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tilisateur\Desktop\"/>
    </mc:Choice>
  </mc:AlternateContent>
  <xr:revisionPtr revIDLastSave="0" documentId="8_{655F54F7-0BEB-483A-B231-CB15284D23D7}" xr6:coauthVersionLast="47" xr6:coauthVersionMax="47" xr10:uidLastSave="{00000000-0000-0000-0000-000000000000}"/>
  <bookViews>
    <workbookView xWindow="-108" yWindow="-108" windowWidth="23256" windowHeight="12456" tabRatio="500" xr2:uid="{00000000-000D-0000-FFFF-FFFF00000000}"/>
  </bookViews>
  <sheets>
    <sheet name="Promotion_Saint_Valentin_2026" sheetId="1" r:id="rId1"/>
  </sheets>
  <definedNames>
    <definedName name="_xlnm.Print_Titles" localSheetId="0">Promotion_Saint_Valentin_2026!$9:$9</definedName>
    <definedName name="_xlnm.Print_Area" localSheetId="0">Promotion_Saint_Valentin_2026!$A:$J</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E177" i="1" l="1"/>
  <c r="E832" i="1" l="1"/>
  <c r="E1190" i="1"/>
  <c r="E1160" i="1"/>
  <c r="E1073" i="1"/>
  <c r="E1035" i="1"/>
  <c r="E1034" i="1"/>
  <c r="E896" i="1"/>
  <c r="E865" i="1"/>
  <c r="E864" i="1"/>
  <c r="E863" i="1"/>
  <c r="E862" i="1"/>
  <c r="E861" i="1"/>
  <c r="E860" i="1"/>
  <c r="E859" i="1"/>
  <c r="E858" i="1"/>
  <c r="E857" i="1"/>
  <c r="E856" i="1"/>
  <c r="E855" i="1"/>
  <c r="E854" i="1"/>
  <c r="E853" i="1"/>
  <c r="E852" i="1"/>
  <c r="E851" i="1"/>
  <c r="E850" i="1"/>
  <c r="E849" i="1"/>
  <c r="E848" i="1"/>
  <c r="E847" i="1"/>
  <c r="E846" i="1"/>
  <c r="E845" i="1"/>
  <c r="E844" i="1"/>
  <c r="E843" i="1"/>
  <c r="E842" i="1"/>
  <c r="E841" i="1"/>
  <c r="E840" i="1"/>
  <c r="E839" i="1"/>
  <c r="E838" i="1"/>
  <c r="E837" i="1"/>
  <c r="E836" i="1"/>
  <c r="E835" i="1"/>
  <c r="E834" i="1"/>
  <c r="E833" i="1"/>
  <c r="E831" i="1"/>
  <c r="E830" i="1"/>
  <c r="E829" i="1"/>
  <c r="E828" i="1"/>
  <c r="E827" i="1"/>
  <c r="E826" i="1"/>
  <c r="E825" i="1"/>
  <c r="E824" i="1"/>
  <c r="E823" i="1"/>
  <c r="E822" i="1"/>
  <c r="E821" i="1"/>
  <c r="E820" i="1"/>
  <c r="E819" i="1"/>
  <c r="E818" i="1"/>
  <c r="E817" i="1"/>
  <c r="E816" i="1"/>
  <c r="E815" i="1"/>
  <c r="E814" i="1"/>
  <c r="E813" i="1"/>
  <c r="E812" i="1"/>
  <c r="E811" i="1"/>
  <c r="E810" i="1"/>
  <c r="E809" i="1"/>
  <c r="E808" i="1"/>
  <c r="E807" i="1"/>
  <c r="E806" i="1"/>
  <c r="E805" i="1"/>
  <c r="E804" i="1"/>
  <c r="E803" i="1"/>
  <c r="E802" i="1"/>
  <c r="E801" i="1"/>
  <c r="E800" i="1"/>
  <c r="E799" i="1"/>
  <c r="E798" i="1"/>
  <c r="E797" i="1"/>
  <c r="E796" i="1"/>
  <c r="E795" i="1"/>
  <c r="E794" i="1"/>
  <c r="E793" i="1"/>
  <c r="E792" i="1"/>
  <c r="E791"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878" i="1"/>
  <c r="E877" i="1"/>
  <c r="E876" i="1"/>
  <c r="E875" i="1"/>
  <c r="E874" i="1"/>
  <c r="E873" i="1"/>
  <c r="E872" i="1"/>
  <c r="E871" i="1"/>
  <c r="E870" i="1"/>
  <c r="E869" i="1"/>
  <c r="E868" i="1"/>
  <c r="E867" i="1"/>
  <c r="E866" i="1"/>
  <c r="J1747" i="1"/>
  <c r="J1746" i="1"/>
  <c r="J1712" i="1"/>
  <c r="J1713" i="1"/>
  <c r="J1714" i="1"/>
  <c r="J1715" i="1"/>
  <c r="J1716" i="1"/>
  <c r="J1717" i="1"/>
  <c r="J1718" i="1"/>
  <c r="J1719" i="1"/>
  <c r="J1720" i="1"/>
  <c r="J1721" i="1"/>
  <c r="J1722" i="1"/>
  <c r="J1723" i="1"/>
  <c r="J1724" i="1"/>
  <c r="J1725" i="1"/>
  <c r="J1726" i="1"/>
  <c r="J1727" i="1"/>
  <c r="J1728" i="1"/>
  <c r="J1729" i="1"/>
  <c r="J1730" i="1"/>
  <c r="J1731" i="1"/>
  <c r="J1732" i="1"/>
  <c r="J1733" i="1"/>
  <c r="J1734" i="1"/>
  <c r="J1735" i="1"/>
  <c r="J1736" i="1"/>
  <c r="J1737" i="1"/>
  <c r="J1738" i="1"/>
  <c r="J1739" i="1"/>
  <c r="J1740" i="1"/>
  <c r="J1741" i="1"/>
  <c r="J1742" i="1"/>
  <c r="J1711" i="1"/>
  <c r="J1681" i="1"/>
  <c r="J1682" i="1"/>
  <c r="J1683" i="1"/>
  <c r="J1684" i="1"/>
  <c r="J1685" i="1"/>
  <c r="J1686" i="1"/>
  <c r="J1687" i="1"/>
  <c r="J1688" i="1"/>
  <c r="J1689" i="1"/>
  <c r="J1690" i="1"/>
  <c r="J1691" i="1"/>
  <c r="J1692" i="1"/>
  <c r="J1693" i="1"/>
  <c r="J1694" i="1"/>
  <c r="J1695" i="1"/>
  <c r="J1696" i="1"/>
  <c r="J1697" i="1"/>
  <c r="J1698" i="1"/>
  <c r="J1699" i="1"/>
  <c r="J1700" i="1"/>
  <c r="J1701" i="1"/>
  <c r="J1702" i="1"/>
  <c r="J1703" i="1"/>
  <c r="J1704" i="1"/>
  <c r="J1705" i="1"/>
  <c r="J1706" i="1"/>
  <c r="J1707" i="1"/>
  <c r="J1708" i="1"/>
  <c r="J1680" i="1"/>
  <c r="J1675" i="1"/>
  <c r="J1676" i="1"/>
  <c r="J1677" i="1"/>
  <c r="J1674" i="1"/>
  <c r="J1664" i="1"/>
  <c r="J1665" i="1"/>
  <c r="J1666" i="1"/>
  <c r="J1667" i="1"/>
  <c r="J1668" i="1"/>
  <c r="J1669" i="1"/>
  <c r="J1670" i="1"/>
  <c r="J1671" i="1"/>
  <c r="J1672" i="1"/>
  <c r="J1663" i="1"/>
  <c r="J1569" i="1"/>
  <c r="J1570" i="1"/>
  <c r="J1571" i="1"/>
  <c r="J1572" i="1"/>
  <c r="J1573" i="1"/>
  <c r="J1574" i="1"/>
  <c r="J1575" i="1"/>
  <c r="J1576" i="1"/>
  <c r="J1577" i="1"/>
  <c r="J1578" i="1"/>
  <c r="J1579" i="1"/>
  <c r="J1580" i="1"/>
  <c r="J1581" i="1"/>
  <c r="J1582" i="1"/>
  <c r="J1583" i="1"/>
  <c r="J1584" i="1"/>
  <c r="J1585" i="1"/>
  <c r="J1586" i="1"/>
  <c r="J1587" i="1"/>
  <c r="J1588" i="1"/>
  <c r="J1589" i="1"/>
  <c r="J1590" i="1"/>
  <c r="J1591" i="1"/>
  <c r="J1592" i="1"/>
  <c r="J1593" i="1"/>
  <c r="J1594" i="1"/>
  <c r="J1595" i="1"/>
  <c r="J1596" i="1"/>
  <c r="J1597" i="1"/>
  <c r="J1598" i="1"/>
  <c r="J1599" i="1"/>
  <c r="J1600" i="1"/>
  <c r="J1601" i="1"/>
  <c r="J1602" i="1"/>
  <c r="J1603" i="1"/>
  <c r="J1604" i="1"/>
  <c r="J1605" i="1"/>
  <c r="J1606" i="1"/>
  <c r="J1607"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6" i="1"/>
  <c r="J1637" i="1"/>
  <c r="J1638" i="1"/>
  <c r="J1639" i="1"/>
  <c r="J1640" i="1"/>
  <c r="J1641" i="1"/>
  <c r="J1642" i="1"/>
  <c r="J1643" i="1"/>
  <c r="J1644" i="1"/>
  <c r="J1645" i="1"/>
  <c r="J1646" i="1"/>
  <c r="J1647" i="1"/>
  <c r="J1648" i="1"/>
  <c r="J1649" i="1"/>
  <c r="J1650" i="1"/>
  <c r="J1651" i="1"/>
  <c r="J1652" i="1"/>
  <c r="J1653" i="1"/>
  <c r="J1654" i="1"/>
  <c r="J1655" i="1"/>
  <c r="J1656" i="1"/>
  <c r="J1657" i="1"/>
  <c r="J1658" i="1"/>
  <c r="J1659" i="1"/>
  <c r="J1660" i="1"/>
  <c r="J1661" i="1"/>
  <c r="J1568" i="1"/>
  <c r="J1539" i="1"/>
  <c r="J1540" i="1"/>
  <c r="J1541" i="1"/>
  <c r="J1542" i="1"/>
  <c r="J1543" i="1"/>
  <c r="J1544" i="1"/>
  <c r="J1545" i="1"/>
  <c r="J1546" i="1"/>
  <c r="J1547" i="1"/>
  <c r="J1548" i="1"/>
  <c r="J1549" i="1"/>
  <c r="J1550" i="1"/>
  <c r="J1551" i="1"/>
  <c r="J1552" i="1"/>
  <c r="J1553" i="1"/>
  <c r="J1554" i="1"/>
  <c r="J1555" i="1"/>
  <c r="J1556" i="1"/>
  <c r="J1557" i="1"/>
  <c r="J1558" i="1"/>
  <c r="J1559" i="1"/>
  <c r="J1560" i="1"/>
  <c r="J1561" i="1"/>
  <c r="J1562" i="1"/>
  <c r="J1563" i="1"/>
  <c r="J1564" i="1"/>
  <c r="J1538" i="1"/>
  <c r="J1528" i="1"/>
  <c r="J1529" i="1"/>
  <c r="J1530" i="1"/>
  <c r="J1531" i="1"/>
  <c r="J1532" i="1"/>
  <c r="J1533" i="1"/>
  <c r="J1534" i="1"/>
  <c r="J1527" i="1"/>
  <c r="J1519" i="1"/>
  <c r="J1520" i="1"/>
  <c r="J1521" i="1"/>
  <c r="J1522" i="1"/>
  <c r="J1523" i="1"/>
  <c r="J1518" i="1"/>
  <c r="J1436" i="1"/>
  <c r="J1437" i="1"/>
  <c r="J1438" i="1"/>
  <c r="J1439" i="1"/>
  <c r="J1440" i="1"/>
  <c r="J1441" i="1"/>
  <c r="J1442" i="1"/>
  <c r="J1443" i="1"/>
  <c r="J1444" i="1"/>
  <c r="J1445" i="1"/>
  <c r="J1446" i="1"/>
  <c r="J1447" i="1"/>
  <c r="J1448" i="1"/>
  <c r="J1449" i="1"/>
  <c r="J1450" i="1"/>
  <c r="J1451" i="1"/>
  <c r="J1452" i="1"/>
  <c r="J1453" i="1"/>
  <c r="J1454" i="1"/>
  <c r="J1455" i="1"/>
  <c r="J1456" i="1"/>
  <c r="J1457" i="1"/>
  <c r="J1458" i="1"/>
  <c r="J1459" i="1"/>
  <c r="J1460" i="1"/>
  <c r="J1461" i="1"/>
  <c r="J1462" i="1"/>
  <c r="J1463" i="1"/>
  <c r="J1464" i="1"/>
  <c r="J1465" i="1"/>
  <c r="J1466" i="1"/>
  <c r="J1467" i="1"/>
  <c r="J1468" i="1"/>
  <c r="J1469" i="1"/>
  <c r="J1470" i="1"/>
  <c r="J1471" i="1"/>
  <c r="J1472" i="1"/>
  <c r="J1473" i="1"/>
  <c r="J1474" i="1"/>
  <c r="J1475" i="1"/>
  <c r="J1476" i="1"/>
  <c r="J1477" i="1"/>
  <c r="J1478" i="1"/>
  <c r="J1479" i="1"/>
  <c r="J1480" i="1"/>
  <c r="J1481" i="1"/>
  <c r="J1482" i="1"/>
  <c r="J1483" i="1"/>
  <c r="J1484" i="1"/>
  <c r="J1485" i="1"/>
  <c r="J1486" i="1"/>
  <c r="J1487" i="1"/>
  <c r="J1488" i="1"/>
  <c r="J1489" i="1"/>
  <c r="J1490" i="1"/>
  <c r="J1491" i="1"/>
  <c r="J1492" i="1"/>
  <c r="J1493" i="1"/>
  <c r="J1494" i="1"/>
  <c r="J1495" i="1"/>
  <c r="J1496" i="1"/>
  <c r="J1497" i="1"/>
  <c r="J1498" i="1"/>
  <c r="J1499" i="1"/>
  <c r="J1500" i="1"/>
  <c r="J1501" i="1"/>
  <c r="J1502" i="1"/>
  <c r="J1503" i="1"/>
  <c r="J1504" i="1"/>
  <c r="J1505" i="1"/>
  <c r="J1506" i="1"/>
  <c r="J1507" i="1"/>
  <c r="J1508" i="1"/>
  <c r="J1509" i="1"/>
  <c r="J1510" i="1"/>
  <c r="J1511" i="1"/>
  <c r="J1512" i="1"/>
  <c r="J1513" i="1"/>
  <c r="J1514" i="1"/>
  <c r="J1515" i="1"/>
  <c r="J1516" i="1"/>
  <c r="J1435" i="1"/>
  <c r="J1304" i="1"/>
  <c r="J1305" i="1"/>
  <c r="J130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3" i="1"/>
  <c r="J1334" i="1"/>
  <c r="J1335" i="1"/>
  <c r="J1336" i="1"/>
  <c r="J1337" i="1"/>
  <c r="J1338" i="1"/>
  <c r="J1339" i="1"/>
  <c r="J1340" i="1"/>
  <c r="J1341" i="1"/>
  <c r="J1342" i="1"/>
  <c r="J1343" i="1"/>
  <c r="J1344" i="1"/>
  <c r="J1345" i="1"/>
  <c r="J1346" i="1"/>
  <c r="J1347" i="1"/>
  <c r="J1348" i="1"/>
  <c r="J1349" i="1"/>
  <c r="J1350" i="1"/>
  <c r="J1351" i="1"/>
  <c r="J1352" i="1"/>
  <c r="J1353" i="1"/>
  <c r="J1354" i="1"/>
  <c r="J1355" i="1"/>
  <c r="J1356" i="1"/>
  <c r="J1357" i="1"/>
  <c r="J1358" i="1"/>
  <c r="J1359" i="1"/>
  <c r="J1360" i="1"/>
  <c r="J1361" i="1"/>
  <c r="J1362" i="1"/>
  <c r="J1363" i="1"/>
  <c r="J1364" i="1"/>
  <c r="J1365" i="1"/>
  <c r="J1366" i="1"/>
  <c r="J1367" i="1"/>
  <c r="J1368" i="1"/>
  <c r="J1369" i="1"/>
  <c r="J1370" i="1"/>
  <c r="J1371" i="1"/>
  <c r="J1372" i="1"/>
  <c r="J1373" i="1"/>
  <c r="J1374" i="1"/>
  <c r="J1375" i="1"/>
  <c r="J1376" i="1"/>
  <c r="J1377" i="1"/>
  <c r="J1378" i="1"/>
  <c r="J1379" i="1"/>
  <c r="J1380" i="1"/>
  <c r="J1381" i="1"/>
  <c r="J1382" i="1"/>
  <c r="J1383" i="1"/>
  <c r="J1384" i="1"/>
  <c r="J1385" i="1"/>
  <c r="J1386" i="1"/>
  <c r="J1387" i="1"/>
  <c r="J1388" i="1"/>
  <c r="J1389" i="1"/>
  <c r="J1390" i="1"/>
  <c r="J1391" i="1"/>
  <c r="J1392" i="1"/>
  <c r="J1393" i="1"/>
  <c r="J1394" i="1"/>
  <c r="J1395" i="1"/>
  <c r="J1396" i="1"/>
  <c r="J1397" i="1"/>
  <c r="J1398" i="1"/>
  <c r="J1399" i="1"/>
  <c r="J1400" i="1"/>
  <c r="J1401" i="1"/>
  <c r="J1402" i="1"/>
  <c r="J1403" i="1"/>
  <c r="J1404" i="1"/>
  <c r="J1405" i="1"/>
  <c r="J1406" i="1"/>
  <c r="J1407" i="1"/>
  <c r="J1408" i="1"/>
  <c r="J1409" i="1"/>
  <c r="J1410" i="1"/>
  <c r="J1411" i="1"/>
  <c r="J1412" i="1"/>
  <c r="J1413" i="1"/>
  <c r="J1414" i="1"/>
  <c r="J1415" i="1"/>
  <c r="J1416" i="1"/>
  <c r="J1417" i="1"/>
  <c r="J1418" i="1"/>
  <c r="J1419" i="1"/>
  <c r="J1420" i="1"/>
  <c r="J1421" i="1"/>
  <c r="J1422" i="1"/>
  <c r="J1423" i="1"/>
  <c r="J1424" i="1"/>
  <c r="J1425" i="1"/>
  <c r="J1426" i="1"/>
  <c r="J1427" i="1"/>
  <c r="J1428" i="1"/>
  <c r="J1429" i="1"/>
  <c r="J1430" i="1"/>
  <c r="J1431" i="1"/>
  <c r="J1432" i="1"/>
  <c r="J1433" i="1"/>
  <c r="J1303" i="1"/>
  <c r="J1298" i="1"/>
  <c r="J1297" i="1"/>
  <c r="J1290" i="1"/>
  <c r="J1291" i="1"/>
  <c r="J1292" i="1"/>
  <c r="J1293" i="1"/>
  <c r="J1294" i="1"/>
  <c r="J1295" i="1"/>
  <c r="J1289" i="1"/>
  <c r="J1238" i="1"/>
  <c r="J1239" i="1"/>
  <c r="J1240" i="1"/>
  <c r="J1241" i="1"/>
  <c r="J1242" i="1"/>
  <c r="J1243" i="1"/>
  <c r="J1244" i="1"/>
  <c r="J1245" i="1"/>
  <c r="J1246" i="1"/>
  <c r="J1247" i="1"/>
  <c r="J1248" i="1"/>
  <c r="J1249" i="1"/>
  <c r="J1250" i="1"/>
  <c r="J1251" i="1"/>
  <c r="J1252" i="1"/>
  <c r="J1253" i="1"/>
  <c r="J1254" i="1"/>
  <c r="J1255" i="1"/>
  <c r="J1256" i="1"/>
  <c r="J1257" i="1"/>
  <c r="J1258" i="1"/>
  <c r="J1259" i="1"/>
  <c r="J1260" i="1"/>
  <c r="J126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37" i="1"/>
  <c r="J1167" i="1"/>
  <c r="J1168" i="1"/>
  <c r="J1169" i="1"/>
  <c r="J1170" i="1"/>
  <c r="J1171" i="1"/>
  <c r="J1172" i="1"/>
  <c r="J1173" i="1"/>
  <c r="J1174" i="1"/>
  <c r="J1175" i="1"/>
  <c r="J1176" i="1"/>
  <c r="J1177" i="1"/>
  <c r="J1178" i="1"/>
  <c r="J1179" i="1"/>
  <c r="J1180" i="1"/>
  <c r="J1181" i="1"/>
  <c r="J1182" i="1"/>
  <c r="J1183" i="1"/>
  <c r="J1184" i="1"/>
  <c r="J1185" i="1"/>
  <c r="J1186" i="1"/>
  <c r="J1187" i="1"/>
  <c r="J1188" i="1"/>
  <c r="J1189" i="1"/>
  <c r="J1190" i="1"/>
  <c r="J1191" i="1"/>
  <c r="J1192" i="1"/>
  <c r="J1193" i="1"/>
  <c r="J1194" i="1"/>
  <c r="J1195" i="1"/>
  <c r="J1196" i="1"/>
  <c r="J1197" i="1"/>
  <c r="J1198" i="1"/>
  <c r="J1199" i="1"/>
  <c r="J1200" i="1"/>
  <c r="J1201" i="1"/>
  <c r="J1202" i="1"/>
  <c r="J1203" i="1"/>
  <c r="J1204" i="1"/>
  <c r="J1205" i="1"/>
  <c r="J1206" i="1"/>
  <c r="J1207" i="1"/>
  <c r="J1208" i="1"/>
  <c r="J1209" i="1"/>
  <c r="J1210" i="1"/>
  <c r="J1211" i="1"/>
  <c r="J1212" i="1"/>
  <c r="J1213" i="1"/>
  <c r="J1214" i="1"/>
  <c r="J1215" i="1"/>
  <c r="J1216" i="1"/>
  <c r="J1217" i="1"/>
  <c r="J1218" i="1"/>
  <c r="J1219" i="1"/>
  <c r="J1220" i="1"/>
  <c r="J1221" i="1"/>
  <c r="J1222" i="1"/>
  <c r="J1223" i="1"/>
  <c r="J1224" i="1"/>
  <c r="J1225" i="1"/>
  <c r="J1226" i="1"/>
  <c r="J1227" i="1"/>
  <c r="J1228" i="1"/>
  <c r="J1229" i="1"/>
  <c r="J1230" i="1"/>
  <c r="J1231" i="1"/>
  <c r="J1232" i="1"/>
  <c r="J1233" i="1"/>
  <c r="J1234" i="1"/>
  <c r="J1235" i="1"/>
  <c r="J1166" i="1"/>
  <c r="J1101" i="1"/>
  <c r="J1102" i="1"/>
  <c r="J1103" i="1"/>
  <c r="J1104" i="1"/>
  <c r="J1105" i="1"/>
  <c r="J1106" i="1"/>
  <c r="J1107" i="1"/>
  <c r="J1108" i="1"/>
  <c r="J1109" i="1"/>
  <c r="J1110" i="1"/>
  <c r="J1111" i="1"/>
  <c r="J1112" i="1"/>
  <c r="J1113" i="1"/>
  <c r="J1114" i="1"/>
  <c r="J1115" i="1"/>
  <c r="J1116" i="1"/>
  <c r="J1117" i="1"/>
  <c r="J1118" i="1"/>
  <c r="J1119" i="1"/>
  <c r="J1120" i="1"/>
  <c r="J1121" i="1"/>
  <c r="J1122" i="1"/>
  <c r="J1123" i="1"/>
  <c r="J1124" i="1"/>
  <c r="J1125" i="1"/>
  <c r="J1126" i="1"/>
  <c r="J1127" i="1"/>
  <c r="J1128" i="1"/>
  <c r="J1129" i="1"/>
  <c r="J1130" i="1"/>
  <c r="J1131" i="1"/>
  <c r="J1132" i="1"/>
  <c r="J1133" i="1"/>
  <c r="J1134" i="1"/>
  <c r="J1135" i="1"/>
  <c r="J1136" i="1"/>
  <c r="J1137" i="1"/>
  <c r="J1138" i="1"/>
  <c r="J1139" i="1"/>
  <c r="J1140" i="1"/>
  <c r="J1141" i="1"/>
  <c r="J1142" i="1"/>
  <c r="J1143" i="1"/>
  <c r="J1144" i="1"/>
  <c r="J1145" i="1"/>
  <c r="J1146" i="1"/>
  <c r="J1147" i="1"/>
  <c r="J1148" i="1"/>
  <c r="J1149" i="1"/>
  <c r="J1150" i="1"/>
  <c r="J1151" i="1"/>
  <c r="J1152" i="1"/>
  <c r="J1153" i="1"/>
  <c r="J1154" i="1"/>
  <c r="J1155" i="1"/>
  <c r="J1156" i="1"/>
  <c r="J1157" i="1"/>
  <c r="J1158" i="1"/>
  <c r="J1159" i="1"/>
  <c r="J1160" i="1"/>
  <c r="J1161" i="1"/>
  <c r="J1162" i="1"/>
  <c r="J1163" i="1"/>
  <c r="J1164" i="1"/>
  <c r="J1100" i="1"/>
  <c r="J1092" i="1"/>
  <c r="J1093" i="1"/>
  <c r="J1094" i="1"/>
  <c r="J1095" i="1"/>
  <c r="J1096" i="1"/>
  <c r="J1091"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007" i="1"/>
  <c r="J1008" i="1"/>
  <c r="J1009" i="1"/>
  <c r="J1010" i="1"/>
  <c r="J1011" i="1"/>
  <c r="J1012" i="1"/>
  <c r="J1013" i="1"/>
  <c r="J1014" i="1"/>
  <c r="J1015" i="1"/>
  <c r="J1016" i="1"/>
  <c r="J1017" i="1"/>
  <c r="J1018" i="1"/>
  <c r="J1019" i="1"/>
  <c r="J1020" i="1"/>
  <c r="J1021" i="1"/>
  <c r="J1022" i="1"/>
  <c r="J1023" i="1"/>
  <c r="J1024" i="1"/>
  <c r="J1025" i="1"/>
  <c r="J1026" i="1"/>
  <c r="J1027" i="1"/>
  <c r="J1028" i="1"/>
  <c r="J1029" i="1"/>
  <c r="J1030" i="1"/>
  <c r="J1031" i="1"/>
  <c r="J1032" i="1"/>
  <c r="J1033" i="1"/>
  <c r="J1034" i="1"/>
  <c r="J1035" i="1"/>
  <c r="J1036" i="1"/>
  <c r="J1037" i="1"/>
  <c r="J1038" i="1"/>
  <c r="J1039" i="1"/>
  <c r="J1040" i="1"/>
  <c r="J1041" i="1"/>
  <c r="J1042" i="1"/>
  <c r="J1043" i="1"/>
  <c r="J1044" i="1"/>
  <c r="J1045" i="1"/>
  <c r="J1046" i="1"/>
  <c r="J1047" i="1"/>
  <c r="J1048" i="1"/>
  <c r="J1049" i="1"/>
  <c r="J1050" i="1"/>
  <c r="J1051" i="1"/>
  <c r="J1052" i="1"/>
  <c r="J1053" i="1"/>
  <c r="J1054" i="1"/>
  <c r="J1055" i="1"/>
  <c r="J1056" i="1"/>
  <c r="J1057" i="1"/>
  <c r="J1058" i="1"/>
  <c r="J1059" i="1"/>
  <c r="J1060" i="1"/>
  <c r="J1061" i="1"/>
  <c r="J1062" i="1"/>
  <c r="J1063" i="1"/>
  <c r="J1064" i="1"/>
  <c r="J1065" i="1"/>
  <c r="J1066" i="1"/>
  <c r="J1067" i="1"/>
  <c r="J1068" i="1"/>
  <c r="J1069" i="1"/>
  <c r="J1070" i="1"/>
  <c r="J1071" i="1"/>
  <c r="J1072" i="1"/>
  <c r="J1073" i="1"/>
  <c r="J1074" i="1"/>
  <c r="J1075" i="1"/>
  <c r="J1076" i="1"/>
  <c r="J1077" i="1"/>
  <c r="J1078" i="1"/>
  <c r="J1079" i="1"/>
  <c r="J1080" i="1"/>
  <c r="J1081" i="1"/>
  <c r="J1082" i="1"/>
  <c r="J1083" i="1"/>
  <c r="J1084" i="1"/>
  <c r="J1085" i="1"/>
  <c r="J1086" i="1"/>
  <c r="J1087" i="1"/>
  <c r="J888"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427" i="1"/>
  <c r="J403" i="1"/>
  <c r="J404" i="1"/>
  <c r="J405" i="1"/>
  <c r="J406" i="1"/>
  <c r="J407" i="1"/>
  <c r="J408" i="1"/>
  <c r="J409" i="1"/>
  <c r="J410" i="1"/>
  <c r="J411" i="1"/>
  <c r="J412" i="1"/>
  <c r="J413" i="1"/>
  <c r="J414" i="1"/>
  <c r="J415" i="1"/>
  <c r="J416" i="1"/>
  <c r="J417" i="1"/>
  <c r="J418" i="1"/>
  <c r="J419" i="1"/>
  <c r="J420" i="1"/>
  <c r="J421" i="1"/>
  <c r="J422" i="1"/>
  <c r="J423" i="1"/>
  <c r="J424" i="1"/>
  <c r="J402"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69"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232"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190"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34"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1" i="1"/>
  <c r="E1270" i="1"/>
  <c r="I1749" i="1" l="1"/>
</calcChain>
</file>

<file path=xl/sharedStrings.xml><?xml version="1.0" encoding="utf-8"?>
<sst xmlns="http://schemas.openxmlformats.org/spreadsheetml/2006/main" count="6865" uniqueCount="4003">
  <si>
    <t>PROMOTIONS ST VALENTIN</t>
  </si>
  <si>
    <t>Du Mercredi 4 Février 2026 au Dimanche 1 Mars 2026</t>
  </si>
  <si>
    <t>Les produits à l'intérieur des coffrets peuvent changer à tout moment en fonction de nos fournisseurs.</t>
  </si>
  <si>
    <t>Les coffrets ne seront ni repris, ni échangés pour ce genre de problème.</t>
  </si>
  <si>
    <t xml:space="preserve">La Parfumerie Europe se réserve le droit de modifier ses prix de vente à tout moment. </t>
  </si>
  <si>
    <t>Ainsi ce sont les prix de vente indiqués sur le site internet au moment de la passation de la commande par le client qui sont en vigueur.</t>
  </si>
  <si>
    <t>Réf</t>
  </si>
  <si>
    <t>Marque</t>
  </si>
  <si>
    <t xml:space="preserve"> 40 % et plus</t>
  </si>
  <si>
    <r>
      <rPr>
        <b/>
        <sz val="9"/>
        <rFont val="Arial"/>
        <family val="2"/>
        <charset val="1"/>
      </rPr>
      <t xml:space="preserve">PRIX € </t>
    </r>
    <r>
      <rPr>
        <sz val="9"/>
        <rFont val="Arial"/>
        <family val="2"/>
        <charset val="1"/>
      </rPr>
      <t>CONSEILLÉ
PAR LES MARQUES*</t>
    </r>
  </si>
  <si>
    <t>PRIX € 
TTC</t>
  </si>
  <si>
    <t>Qté</t>
  </si>
  <si>
    <t>Total</t>
  </si>
  <si>
    <t>COFFRETS PARFUMS FEMME</t>
  </si>
  <si>
    <t>ACQUA COLONIA FRUITS ETOILES &amp; FLEURS BLANCHES</t>
  </si>
  <si>
    <t>EDC 50 ML + GEL DOUCHE 75 ML</t>
  </si>
  <si>
    <t>ACQUA COLONIA LITCHI &amp; MENTHE</t>
  </si>
  <si>
    <t>EDC 50 ML+ GEL DOUCHE 75 ML</t>
  </si>
  <si>
    <t>ACQUA COLONIA ORANGE SANGUINE ET BASILIC</t>
  </si>
  <si>
    <t>EDC 100 ML +  BOUGIE 72 G</t>
  </si>
  <si>
    <t>AQU100</t>
  </si>
  <si>
    <t>AQUOLINA</t>
  </si>
  <si>
    <t>PINK SUGAR</t>
  </si>
  <si>
    <t>EDT 50 ML + GEL DOUCHE 50 ML + LAIT CORPS 50 ML</t>
  </si>
  <si>
    <t>ARM224</t>
  </si>
  <si>
    <t>ARMANI</t>
  </si>
  <si>
    <t>SI PASSIONE</t>
  </si>
  <si>
    <t>EDP 50 ML + VAPORISATEUR 10 ML</t>
  </si>
  <si>
    <t>BAI76</t>
  </si>
  <si>
    <t>BAIJA</t>
  </si>
  <si>
    <t>DELIRIUM FLORAL</t>
  </si>
  <si>
    <t>PARFUM 50 ML + SAVON SOLIDE 200 G</t>
  </si>
  <si>
    <t>BAI74</t>
  </si>
  <si>
    <t>JARDIN PALLANCA</t>
  </si>
  <si>
    <t>PARFUM 50 ML + BOUGIE 75 G</t>
  </si>
  <si>
    <t>BAI73</t>
  </si>
  <si>
    <t>LOST PARADISE</t>
  </si>
  <si>
    <t>BAI75</t>
  </si>
  <si>
    <t>MOANA</t>
  </si>
  <si>
    <t>BER115</t>
  </si>
  <si>
    <t>BERDOUES</t>
  </si>
  <si>
    <t>FREESIA &amp; COTON</t>
  </si>
  <si>
    <t>EDT 30 ML + GEL DOUCHE 100 ML</t>
  </si>
  <si>
    <t>BER116</t>
  </si>
  <si>
    <t>MONOI &amp; TIARE</t>
  </si>
  <si>
    <t>BUR126</t>
  </si>
  <si>
    <t>BURBERRY</t>
  </si>
  <si>
    <t>BURBERRY GODDESS</t>
  </si>
  <si>
    <t>EDP 50 ML + LAIT CORPS 75 ML</t>
  </si>
  <si>
    <t>CAC126</t>
  </si>
  <si>
    <t>CACHAREL</t>
  </si>
  <si>
    <t>ELLA ELLA</t>
  </si>
  <si>
    <t>CAC127</t>
  </si>
  <si>
    <t>YES I AM COFFRET</t>
  </si>
  <si>
    <t>CER117</t>
  </si>
  <si>
    <t>CERRUTI</t>
  </si>
  <si>
    <t>1881 FEMME COFFRET</t>
  </si>
  <si>
    <t>EDT 50 ML + LAIT CORPS 75 ML</t>
  </si>
  <si>
    <t>CLO126</t>
  </si>
  <si>
    <t>CHLOÉ</t>
  </si>
  <si>
    <t>CHLOE NOMADE</t>
  </si>
  <si>
    <t>EDP 50 ML + LOTION CORPS 100 ML</t>
  </si>
  <si>
    <t>CLO135</t>
  </si>
  <si>
    <t>CHLOE SIGNATURE</t>
  </si>
  <si>
    <t>EDP INTENSE 50 ML + LAIT COPRS 100 ML</t>
  </si>
  <si>
    <t>COU113</t>
  </si>
  <si>
    <t>COURRÈGES</t>
  </si>
  <si>
    <t>COFFRET  L'EAU DE LIESSE</t>
  </si>
  <si>
    <t>EDP 100 ML + VAPORISATEUR 10 ML</t>
  </si>
  <si>
    <t>COU116</t>
  </si>
  <si>
    <t>LA FILLE DE L'AIR</t>
  </si>
  <si>
    <t>EDP 100 ML + BOUGIE 75 G</t>
  </si>
  <si>
    <t>COU9A</t>
  </si>
  <si>
    <t>L'EMPREINTE</t>
  </si>
  <si>
    <t>DOL121</t>
  </si>
  <si>
    <t>DOLCE &amp; GABBANA</t>
  </si>
  <si>
    <t>DEVOTION</t>
  </si>
  <si>
    <t>EDP INTENSE 100 ML + VAPORISATEUR 10 ML</t>
  </si>
  <si>
    <t>DOL131</t>
  </si>
  <si>
    <t>DG THE ONE</t>
  </si>
  <si>
    <t>EDP 75 ML + LAIT CORPS 50 ML + VAPORISAQTEUR 10 ML</t>
  </si>
  <si>
    <t>DOL124</t>
  </si>
  <si>
    <t>Q BY D&amp;G</t>
  </si>
  <si>
    <t>SAB105</t>
  </si>
  <si>
    <t>ELIE SAAB</t>
  </si>
  <si>
    <t>LE PARFUM</t>
  </si>
  <si>
    <t>EDP 90 ML + GEL DOUCHE 75 ML + LAIT CORPS 75 ML</t>
  </si>
  <si>
    <t>ARD24</t>
  </si>
  <si>
    <t>ELIZABETH ARDEN</t>
  </si>
  <si>
    <t>5TH AVENUE</t>
  </si>
  <si>
    <t>EDP 125 ML + LAIT CORPS 100 ML</t>
  </si>
  <si>
    <t>ARD22</t>
  </si>
  <si>
    <t>GREEN TEA</t>
  </si>
  <si>
    <t>EAU PARFUMEE 100 ML + CREME CORPS 100 ML</t>
  </si>
  <si>
    <t>ESC14</t>
  </si>
  <si>
    <t>ESCADA</t>
  </si>
  <si>
    <t>BRISA CUBANA</t>
  </si>
  <si>
    <t>EDT 30 ML + TROUSSE</t>
  </si>
  <si>
    <t>GER1A</t>
  </si>
  <si>
    <t>GEORGES RECH</t>
  </si>
  <si>
    <t>FRENCH STORY</t>
  </si>
  <si>
    <t>EDP 100 ML + SAVON PARFUME</t>
  </si>
  <si>
    <t>GBH105</t>
  </si>
  <si>
    <t>GIORGIO BEVERLY HILLS</t>
  </si>
  <si>
    <t>GIORGIO</t>
  </si>
  <si>
    <t>EDT 90 ML + LOTION CORPS 100 ML</t>
  </si>
  <si>
    <t>GIV133</t>
  </si>
  <si>
    <t>GIVENCHY</t>
  </si>
  <si>
    <t>IRRESISTIBLE</t>
  </si>
  <si>
    <t xml:space="preserve">EDP 50 ML + LAIT CORPS 75 ML + MINI ROUGE A LEVRES </t>
  </si>
  <si>
    <t>GIV150</t>
  </si>
  <si>
    <t>L'INTERDIT ROUGE</t>
  </si>
  <si>
    <t>EDP 50 ML + MINI MASCARA</t>
  </si>
  <si>
    <t>GIV171</t>
  </si>
  <si>
    <t>EDP 50 ML + VAPORISATEUR 12.5 ML</t>
  </si>
  <si>
    <t>GIV149</t>
  </si>
  <si>
    <t>L'INTERDIT</t>
  </si>
  <si>
    <t>EDP 50 ML + LOTION CORPS 75 ML + MINI ROUGE A LEVRES</t>
  </si>
  <si>
    <t>GIV174</t>
  </si>
  <si>
    <t>EDP 80 ML + LAIT CORPS 75 ML + VAPORISATEUR 12,5 ML</t>
  </si>
  <si>
    <t>GIV135</t>
  </si>
  <si>
    <t>EDP 50 ML + LAIT CORPS 75 ML +  MINI ROUGE A LEVRES</t>
  </si>
  <si>
    <t>GRE101</t>
  </si>
  <si>
    <t>GRÈS</t>
  </si>
  <si>
    <t>CABOTINE DUO</t>
  </si>
  <si>
    <t>EDT 50 ML + LAIT CORPS 50 ML</t>
  </si>
  <si>
    <t>GRE6A</t>
  </si>
  <si>
    <t>CABOTINE ROSE</t>
  </si>
  <si>
    <t>EDT 100 ML  + LAIT PARFUME CORPS 200 ML</t>
  </si>
  <si>
    <t>GRE4A</t>
  </si>
  <si>
    <t>CABOTINE</t>
  </si>
  <si>
    <t>EDT 100 ML + LAIT CORPS 200 ML</t>
  </si>
  <si>
    <t>GUC115</t>
  </si>
  <si>
    <t>GUCCI</t>
  </si>
  <si>
    <t>FLORA GORGEOUS GARDENIA</t>
  </si>
  <si>
    <t>GUE639</t>
  </si>
  <si>
    <t>GUERLAIN</t>
  </si>
  <si>
    <t>LA PETITE ROBE NOIRE</t>
  </si>
  <si>
    <t>EDP 30 ML + LAIT CORPS 75 ML</t>
  </si>
  <si>
    <t>GUE561</t>
  </si>
  <si>
    <t>AQUA ALLEGORIA MANDARINE BASILIC</t>
  </si>
  <si>
    <t>COFFRET EDP 75ML + VAPO + LAIT CORPS 75ML</t>
  </si>
  <si>
    <t>GSS128</t>
  </si>
  <si>
    <t>GUESS</t>
  </si>
  <si>
    <t>SEDUCTIVE RED</t>
  </si>
  <si>
    <t>EDT 75 ML + VAPORISATEUR 15 ML + LAIT CORPS 100 ML</t>
  </si>
  <si>
    <t>GSS125</t>
  </si>
  <si>
    <t>SEDUCTIVE WOMEN</t>
  </si>
  <si>
    <t>EDT 30 ML + LOTION CORPS 100 ML</t>
  </si>
  <si>
    <t>HER171</t>
  </si>
  <si>
    <t>HERMÈS</t>
  </si>
  <si>
    <t>EAU DES MERVEILLES</t>
  </si>
  <si>
    <t>EDT 50 ML + VAPORISATEUR 15 ML + LAIT CORPS 40 ML</t>
  </si>
  <si>
    <t>HER218</t>
  </si>
  <si>
    <t>ORANGE VERTE</t>
  </si>
  <si>
    <t>EDC 100 ML + VAPORISATEUR 7.5 ML + SAVON</t>
  </si>
  <si>
    <t>HER169</t>
  </si>
  <si>
    <t>TWILLY</t>
  </si>
  <si>
    <t>EDP 50 ML + VAPORISATEUR 15 ML + LAIT CORPS 40 ML</t>
  </si>
  <si>
    <t>ISS122</t>
  </si>
  <si>
    <t>ISSEY MIYAKE</t>
  </si>
  <si>
    <t>L'EAU D'ISSEY</t>
  </si>
  <si>
    <t>ISS137</t>
  </si>
  <si>
    <t>L'EAU ISSEY</t>
  </si>
  <si>
    <t>EDT 50 ML +  LAIT CORPS 50 ML + GEL DOUCHE 50 ML</t>
  </si>
  <si>
    <t>ART1B</t>
  </si>
  <si>
    <t>JEANNE ARTHES</t>
  </si>
  <si>
    <t>AMORE MIO WHITE PEARL</t>
  </si>
  <si>
    <t>EDP 100 ML + LAIT CORPS 200 ML</t>
  </si>
  <si>
    <t>ART1A</t>
  </si>
  <si>
    <t>AMORE MIO</t>
  </si>
  <si>
    <t>ART112</t>
  </si>
  <si>
    <t>BOUM  DO BRAZIL</t>
  </si>
  <si>
    <t>EDP 100 ML + LAIT CORPS 150 ML</t>
  </si>
  <si>
    <t>ART111</t>
  </si>
  <si>
    <t>BOUM VANILLE</t>
  </si>
  <si>
    <t>ART3A</t>
  </si>
  <si>
    <t>CASSANDRA ROSE INTENSE</t>
  </si>
  <si>
    <t>EDP VAPO 100 ML + LAIT CORPS 150 ML</t>
  </si>
  <si>
    <t>ART10</t>
  </si>
  <si>
    <t>CASSANDRA ROSES BLANCHES</t>
  </si>
  <si>
    <t>EDP VAPO 100 ML + LAIT CORPS PARFUMÉ 150 ML</t>
  </si>
  <si>
    <t>ART110</t>
  </si>
  <si>
    <t>MISS CASSANDRA</t>
  </si>
  <si>
    <t>KEN162</t>
  </si>
  <si>
    <t>KENZO</t>
  </si>
  <si>
    <t>FLOWER BY KENZO</t>
  </si>
  <si>
    <t>KEN164</t>
  </si>
  <si>
    <t>MDV20</t>
  </si>
  <si>
    <t>LA MAISON DE LA VANILLE</t>
  </si>
  <si>
    <t>LES INDISPENSABLES</t>
  </si>
  <si>
    <t>COFFRET DÉCOUVERTE  EDT VAPO 3 X 30 ML</t>
  </si>
  <si>
    <t>SUL8</t>
  </si>
  <si>
    <t>LA SULTANE DE SABA</t>
  </si>
  <si>
    <t>LES 3 EAUX DE PARFUMS</t>
  </si>
  <si>
    <t>AMBRE VANILLE PATCHOULI 10 ML + AMBRE MUSC SANTAL 10 ML + MUSC ENCENS ROSE 10 ML</t>
  </si>
  <si>
    <t>SUL26</t>
  </si>
  <si>
    <t>VOYAGE SUR LA ROUTE DES DÉLICES FLEUR D'ORANGER</t>
  </si>
  <si>
    <t>LAC148</t>
  </si>
  <si>
    <t>LACOSTE</t>
  </si>
  <si>
    <t>L12.12 ROSE</t>
  </si>
  <si>
    <t>LAN395</t>
  </si>
  <si>
    <t>LANCÔME</t>
  </si>
  <si>
    <t>LAN346</t>
  </si>
  <si>
    <t>LA VIE EST BELLE ELIXIR</t>
  </si>
  <si>
    <t>LAN400</t>
  </si>
  <si>
    <t>LA VIE EST BELLE VANILLE NUDE</t>
  </si>
  <si>
    <t>LAN349</t>
  </si>
  <si>
    <t>TRESOR</t>
  </si>
  <si>
    <t>LOL3A</t>
  </si>
  <si>
    <t>LOLITA LEMPICKA</t>
  </si>
  <si>
    <t>LE PARFUM COFFRET</t>
  </si>
  <si>
    <t>LOL2B</t>
  </si>
  <si>
    <t>LOL114</t>
  </si>
  <si>
    <t>PREMIER PARFUM SET</t>
  </si>
  <si>
    <t>LOL100</t>
  </si>
  <si>
    <t>PREMIER PARFUM</t>
  </si>
  <si>
    <t>MAU183</t>
  </si>
  <si>
    <t>MAUBOUSSIN</t>
  </si>
  <si>
    <t>MAU182</t>
  </si>
  <si>
    <t>MAU184</t>
  </si>
  <si>
    <t>MAU185</t>
  </si>
  <si>
    <t>MAU189</t>
  </si>
  <si>
    <t>STAR</t>
  </si>
  <si>
    <t>MAU159</t>
  </si>
  <si>
    <t>A LA FOLIE - TRAVEL EDITION</t>
  </si>
  <si>
    <t>MAU160</t>
  </si>
  <si>
    <t>IN RED - TRAVEL EDITION</t>
  </si>
  <si>
    <t>MAU170</t>
  </si>
  <si>
    <t>MAUBOUSSIN IN RED</t>
  </si>
  <si>
    <t>MAU158</t>
  </si>
  <si>
    <t>MY TWIST  - TRAVEL EDITION</t>
  </si>
  <si>
    <t>MAU162</t>
  </si>
  <si>
    <t>STAR - TRAVEL EDITION</t>
  </si>
  <si>
    <t>MAU175</t>
  </si>
  <si>
    <t>TRAVEL EDITION MAUBOUSSIN POUR ELLE</t>
  </si>
  <si>
    <t>MAU176</t>
  </si>
  <si>
    <t>TRAVEL EDITION MAUBOUSSIN STAR CHERIE</t>
  </si>
  <si>
    <t>MUG134</t>
  </si>
  <si>
    <t>MUGLER</t>
  </si>
  <si>
    <t>ALIEN HYPERSENSE</t>
  </si>
  <si>
    <t>MUG137</t>
  </si>
  <si>
    <t>ANGEL FANTASM</t>
  </si>
  <si>
    <t>MUG143</t>
  </si>
  <si>
    <t>ANGEL NOVA</t>
  </si>
  <si>
    <t>MUG169</t>
  </si>
  <si>
    <t>ANGEL</t>
  </si>
  <si>
    <t>MUG168</t>
  </si>
  <si>
    <t>NAR105</t>
  </si>
  <si>
    <t>NARCISO RODRIGUEZ</t>
  </si>
  <si>
    <t>ALL OF ME</t>
  </si>
  <si>
    <t>NAR171</t>
  </si>
  <si>
    <t>FOR HER INTENSE</t>
  </si>
  <si>
    <t>NAR170</t>
  </si>
  <si>
    <t>FOR HER POUDREE</t>
  </si>
  <si>
    <t>NAR154</t>
  </si>
  <si>
    <t>FOR HER</t>
  </si>
  <si>
    <t>NAR169</t>
  </si>
  <si>
    <t>NAR172</t>
  </si>
  <si>
    <t>NARCISO POUDRE</t>
  </si>
  <si>
    <t>NIN129</t>
  </si>
  <si>
    <t>NINA RICCI</t>
  </si>
  <si>
    <t>AIR DU TEMPS</t>
  </si>
  <si>
    <t>PAC195</t>
  </si>
  <si>
    <t>PACO RABANNE</t>
  </si>
  <si>
    <t>FAME</t>
  </si>
  <si>
    <t>PAC180</t>
  </si>
  <si>
    <t>LADY MILLION GOLD</t>
  </si>
  <si>
    <t>PAC154</t>
  </si>
  <si>
    <t>MILLION GOLD FOR HER</t>
  </si>
  <si>
    <t>PAL100</t>
  </si>
  <si>
    <t>PALOMA PICASSO</t>
  </si>
  <si>
    <t>MON PARFUM</t>
  </si>
  <si>
    <t>PAS5A</t>
  </si>
  <si>
    <t>PASCAL MORABITO</t>
  </si>
  <si>
    <t>PURPLE RUBY</t>
  </si>
  <si>
    <t>EDP 95 ML + SAVON SOLIDE</t>
  </si>
  <si>
    <t>REM142</t>
  </si>
  <si>
    <t>REMINISCENCE</t>
  </si>
  <si>
    <t>PATCHOULI</t>
  </si>
  <si>
    <t>REM129</t>
  </si>
  <si>
    <t>LE REM</t>
  </si>
  <si>
    <t>REM150</t>
  </si>
  <si>
    <t>REM</t>
  </si>
  <si>
    <t>RHS138</t>
  </si>
  <si>
    <t>ROCHAS</t>
  </si>
  <si>
    <t>AUDACE</t>
  </si>
  <si>
    <t>RHS144</t>
  </si>
  <si>
    <t>ROCHAS MELLE</t>
  </si>
  <si>
    <t>SAL100</t>
  </si>
  <si>
    <t>SALVATORE FERRAGAMO</t>
  </si>
  <si>
    <t>SIGNORINA COFFRET</t>
  </si>
  <si>
    <t>MINI 4 X 5ML</t>
  </si>
  <si>
    <t>SOL41</t>
  </si>
  <si>
    <t>SOLINOTES</t>
  </si>
  <si>
    <t>CEDRE</t>
  </si>
  <si>
    <t>SOL101</t>
  </si>
  <si>
    <t>SET 3X15ML</t>
  </si>
  <si>
    <t>SOL100</t>
  </si>
  <si>
    <t>SOL44</t>
  </si>
  <si>
    <t>VANILLE</t>
  </si>
  <si>
    <t>LEC1</t>
  </si>
  <si>
    <t>T.LECLERC</t>
  </si>
  <si>
    <t>COFFRET IRIS</t>
  </si>
  <si>
    <t>TOM59</t>
  </si>
  <si>
    <t>TOM FORD</t>
  </si>
  <si>
    <t>CAFE ROSE</t>
  </si>
  <si>
    <t>TOM58</t>
  </si>
  <si>
    <t>BLACK ORCHID</t>
  </si>
  <si>
    <t>WOM8A</t>
  </si>
  <si>
    <t>WOMEN'SECRET</t>
  </si>
  <si>
    <t>EAU IT'S FRESH</t>
  </si>
  <si>
    <t>WOM7A</t>
  </si>
  <si>
    <t>EAU MY DÉLICE</t>
  </si>
  <si>
    <t>WOM127</t>
  </si>
  <si>
    <t>EAU MY SECRET</t>
  </si>
  <si>
    <t>WOM100</t>
  </si>
  <si>
    <t>GOLD SEDUCTION SET</t>
  </si>
  <si>
    <t>WOM101</t>
  </si>
  <si>
    <t>ROSE SEDUCTION SET</t>
  </si>
  <si>
    <t>YSL311</t>
  </si>
  <si>
    <t>YSL</t>
  </si>
  <si>
    <t>BLACK OPIUM</t>
  </si>
  <si>
    <t>YSL367</t>
  </si>
  <si>
    <t>COFFRET 3 MINI EDP</t>
  </si>
  <si>
    <t>YSL312</t>
  </si>
  <si>
    <t>MON PARIS</t>
  </si>
  <si>
    <t>YSL315</t>
  </si>
  <si>
    <t>OPIUM</t>
  </si>
  <si>
    <t>COFFRETS PARFUMS HOMME</t>
  </si>
  <si>
    <t>4714A</t>
  </si>
  <si>
    <t>ORIGINAL</t>
  </si>
  <si>
    <t>ABE102</t>
  </si>
  <si>
    <t>ABERCROMBIE &amp; FITCH</t>
  </si>
  <si>
    <t>FIRST INSTINCT</t>
  </si>
  <si>
    <t>ARM229</t>
  </si>
  <si>
    <t>ACQUA DI GIO HOMME</t>
  </si>
  <si>
    <t>ARM220</t>
  </si>
  <si>
    <t>ARM221</t>
  </si>
  <si>
    <t>ARMANI CODE HOMME</t>
  </si>
  <si>
    <t>AZA154</t>
  </si>
  <si>
    <t>AZZARO</t>
  </si>
  <si>
    <t>AZZARO HOMME</t>
  </si>
  <si>
    <t>AZA14Z</t>
  </si>
  <si>
    <t>CHROME AQUA</t>
  </si>
  <si>
    <t>AZA156</t>
  </si>
  <si>
    <t>MOST WANTED INTENSE</t>
  </si>
  <si>
    <t>AZA153</t>
  </si>
  <si>
    <t>WANTED</t>
  </si>
  <si>
    <t>BUR113</t>
  </si>
  <si>
    <t>BURBERRY HERO</t>
  </si>
  <si>
    <t>CRN113</t>
  </si>
  <si>
    <t>CARON</t>
  </si>
  <si>
    <t>POUR UN HOMME</t>
  </si>
  <si>
    <t>CRN29</t>
  </si>
  <si>
    <t>DIE131</t>
  </si>
  <si>
    <t>DIESEL</t>
  </si>
  <si>
    <t>ONLY THE BRAVE</t>
  </si>
  <si>
    <t>DIE130</t>
  </si>
  <si>
    <t>GIV168</t>
  </si>
  <si>
    <t>GENTLEMAN BOISE</t>
  </si>
  <si>
    <t>GUY100</t>
  </si>
  <si>
    <t>GUY LAROCHE</t>
  </si>
  <si>
    <t>DRAKKAR NOIR</t>
  </si>
  <si>
    <t>GUY103</t>
  </si>
  <si>
    <t>HER196</t>
  </si>
  <si>
    <t>H24 HERBES VIVES DUO</t>
  </si>
  <si>
    <t>HER222</t>
  </si>
  <si>
    <t>H24 HERBES VIVES</t>
  </si>
  <si>
    <t>HER37C</t>
  </si>
  <si>
    <t>H24</t>
  </si>
  <si>
    <t>HER221</t>
  </si>
  <si>
    <t>TERRE D'HERMES INTENSE</t>
  </si>
  <si>
    <t>HER188</t>
  </si>
  <si>
    <t>TERRE HERMES</t>
  </si>
  <si>
    <t>HUG180</t>
  </si>
  <si>
    <t>HUGO BOSS</t>
  </si>
  <si>
    <t>THE SCENT HIM</t>
  </si>
  <si>
    <t>HUG179</t>
  </si>
  <si>
    <t>BOSS BOTTLED BEYOND</t>
  </si>
  <si>
    <t>HUG178</t>
  </si>
  <si>
    <t>BOSS BOTTLED</t>
  </si>
  <si>
    <t>HUG162</t>
  </si>
  <si>
    <t>HUGO MAN</t>
  </si>
  <si>
    <t>HUG145</t>
  </si>
  <si>
    <t>HUG161</t>
  </si>
  <si>
    <t>ISS15Z</t>
  </si>
  <si>
    <t>FUSION D'ISSEY IGO</t>
  </si>
  <si>
    <t>ISS139</t>
  </si>
  <si>
    <t>ISSEY HOMME</t>
  </si>
  <si>
    <t>ART114</t>
  </si>
  <si>
    <t>PRIVATE CLUB</t>
  </si>
  <si>
    <t>ART7A</t>
  </si>
  <si>
    <t>ROCKY MAN</t>
  </si>
  <si>
    <t>ART115</t>
  </si>
  <si>
    <t>SOCIAL CLUB</t>
  </si>
  <si>
    <t>JEP5A</t>
  </si>
  <si>
    <t>JEANNE EN PROVENCE</t>
  </si>
  <si>
    <t>ACQUA HOMME</t>
  </si>
  <si>
    <t>GAU224</t>
  </si>
  <si>
    <t>JEAN-PAUL GAULTIER</t>
  </si>
  <si>
    <t>LE MALE</t>
  </si>
  <si>
    <t>GAU207</t>
  </si>
  <si>
    <t>SCANDAL HOMME</t>
  </si>
  <si>
    <t>LAC147</t>
  </si>
  <si>
    <t>L12.12 BLANC</t>
  </si>
  <si>
    <t>LAC141</t>
  </si>
  <si>
    <t>LAC142</t>
  </si>
  <si>
    <t>LACOSTE ORIGINAL</t>
  </si>
  <si>
    <t>LAC116</t>
  </si>
  <si>
    <t>LAC149</t>
  </si>
  <si>
    <t>MAU188</t>
  </si>
  <si>
    <t>STAR FOR MEN COFFRET PRESTIGE</t>
  </si>
  <si>
    <t>MIK6</t>
  </si>
  <si>
    <t>MICHAEL KORS</t>
  </si>
  <si>
    <t>COFFRET MICHAEL KORS POUR HOMME</t>
  </si>
  <si>
    <t>MON158</t>
  </si>
  <si>
    <t>MONTBLANC</t>
  </si>
  <si>
    <t>EXPLORER EXTREME</t>
  </si>
  <si>
    <t>MON146</t>
  </si>
  <si>
    <t>EXPLORER PLATINUM</t>
  </si>
  <si>
    <t>MON147</t>
  </si>
  <si>
    <t>LEGEND BLUE</t>
  </si>
  <si>
    <t>PAC178</t>
  </si>
  <si>
    <t>PHANTOM</t>
  </si>
  <si>
    <t>TAB5</t>
  </si>
  <si>
    <t>TABAC ORIGINAL</t>
  </si>
  <si>
    <t>TOM61</t>
  </si>
  <si>
    <t>NOIR EXTREME</t>
  </si>
  <si>
    <t>TOM60</t>
  </si>
  <si>
    <t>OMBRE LEATHER</t>
  </si>
  <si>
    <t>YSL318</t>
  </si>
  <si>
    <t>Y MEN</t>
  </si>
  <si>
    <t>YSL317</t>
  </si>
  <si>
    <t>YSL L'HOMME</t>
  </si>
  <si>
    <t>ZAV116</t>
  </si>
  <si>
    <t>ZADIG &amp; VOLTAIRE</t>
  </si>
  <si>
    <t>THIS IS HIM</t>
  </si>
  <si>
    <t>COFFRETS PARFUMS ENFANTS</t>
  </si>
  <si>
    <t>BAR6</t>
  </si>
  <si>
    <t>BARBIE</t>
  </si>
  <si>
    <t>BARBIE SAC</t>
  </si>
  <si>
    <t>EAU FRAICHE PARFUMÉE 100 ML + BAUME A LEVRES</t>
  </si>
  <si>
    <t>BAR1</t>
  </si>
  <si>
    <t>SAC 3D + EDT 100 ML + BRILLANT LEVRES</t>
  </si>
  <si>
    <t>DIS121</t>
  </si>
  <si>
    <t>DISNEY</t>
  </si>
  <si>
    <t>COFFRET FROZEN</t>
  </si>
  <si>
    <t>EDT 50 ML + PALETTE MAQUILLAGE</t>
  </si>
  <si>
    <t>DIS100</t>
  </si>
  <si>
    <t>COFFRET MINNIE SAC 3D</t>
  </si>
  <si>
    <t>EDT 100ML + RAL</t>
  </si>
  <si>
    <t>DIS126</t>
  </si>
  <si>
    <t>COFFRET STITCH</t>
  </si>
  <si>
    <t>TROUSSE DE TOILETTE + EDT 50ML +GEL DOUCHE 100ML</t>
  </si>
  <si>
    <t>DIS103</t>
  </si>
  <si>
    <t>ENCANTO</t>
  </si>
  <si>
    <t>DIS3</t>
  </si>
  <si>
    <t>FROZEN II</t>
  </si>
  <si>
    <t>DIS5</t>
  </si>
  <si>
    <t>MINNIE MOUSE</t>
  </si>
  <si>
    <t>DIS9</t>
  </si>
  <si>
    <t>REINE DES NEIGES</t>
  </si>
  <si>
    <t>DIS125</t>
  </si>
  <si>
    <t>STITCH COFFRET</t>
  </si>
  <si>
    <t>EDT 50 ML + GEL BAIN DOUCHE /SHAMPOOING 300 ML</t>
  </si>
  <si>
    <t>EMB3</t>
  </si>
  <si>
    <t>EAU MY BB</t>
  </si>
  <si>
    <t>EAU DE SENTEUR VAPO 60 ML + DOUDOU</t>
  </si>
  <si>
    <t>EMB102</t>
  </si>
  <si>
    <t>EDC 150 ML + BROSSE</t>
  </si>
  <si>
    <t>EMP8</t>
  </si>
  <si>
    <t>EAU MY PLANET</t>
  </si>
  <si>
    <t>COFFRET EAU MY BB</t>
  </si>
  <si>
    <t>EAU DE SENTEUR  60 ML + GEL CORPS 300 ML + LAIT CORPS 300 ML +1 PORTE TETINE</t>
  </si>
  <si>
    <t>EMP4</t>
  </si>
  <si>
    <t>EAU MY UNICORN SAC 3D</t>
  </si>
  <si>
    <t>IKS130</t>
  </si>
  <si>
    <t>IKKS</t>
  </si>
  <si>
    <t>YOUNG MAN</t>
  </si>
  <si>
    <t>IKS132</t>
  </si>
  <si>
    <t>BABY</t>
  </si>
  <si>
    <t>IKS114</t>
  </si>
  <si>
    <t>IKKS MILKY LOVE</t>
  </si>
  <si>
    <t>IKS113</t>
  </si>
  <si>
    <t>LITTLE WOMAN MAGIC STARS</t>
  </si>
  <si>
    <t>IKS129</t>
  </si>
  <si>
    <t>LITTLE WOMAN</t>
  </si>
  <si>
    <t>IKS128</t>
  </si>
  <si>
    <t>SWEET ADVENTURE</t>
  </si>
  <si>
    <t>IKS127</t>
  </si>
  <si>
    <t>SWEET LIBERTY</t>
  </si>
  <si>
    <t>JAC3</t>
  </si>
  <si>
    <t>JACADI</t>
  </si>
  <si>
    <t>COFFRET MADEMOISELLE</t>
  </si>
  <si>
    <t>KAL15</t>
  </si>
  <si>
    <t>KALOO</t>
  </si>
  <si>
    <t>MAXI  FLUFFY BLUE SET</t>
  </si>
  <si>
    <t>EAU DE SENTEUR 100 ML + PELUCHE</t>
  </si>
  <si>
    <t>MAR8</t>
  </si>
  <si>
    <t>MARVEL</t>
  </si>
  <si>
    <t>CAPITAINE AMERICA</t>
  </si>
  <si>
    <t>MAR7</t>
  </si>
  <si>
    <t>SPIDERMAN</t>
  </si>
  <si>
    <t>MAR100</t>
  </si>
  <si>
    <t>PAW4</t>
  </si>
  <si>
    <t>NICKELODEON</t>
  </si>
  <si>
    <t>BOB L'EPONGE</t>
  </si>
  <si>
    <t>RNH1</t>
  </si>
  <si>
    <t>RAINBOW HIGH</t>
  </si>
  <si>
    <t>SOF5</t>
  </si>
  <si>
    <t>SOPHIE LA GIRAFE</t>
  </si>
  <si>
    <t>COFFRET EAU DE SOIN PARFUMÉE</t>
  </si>
  <si>
    <t>SOF4</t>
  </si>
  <si>
    <t>SOF8</t>
  </si>
  <si>
    <t>COFFRET EAU DE TOILETTE</t>
  </si>
  <si>
    <t>SOF7</t>
  </si>
  <si>
    <t>SOF2</t>
  </si>
  <si>
    <t>EAU DE SOIN PARFUMÉE</t>
  </si>
  <si>
    <t>SOF1</t>
  </si>
  <si>
    <t>SOF100</t>
  </si>
  <si>
    <t>EAU DE TOILETTE</t>
  </si>
  <si>
    <t>SOF6</t>
  </si>
  <si>
    <t>TAR105</t>
  </si>
  <si>
    <t>TARTINE ET CHOCOLAT</t>
  </si>
  <si>
    <t>PTISENBON</t>
  </si>
  <si>
    <t>WAR104</t>
  </si>
  <si>
    <t>WARNER BROS</t>
  </si>
  <si>
    <t>BATMAN</t>
  </si>
  <si>
    <t>TROUSSE + EDT 50 ML</t>
  </si>
  <si>
    <t>WAR1</t>
  </si>
  <si>
    <t>TROUSSE BATMAN</t>
  </si>
  <si>
    <t>COFFRETS SOINS</t>
  </si>
  <si>
    <t>BAI49</t>
  </si>
  <si>
    <t>COFFRET CORPS DELIRIUM FLORAL</t>
  </si>
  <si>
    <t>GEL DOUCHE 100 ML &amp; 3 PRODUITS</t>
  </si>
  <si>
    <t>BAI48</t>
  </si>
  <si>
    <t>COFFRET CORPS JARDIN PALLANCA</t>
  </si>
  <si>
    <t>BAI8</t>
  </si>
  <si>
    <t xml:space="preserve">COFFRET MOANA </t>
  </si>
  <si>
    <t>BAI79</t>
  </si>
  <si>
    <t>COFFRET VISAGE PURETÉ SO FRESH</t>
  </si>
  <si>
    <t>MASQUE VISAGE 50 ML &amp; 4 PRODUITS</t>
  </si>
  <si>
    <t>BAI78</t>
  </si>
  <si>
    <t>COFFRET VISAGE TONUS SO BOOST</t>
  </si>
  <si>
    <t>MASQUE VISAGE 50 ML &amp; 3 PRODUITS</t>
  </si>
  <si>
    <t>BAI178</t>
  </si>
  <si>
    <t>MY BODY MOMENT JARDIN PALLANCA</t>
  </si>
  <si>
    <t>MOUSSE DOUCHE 50 ML &amp; 3 PRODUITS</t>
  </si>
  <si>
    <t>BAI191</t>
  </si>
  <si>
    <t>GLOWY CRUSH MOANA</t>
  </si>
  <si>
    <t>MOUSSE DE DOUCHE 50 ML &amp; LAIT CORPS 50 ML</t>
  </si>
  <si>
    <t>CLA329</t>
  </si>
  <si>
    <t>CLARINS</t>
  </si>
  <si>
    <t>DOUBLE SERUM EYE</t>
  </si>
  <si>
    <t>DOUBLE SERUM EYE 20 ML &amp; 2 PRODUITS</t>
  </si>
  <si>
    <t>CLA497</t>
  </si>
  <si>
    <t>COUP D'ECLAT</t>
  </si>
  <si>
    <t>BAUME BEAUTÉ ECLAIR 50 ML &amp; 4 PRODUITS</t>
  </si>
  <si>
    <t>CLA483</t>
  </si>
  <si>
    <t>CLARINS MEN</t>
  </si>
  <si>
    <t>COFFRET EXPERTS HYDRATANTS CLARINSMEN</t>
  </si>
  <si>
    <t>CLA389</t>
  </si>
  <si>
    <t>DOUBLE SÉRUM LIGHT TEXTURE &amp; MULTI-ACTIVE</t>
  </si>
  <si>
    <t>4 PRODUITS DE SOIN</t>
  </si>
  <si>
    <t>CLA331</t>
  </si>
  <si>
    <t>EAU EXTRAORDINAIRE</t>
  </si>
  <si>
    <t>EAU EXTRAORDINAIRE 100 ML &amp; 2 PRODUITS</t>
  </si>
  <si>
    <t>CLA233</t>
  </si>
  <si>
    <t>COFFRET TOTAL EYE LIFT</t>
  </si>
  <si>
    <t>HUILE DÉMAQUILLANTE 50 ML &amp; 3 PRODUITS</t>
  </si>
  <si>
    <t>CLA197</t>
  </si>
  <si>
    <t>COFFRET MATERNITÉ</t>
  </si>
  <si>
    <t>SOIN VERGETURES 175 ML &amp; 5 PRODUITS</t>
  </si>
  <si>
    <t>CLA326</t>
  </si>
  <si>
    <t>MULTI-INTENSIVE</t>
  </si>
  <si>
    <t>CRÈME JOUR 50 ML &amp; 2 PRODUITS</t>
  </si>
  <si>
    <t>CLA482</t>
  </si>
  <si>
    <t>DOUBLE SERUM LIGHT TEXTURE</t>
  </si>
  <si>
    <t>DOUBLE SERUM 50 ML &amp; 3 PRODUITS</t>
  </si>
  <si>
    <t>CLA473</t>
  </si>
  <si>
    <t>DOUBLE SERUM</t>
  </si>
  <si>
    <t>DOUBLE SÉRUM 30 ML &amp; 3 PRODUITS</t>
  </si>
  <si>
    <t>CLA475</t>
  </si>
  <si>
    <t>DOUBLE SÉRUM 50 ML &amp; 3 PRODUITS</t>
  </si>
  <si>
    <t>CLA500</t>
  </si>
  <si>
    <t>EAU DYNAMISANTE</t>
  </si>
  <si>
    <t>EAU DE SOIN 100 ML &amp; 3 PRODUITS</t>
  </si>
  <si>
    <t>CLA476</t>
  </si>
  <si>
    <t>EAU DYNAMISANTE 100 ML &amp; 2 PRODUITS</t>
  </si>
  <si>
    <t>CLA474</t>
  </si>
  <si>
    <t>EXTRA-FIRMING</t>
  </si>
  <si>
    <t>CLA478</t>
  </si>
  <si>
    <t>MATERNITÉ</t>
  </si>
  <si>
    <t>EXPERT VERGETURES 175 ML &amp; 5 PRODUITS</t>
  </si>
  <si>
    <t>CLA449</t>
  </si>
  <si>
    <t>MES ESSENTIELS HYDRATATION</t>
  </si>
  <si>
    <t>BRUME HYDRATANTE 20 ML &amp; 2 PRODUITS</t>
  </si>
  <si>
    <t>CLA502</t>
  </si>
  <si>
    <t>MULTI-ACTIVE</t>
  </si>
  <si>
    <t>CRÈME JOUR 50 ML &amp; 3 PRODUITS</t>
  </si>
  <si>
    <t>CLA333</t>
  </si>
  <si>
    <t>MY CLARINS</t>
  </si>
  <si>
    <t>GEL NETTOYANT 30 ML &amp; 2 PRODUITS</t>
  </si>
  <si>
    <t>CLA62A</t>
  </si>
  <si>
    <t>COFFRET NUTRI-LUMIÈRE</t>
  </si>
  <si>
    <t>CLA499</t>
  </si>
  <si>
    <t>PROGRAMME ECLAT PARFAIT</t>
  </si>
  <si>
    <t>CRYO-FLASH MASQUE 75 ML &amp; 3 PRODUITS</t>
  </si>
  <si>
    <t>CLA501</t>
  </si>
  <si>
    <t>RITUEL PEAU NEUVE</t>
  </si>
  <si>
    <t>BAUME SUPER HYDRATANT 200 ML &amp; 3 PRODUITS</t>
  </si>
  <si>
    <t>CLA496</t>
  </si>
  <si>
    <t>SUPER HYDRATANT</t>
  </si>
  <si>
    <t>BAUME CORPS 200 ML &amp; 2 PRODUITS</t>
  </si>
  <si>
    <t>CLA447</t>
  </si>
  <si>
    <t>TOTAL EYE LIFT</t>
  </si>
  <si>
    <t>DÉMAQUILLANT EXPRESS 30 ML &amp; 3 PRODUITS</t>
  </si>
  <si>
    <t>CLA391</t>
  </si>
  <si>
    <t>VANITY LES ICONIQUES</t>
  </si>
  <si>
    <t xml:space="preserve">5 PRODUITS </t>
  </si>
  <si>
    <t>CLI267</t>
  </si>
  <si>
    <t>CLINIQUE</t>
  </si>
  <si>
    <t>CLINIQUE FOR MEN</t>
  </si>
  <si>
    <t>EXFOLIANT 100 ML &amp; 3 PRODUITS</t>
  </si>
  <si>
    <t>CLI263</t>
  </si>
  <si>
    <t>SMART LIFT</t>
  </si>
  <si>
    <t>CRÈME LIFTANTE 50 ML &amp; 2 PRODUITS</t>
  </si>
  <si>
    <t>COC33</t>
  </si>
  <si>
    <t>COCOSOLIS</t>
  </si>
  <si>
    <t>GLOWING &amp; HYDRATED</t>
  </si>
  <si>
    <t>SPRAY SCINTILLANT 100 ML &amp; SÉRUM HYDRATANT 50 ML</t>
  </si>
  <si>
    <t>COC32</t>
  </si>
  <si>
    <t>LES ESSENTIELS BEAUTÉ</t>
  </si>
  <si>
    <t>HUILE ANTI-CELLULITE &amp; SÉRUM CAPILLAIRE 110 ML</t>
  </si>
  <si>
    <t>COC28</t>
  </si>
  <si>
    <t>COFFRET GOMMAGE CAFÉ</t>
  </si>
  <si>
    <t>GOMMAGES NATUREL 4 X 70 G</t>
  </si>
  <si>
    <t>COC42</t>
  </si>
  <si>
    <t>TAN &amp; SHINE</t>
  </si>
  <si>
    <t>HUILE BRONZANTE CHOCO 110 ML &amp; BRUME SCINTILLANTE 100 ML</t>
  </si>
  <si>
    <t>DRJ50</t>
  </si>
  <si>
    <t>DR.JART+</t>
  </si>
  <si>
    <t>CERAMIDIN™ / HOLIDAY</t>
  </si>
  <si>
    <t>CRÈME 35 ML &amp; BAUME LÈVRES 7 ML</t>
  </si>
  <si>
    <t>DUR6</t>
  </si>
  <si>
    <t>DURANCE</t>
  </si>
  <si>
    <t>COFFRET LES ETERNELLES</t>
  </si>
  <si>
    <t>EAU FRAÎCHE 100 ML &amp; 2 PRODUITS</t>
  </si>
  <si>
    <t>DUR5</t>
  </si>
  <si>
    <t>DUR7</t>
  </si>
  <si>
    <t>ELI29</t>
  </si>
  <si>
    <t>ELIZABETH ARDEN SOINS</t>
  </si>
  <si>
    <t>EIGHT HOUR®</t>
  </si>
  <si>
    <t>TROUSSE BAUME APAISANT 3 PRODUITS</t>
  </si>
  <si>
    <t>ELI30</t>
  </si>
  <si>
    <t>EIGHT HOUR</t>
  </si>
  <si>
    <t>BAUME 50 ML &amp; 2 PRODUITS</t>
  </si>
  <si>
    <t>EST102</t>
  </si>
  <si>
    <t>ESTÉE LAUDER</t>
  </si>
  <si>
    <t>ADVANCED NIGHT REPAIR YEUX</t>
  </si>
  <si>
    <t>GEL CRÈME CONTOUR YEUX 15 ML &amp; 2 PRODUITS</t>
  </si>
  <si>
    <t>GUE623</t>
  </si>
  <si>
    <t>ABEILLE ROYALE</t>
  </si>
  <si>
    <t>CRÈME NUIT 50 ML &amp; 2 PRODUITS</t>
  </si>
  <si>
    <t>GUE620</t>
  </si>
  <si>
    <t>HUILE-EN-EAU JEUNESSE 50 ML &amp; 2 PRODUITS</t>
  </si>
  <si>
    <t>GUE624</t>
  </si>
  <si>
    <t>SÉRUM HUILE-EN-EAU JEUNESSE 30 ML &amp; 2 PRODUITS</t>
  </si>
  <si>
    <t>GUE333</t>
  </si>
  <si>
    <t>CRÈME DE JOUR 15 ML &amp; 3 PRODUITS</t>
  </si>
  <si>
    <t>IKT41</t>
  </si>
  <si>
    <t>INSTITUT KARITÉ</t>
  </si>
  <si>
    <t>TROUSSE HOMME</t>
  </si>
  <si>
    <t>CRÈME VISAGE &amp; 2 PRODUITS</t>
  </si>
  <si>
    <t>IKT58</t>
  </si>
  <si>
    <t xml:space="preserve">COFFRET MÉTAL ROSE MADEMOISELLE </t>
  </si>
  <si>
    <t>CRÈMES MAINS X3 &amp; CRÈME PIED X1</t>
  </si>
  <si>
    <t>IKT51</t>
  </si>
  <si>
    <t>TRIO PARISIEN CRÈMES MAINS X 3</t>
  </si>
  <si>
    <t xml:space="preserve">CRÈME DE LAIT, AMANDE &amp; MIEL, MUGUET </t>
  </si>
  <si>
    <t>IKT29</t>
  </si>
  <si>
    <t>MA ROUTINE VISAGE CRÈME DE LAIT</t>
  </si>
  <si>
    <t>IKT42</t>
  </si>
  <si>
    <t>TROUSSE VISAGE</t>
  </si>
  <si>
    <t>SÉRUM HYDRATANT &amp; 2 PRODUITS</t>
  </si>
  <si>
    <t>JAC12</t>
  </si>
  <si>
    <t>COFFRET SOIN</t>
  </si>
  <si>
    <t>HUILE SÈCHE 100 ML &amp; GEL NETTOYANT 400 ML</t>
  </si>
  <si>
    <t>JEP17A</t>
  </si>
  <si>
    <t xml:space="preserve">DUO JASMIN </t>
  </si>
  <si>
    <t>SAVON 100 G &amp; CRÈMES MAINS 75 ML</t>
  </si>
  <si>
    <t>LSN3</t>
  </si>
  <si>
    <t>LA SAVONNERIE DE NYONS</t>
  </si>
  <si>
    <t>COFFRET KIT BARBE</t>
  </si>
  <si>
    <t>CRÈME 75 ML &amp; 2 PRODUITS</t>
  </si>
  <si>
    <t>LSN90</t>
  </si>
  <si>
    <t>HUILE D'ARGAN BIO</t>
  </si>
  <si>
    <t xml:space="preserve">LAIT CORPS 200 ML &amp; 2 PRODUITS </t>
  </si>
  <si>
    <t>SUL1</t>
  </si>
  <si>
    <t>COFFRET 4 HUILES DE BEAUTÉ</t>
  </si>
  <si>
    <t>HUILES CORPS &amp; CHEVEUX 50 ML X 4</t>
  </si>
  <si>
    <t>SUL2</t>
  </si>
  <si>
    <t>COFFRET DE SOIN VISAGE ANTI-ÂGE NOURRISSANT</t>
  </si>
  <si>
    <t>A L'ARGAN ET À LA FLEUR D'ORANGER - 3 PRODUITS DE 50 ML</t>
  </si>
  <si>
    <t>SUL10</t>
  </si>
  <si>
    <t>VOYAGE BALINAIS HUILE DE BEAUTÉ</t>
  </si>
  <si>
    <t>AU LOTUS &amp; FLEUR DE FRANGIPANIER</t>
  </si>
  <si>
    <t>SUL13</t>
  </si>
  <si>
    <t>VOYAGE DANS LES ÎLES</t>
  </si>
  <si>
    <t>GOMMAGE 100 ML &amp; 2 PRODUITS</t>
  </si>
  <si>
    <t>SUL17</t>
  </si>
  <si>
    <t>VOYAGE EN ORIENT AMBRE MUSC SANTAL</t>
  </si>
  <si>
    <t>GOMMAGE CORPS 100 ML &amp; 3 PRODUITS</t>
  </si>
  <si>
    <t>SUL20</t>
  </si>
  <si>
    <t>VOYAGE SUR LA ROUTE DE DARJEELING</t>
  </si>
  <si>
    <t>GOMMAGE CORPS 100 ML &amp; 2 PRODUITS</t>
  </si>
  <si>
    <t>SUL33</t>
  </si>
  <si>
    <t>VOYAGE SUR LA ROUTE DES ÉPICES AYURVÉDIQUE</t>
  </si>
  <si>
    <t>GOMMAGE CORPS 100 G &amp; 2 PRODUITS</t>
  </si>
  <si>
    <t>LAN353</t>
  </si>
  <si>
    <t xml:space="preserve">GÉNIFIQUE </t>
  </si>
  <si>
    <t>SÉRUM ULTIMATE 50 ML &amp; 2 PRODUITS</t>
  </si>
  <si>
    <t>LAN251</t>
  </si>
  <si>
    <t>LA NUIT TRÉSOR LOVE CALENDAR</t>
  </si>
  <si>
    <t>14 PRODUITS DE SOIN &amp; MAQUILLAGE</t>
  </si>
  <si>
    <t>MRB2</t>
  </si>
  <si>
    <t>MONSIEUR BARBIER</t>
  </si>
  <si>
    <t>THE BARBE &amp; CHEVEUX</t>
  </si>
  <si>
    <t>SHAMPOING 250 ML &amp; 2 PRODUITS</t>
  </si>
  <si>
    <t>MRB3</t>
  </si>
  <si>
    <t>THE HAPPY FACE BOX</t>
  </si>
  <si>
    <t>NETTOYANT EXFOLIANT VISAGE 250 ML + CRÈME HYDRATANTE 75 ML + SAVON VISAGE 100G</t>
  </si>
  <si>
    <t>MRB1</t>
  </si>
  <si>
    <t>THE RITUEL BARBIER BOX</t>
  </si>
  <si>
    <t>CRÈME RASAGE 175 ML &amp; 2 PRODUITS</t>
  </si>
  <si>
    <t>PDS9</t>
  </si>
  <si>
    <t>PANIER DES SENS</t>
  </si>
  <si>
    <t>SOIN VISAGE HYDRATANT ECLAT PIVOINE</t>
  </si>
  <si>
    <t>CRÈME 50 ML &amp; 2 PRODUITS</t>
  </si>
  <si>
    <t>PDS36</t>
  </si>
  <si>
    <t>TROUSSE FLEURS D'ORANGER</t>
  </si>
  <si>
    <t>3 PRODUITS</t>
  </si>
  <si>
    <t>PDS11</t>
  </si>
  <si>
    <t>TROUSSE VOYAGE GÉRANIUM</t>
  </si>
  <si>
    <t>LAIT CORPS 70 ML &amp; 2 PRODUITS</t>
  </si>
  <si>
    <t>PDS12</t>
  </si>
  <si>
    <t>TROUSSE VOYAGE JASMIN</t>
  </si>
  <si>
    <t>PAR160</t>
  </si>
  <si>
    <t>PARISAX</t>
  </si>
  <si>
    <t>COFFRET BAIGNOIRE</t>
  </si>
  <si>
    <t>GOMMAGE CORPS 95 ML &amp; 2 PRODUITS</t>
  </si>
  <si>
    <t>PAR166</t>
  </si>
  <si>
    <t xml:space="preserve">RITUEL NUIT </t>
  </si>
  <si>
    <t>GEL DOUCHE 100 ML &amp; 2 PRODUITS</t>
  </si>
  <si>
    <t>PAR169</t>
  </si>
  <si>
    <t xml:space="preserve">COFFRET BAIN SURPRISE </t>
  </si>
  <si>
    <t>LOTION CORPS 250 ML &amp; 6 PRODUITS</t>
  </si>
  <si>
    <t>PAR158</t>
  </si>
  <si>
    <t>COFFRET SOIN DU CORPS</t>
  </si>
  <si>
    <t>CRÈME BAIN 100 ML &amp; 2 PRODUITS</t>
  </si>
  <si>
    <t>PAR167</t>
  </si>
  <si>
    <t>MON DRESSING BIEN-ÊTRE</t>
  </si>
  <si>
    <t>LOTION CORPS 100 ML &amp; 5 PRODUITS</t>
  </si>
  <si>
    <t>PAR168</t>
  </si>
  <si>
    <t xml:space="preserve">LES ESSENTIELS </t>
  </si>
  <si>
    <t>LOTION CORPS 95 ML &amp; 8 PRODUITS</t>
  </si>
  <si>
    <t>PAY169</t>
  </si>
  <si>
    <t>PAYOT</t>
  </si>
  <si>
    <t>TRIO OPTIMALE</t>
  </si>
  <si>
    <t>LOTION APRÈS-RASAGE 100 ML &amp; 2 PRODUITS</t>
  </si>
  <si>
    <t>PAY207</t>
  </si>
  <si>
    <t>LISSE</t>
  </si>
  <si>
    <t>CRÈME LISSANTE 50 ML &amp; 2 PRODUITS</t>
  </si>
  <si>
    <t>PAY208</t>
  </si>
  <si>
    <t>ROSELIFT</t>
  </si>
  <si>
    <t>PAY209</t>
  </si>
  <si>
    <t>SUPRÊME</t>
  </si>
  <si>
    <t>PAY173</t>
  </si>
  <si>
    <t>L'AUTHENTIQUE</t>
  </si>
  <si>
    <t>SOIN VISAGE 50 ML &amp; CRÈME CORPS 150 ML</t>
  </si>
  <si>
    <t>POM50</t>
  </si>
  <si>
    <t>POMÉOL</t>
  </si>
  <si>
    <t xml:space="preserve">TROUSSE DOUCEUR DU CORPS </t>
  </si>
  <si>
    <t>CRÈME HYDRATANTE 75 ML &amp; GOMMAGE CORPS 150 ML</t>
  </si>
  <si>
    <t>POM51</t>
  </si>
  <si>
    <t>TROUSSE MINCEUR</t>
  </si>
  <si>
    <t>GELÉE MINCEUR 250 ML &amp; COMPLÉMENTS MINCEUR</t>
  </si>
  <si>
    <t>POM49</t>
  </si>
  <si>
    <t>TROUSSE ÉCLAT DU VISAGE</t>
  </si>
  <si>
    <t>CRÈME HYDRATANTE 75 ML &amp; GOMMAGE VISAGE 75 ML</t>
  </si>
  <si>
    <t>QIR104</t>
  </si>
  <si>
    <t>QIRINESS</t>
  </si>
  <si>
    <t>BOITE À CARESSE</t>
  </si>
  <si>
    <t>CRÈME 50 ML &amp; ELIXIR 10 ML</t>
  </si>
  <si>
    <t>QIR72</t>
  </si>
  <si>
    <t>BOÎTE À QOCOON CORPS</t>
  </si>
  <si>
    <t>2 PRODUITS</t>
  </si>
  <si>
    <t>QIR34</t>
  </si>
  <si>
    <t>COFFRET DUO ESSENTIEL TEMPS FUTUR</t>
  </si>
  <si>
    <t>QIR74</t>
  </si>
  <si>
    <t>KIT SPA PURIFIANT</t>
  </si>
  <si>
    <t>CRÈME GOMMANTE 20 ML &amp; 3 PRODUITS</t>
  </si>
  <si>
    <t>QIR56</t>
  </si>
  <si>
    <t>MON KIT RITUEL SPA ÉCLAT</t>
  </si>
  <si>
    <t>4 PRODUITS</t>
  </si>
  <si>
    <t>QIR79</t>
  </si>
  <si>
    <t>MON KIT RITUEL SPA HYDRATANT</t>
  </si>
  <si>
    <t>WRAP EXFOLYS 20 ML &amp; 3 PRODUITS</t>
  </si>
  <si>
    <t>RIT257</t>
  </si>
  <si>
    <t>RITUALS</t>
  </si>
  <si>
    <t xml:space="preserve">HOMME - L                       </t>
  </si>
  <si>
    <t>MOUSSE DE DOUCHE 50 ML &amp; 5 PRODUITS</t>
  </si>
  <si>
    <t>RIT242</t>
  </si>
  <si>
    <t>HOMME - S</t>
  </si>
  <si>
    <t>LOTION CORPS 70 ML &amp; 3 PRODUITS</t>
  </si>
  <si>
    <t>RIT193</t>
  </si>
  <si>
    <t>RITUEL SET ROYAL TEA</t>
  </si>
  <si>
    <t>GEL LAVANT 110 ML &amp; BAUME MAINS 85 ML</t>
  </si>
  <si>
    <t>RIT255</t>
  </si>
  <si>
    <t>THE RITUAL OF AYURVEDA - L</t>
  </si>
  <si>
    <t>GEL DOUCHE 200 ML &amp; 4 PRODUITS</t>
  </si>
  <si>
    <t>RIT247</t>
  </si>
  <si>
    <t>THE RITUAL OF AYURVEDA - M</t>
  </si>
  <si>
    <t>GEL DOUCHE MOUSSANT 200 ML &amp; 4 PRODUITS</t>
  </si>
  <si>
    <t>RIT256</t>
  </si>
  <si>
    <t>THE RITUAL OF HAMMAM - L</t>
  </si>
  <si>
    <t>GEL DOUCHE 200 ML &amp; 3 PRODUITS</t>
  </si>
  <si>
    <t>RIT248</t>
  </si>
  <si>
    <t>THE RITUAL OF HAMMAM - M</t>
  </si>
  <si>
    <t>RIT241</t>
  </si>
  <si>
    <t>THE RITUAL OF HAMMAM - S</t>
  </si>
  <si>
    <t>SAVON MAINS 110 ML &amp; 3 PRODUITS</t>
  </si>
  <si>
    <t>RIT258</t>
  </si>
  <si>
    <t>THE RITUAL OF JING - L</t>
  </si>
  <si>
    <t>RIT250</t>
  </si>
  <si>
    <t>THE RITUAL OF JING - M</t>
  </si>
  <si>
    <t>RIT243</t>
  </si>
  <si>
    <t>THE RITUAL OF JING - S</t>
  </si>
  <si>
    <t>CRÈME CORPS 70 ML &amp; 3 PRODUITS</t>
  </si>
  <si>
    <t>RIT259</t>
  </si>
  <si>
    <t>THE RITUAL OF KARMA - L</t>
  </si>
  <si>
    <t>RIT261</t>
  </si>
  <si>
    <t>THE RITUAL OF SAKURA - L</t>
  </si>
  <si>
    <t>RIT253</t>
  </si>
  <si>
    <t>THE RITUAL OF SAKURA - M</t>
  </si>
  <si>
    <t>RIT246</t>
  </si>
  <si>
    <t>THE RITUAL OF SAKURA - S</t>
  </si>
  <si>
    <t>HUILE DOUCHE 75 ML &amp; 4 PRODUITS</t>
  </si>
  <si>
    <t>RIT252</t>
  </si>
  <si>
    <t>THE RITUAL OF YOZAKURA - M</t>
  </si>
  <si>
    <t>RIT245</t>
  </si>
  <si>
    <t>THE RITUAL OF YOZAKURA - S</t>
  </si>
  <si>
    <t>GEL DOUCHE MOUSSANT 50 ML &amp; 3 PRODUITS</t>
  </si>
  <si>
    <t>RGG23</t>
  </si>
  <si>
    <t>ROGER &amp; GALLET</t>
  </si>
  <si>
    <t>COFFRET SAVONS BIENFAISANTS</t>
  </si>
  <si>
    <t>SAVONS FLEUR DE FIGUIER 3 X 100 G</t>
  </si>
  <si>
    <t>SHI83A</t>
  </si>
  <si>
    <t>SHISEIDO</t>
  </si>
  <si>
    <t>COFFRET PROGRAMME DÉFENSE DE LA PEAU</t>
  </si>
  <si>
    <t>SÉRUM 50 ML &amp; 3 PRODUITS</t>
  </si>
  <si>
    <t>SHI82A</t>
  </si>
  <si>
    <t>COFFRET ULTIMUNE</t>
  </si>
  <si>
    <t>2 SÉRUMS ACTIVATEURS ÉNERGISANTS 50 ML X 2</t>
  </si>
  <si>
    <t>TFB36</t>
  </si>
  <si>
    <t>THÉOPHILE BERTHON</t>
  </si>
  <si>
    <t>COFFRET BONNE JOURNÉE</t>
  </si>
  <si>
    <t>SAVON 100 ML &amp; 2 PRODUITS</t>
  </si>
  <si>
    <t>TFB39</t>
  </si>
  <si>
    <t>COFFRET PEAU DOUCE</t>
  </si>
  <si>
    <t>SAVON 500 ML &amp; 2 PRODUITS</t>
  </si>
  <si>
    <t>TFB37</t>
  </si>
  <si>
    <t>COFFRET SOINS POUR HOMME</t>
  </si>
  <si>
    <t>SAVON 500 ML &amp; 4 PRODUITS</t>
  </si>
  <si>
    <t>TFB32</t>
  </si>
  <si>
    <t>COFFRET CALISSON</t>
  </si>
  <si>
    <t>TFB101</t>
  </si>
  <si>
    <t>COFFRET MON BEL ORANGER</t>
  </si>
  <si>
    <t>SAVON FLEUR D'ORANGER 500 ML &amp;  2 PRODUITS</t>
  </si>
  <si>
    <t>TFB38</t>
  </si>
  <si>
    <t>COFFRET PEP'S D'AGRUMES</t>
  </si>
  <si>
    <t>TFB34</t>
  </si>
  <si>
    <t>COFFRET PROVENCE FLORALE</t>
  </si>
  <si>
    <t>SAVON 500 ML &amp; 2  PRODUITS</t>
  </si>
  <si>
    <t>TFB31</t>
  </si>
  <si>
    <t>COFFRET ROSE TENDRESSE</t>
  </si>
  <si>
    <t>TFB100</t>
  </si>
  <si>
    <t>COFFRET ROSÉE DU MATIN</t>
  </si>
  <si>
    <t>SAVON ROSE LITCHI 500 ML &amp; 2 PRODUITS</t>
  </si>
  <si>
    <t>TFB27</t>
  </si>
  <si>
    <t>COFFRET SOIN VANILLE</t>
  </si>
  <si>
    <t>SAVON VISAGE 240 ML &amp; 4 PRODUITS</t>
  </si>
  <si>
    <t>TFB102</t>
  </si>
  <si>
    <t>COFFRET TOUT SIMPLEMENT</t>
  </si>
  <si>
    <t>SAVON SANS PARFUM 500 ML &amp; 2 PRODUITS</t>
  </si>
  <si>
    <t>TFB28</t>
  </si>
  <si>
    <t>COFFRET VISAGE</t>
  </si>
  <si>
    <t>CRÈME JOUR 75 ML &amp; 3 PRODUITS</t>
  </si>
  <si>
    <t>TOR22</t>
  </si>
  <si>
    <t>TORRIDEN</t>
  </si>
  <si>
    <t>DUO POP MERVEILLEUX BLEU</t>
  </si>
  <si>
    <t>SÉRUM 50 ML &amp; CRÈME 20 ML</t>
  </si>
  <si>
    <t>TOR20</t>
  </si>
  <si>
    <t>DUO POP MERVEILLEUX ROUGE</t>
  </si>
  <si>
    <t>TOR21</t>
  </si>
  <si>
    <t>DUO POP MERVEILLEUX VERT</t>
  </si>
  <si>
    <t>WAA75</t>
  </si>
  <si>
    <t>WAAM</t>
  </si>
  <si>
    <t>MON DUO BYE BYE IMPERFECTIONS</t>
  </si>
  <si>
    <t>MASQUE PURIFIANT 25 G &amp; 2 PRODUITS</t>
  </si>
  <si>
    <t>WOM123</t>
  </si>
  <si>
    <t>DIVINE TOUCH</t>
  </si>
  <si>
    <t>CRÈME CORPS 250 ML &amp; EXFOLIANT CORPS 200 ML</t>
  </si>
  <si>
    <t>WOM126</t>
  </si>
  <si>
    <t>CRÈME CORPS 250 ML &amp; 2 PRODUITS</t>
  </si>
  <si>
    <t>WOM122</t>
  </si>
  <si>
    <t>GODDESS ELIXIR</t>
  </si>
  <si>
    <t>WOM125</t>
  </si>
  <si>
    <t>WOM121</t>
  </si>
  <si>
    <t>HARMONY MUSE</t>
  </si>
  <si>
    <t>WOM124</t>
  </si>
  <si>
    <t>COFFRETS MAQUILLAGE</t>
  </si>
  <si>
    <t>BEL110</t>
  </si>
  <si>
    <t>BELLÁPIERRE</t>
  </si>
  <si>
    <t>GET THE LOOK BLUSH STICK</t>
  </si>
  <si>
    <t>DESERT ROSE</t>
  </si>
  <si>
    <t>BEL111</t>
  </si>
  <si>
    <t>SUEDE</t>
  </si>
  <si>
    <t>BEL121</t>
  </si>
  <si>
    <t>GET THE LOOK EYELINER</t>
  </si>
  <si>
    <t>CRAYON EYELINER GEL &amp; 3 PRODUITS</t>
  </si>
  <si>
    <t>BEL118</t>
  </si>
  <si>
    <t>LIGHTS ON CAMERAS ON</t>
  </si>
  <si>
    <t>BASE LISSANTE HD &amp; 3 PRODUITS</t>
  </si>
  <si>
    <t>BEL119</t>
  </si>
  <si>
    <t>STARTER KIT</t>
  </si>
  <si>
    <t>BASE DE TEINT LISSANTE HD &amp; 3 PRODUITS TEINTE LIGHT</t>
  </si>
  <si>
    <t>BEL120</t>
  </si>
  <si>
    <t>BASE DE TEINT LISSANTE HD &amp; 3 PRODUITS TEINTE MEDIUM</t>
  </si>
  <si>
    <t>BEL101</t>
  </si>
  <si>
    <t xml:space="preserve">THE ULTIMATE GIFT SET DREAMY </t>
  </si>
  <si>
    <t>11 PRODUITS DE MAQUILLAGE</t>
  </si>
  <si>
    <t>BEL102</t>
  </si>
  <si>
    <t>THE ULTIMATE GIFT SET GLAM</t>
  </si>
  <si>
    <t>12 PRODUITS DE MAQUILLAGE</t>
  </si>
  <si>
    <t>BEL100</t>
  </si>
  <si>
    <t>THE ULTIMATE GIFT SET NUDE</t>
  </si>
  <si>
    <t xml:space="preserve">12 PRODUITS DE MAQUILLAGE </t>
  </si>
  <si>
    <t>CLA498</t>
  </si>
  <si>
    <t>WONDER VOLUME MASCARA</t>
  </si>
  <si>
    <t>MASCARA NOIR &amp; 2 PRODUITS</t>
  </si>
  <si>
    <t>DIS101</t>
  </si>
  <si>
    <t>COFFRET PRINCESSES</t>
  </si>
  <si>
    <t>3 VERNIS &amp; AUTOCOLLANTS</t>
  </si>
  <si>
    <t>DIS10</t>
  </si>
  <si>
    <t>COFFRET REINE DES NEIGES</t>
  </si>
  <si>
    <t>3 VERNIS &amp; AUTOCOLLANTS POUR ONGLES</t>
  </si>
  <si>
    <t>DIS108</t>
  </si>
  <si>
    <t>STITCH</t>
  </si>
  <si>
    <t>22 PRODUITS</t>
  </si>
  <si>
    <t>GUE625</t>
  </si>
  <si>
    <t>TERRACOTTA X NOIR G</t>
  </si>
  <si>
    <t>POUDRE TERRACOTTA  &amp; MASCARA NOIR G</t>
  </si>
  <si>
    <t>KYL7</t>
  </si>
  <si>
    <t>KYLIE COSMETICS</t>
  </si>
  <si>
    <t>KYLIE SKIN</t>
  </si>
  <si>
    <t>2 HUILES À LÈVRES</t>
  </si>
  <si>
    <t>KYL5</t>
  </si>
  <si>
    <t xml:space="preserve">SUPPLE KISS &amp; PRECISION POUT </t>
  </si>
  <si>
    <t>LIP LINER &amp; GLOSS</t>
  </si>
  <si>
    <t>KYL4</t>
  </si>
  <si>
    <t>KYLASH</t>
  </si>
  <si>
    <t>MASCARA &amp; CRAYON EYELINER NOIR</t>
  </si>
  <si>
    <t>KYL6</t>
  </si>
  <si>
    <t>PLUMPING GLOSS</t>
  </si>
  <si>
    <t xml:space="preserve">3 GLOSS REPULPANTS </t>
  </si>
  <si>
    <t>LRF33</t>
  </si>
  <si>
    <t>LE ROUGE FRANCAIS</t>
  </si>
  <si>
    <t>TROUSSE LES ESSENTIELS</t>
  </si>
  <si>
    <t>MASCARA NOIR &amp; BAUME TEINTÉ ROSE</t>
  </si>
  <si>
    <t>MAC206</t>
  </si>
  <si>
    <t>MAC</t>
  </si>
  <si>
    <t>ANYTHING'S GLOSSIBLE</t>
  </si>
  <si>
    <t>ROUGE À LÈVRES &amp; CRAYON LÈVRES ROSES</t>
  </si>
  <si>
    <t>MAC181</t>
  </si>
  <si>
    <t>FIX+ MATTE</t>
  </si>
  <si>
    <t>BRUME RAFRAÎCHISSANTE FIXANTE MATIFIANTE 100 ML</t>
  </si>
  <si>
    <t>MAC182</t>
  </si>
  <si>
    <t>FIX+ STAY OVER</t>
  </si>
  <si>
    <t>BRUME FIXANTE LONGUE TENUE SANS ALCOOL</t>
  </si>
  <si>
    <t>MAC207</t>
  </si>
  <si>
    <t>HOLIDAY NO WORK ALL GLOW PLAY</t>
  </si>
  <si>
    <t>BAUME À LÈVRES &amp; FARDS À JOUES ROSE</t>
  </si>
  <si>
    <t>MAC180</t>
  </si>
  <si>
    <t>FIX+ MAGIC RADIANCE</t>
  </si>
  <si>
    <t>BRUME RAFRAÎCHISSANTE FIXANTE</t>
  </si>
  <si>
    <t>NUD3</t>
  </si>
  <si>
    <t>NUDE BY NATURE</t>
  </si>
  <si>
    <t>FRESH COMPLEXION</t>
  </si>
  <si>
    <t>5 PRODUITS MAQUILLAGE &amp; TROUSSE</t>
  </si>
  <si>
    <t>PAR103</t>
  </si>
  <si>
    <t>COFFRET MAQUILLAGE MARIN</t>
  </si>
  <si>
    <t>10 PRODUITS</t>
  </si>
  <si>
    <t>PAR152</t>
  </si>
  <si>
    <t>COFFRET PINCEAUX</t>
  </si>
  <si>
    <t>KIT PINCEAUX &amp; ÉPONGES</t>
  </si>
  <si>
    <t>PAR132</t>
  </si>
  <si>
    <t>KIT DUO YEUX</t>
  </si>
  <si>
    <t>MASCARA &amp; EYELINER</t>
  </si>
  <si>
    <t>PAR127</t>
  </si>
  <si>
    <t>LUXURY</t>
  </si>
  <si>
    <t>PALETTE TOUT-EN-UN  200 G</t>
  </si>
  <si>
    <t>PAR128</t>
  </si>
  <si>
    <t xml:space="preserve">PALETTE DUO </t>
  </si>
  <si>
    <t>BLUSH &amp; ENLUMINEUR</t>
  </si>
  <si>
    <t>COFFRETS CAPILLAIRES</t>
  </si>
  <si>
    <t>COC41</t>
  </si>
  <si>
    <t>BEAUTY ESSENTIALS SET</t>
  </si>
  <si>
    <t>SERUM 100 ML + HUILE SECHE ANTI-CELLULITE PEAU 110 ML</t>
  </si>
  <si>
    <t>COC31</t>
  </si>
  <si>
    <t>DREAM HAIR</t>
  </si>
  <si>
    <t>GROW SERUM CROISSANCE DES CHEVEUX 110 ML + HAIR MASQUE A L'HUILE 3 EN 1 110 ML</t>
  </si>
  <si>
    <t>COC40</t>
  </si>
  <si>
    <t>SERUM 100 ML + MASQUE 110 ML</t>
  </si>
  <si>
    <t>WOW28</t>
  </si>
  <si>
    <t>COLOR WOW</t>
  </si>
  <si>
    <t>SLAY ANTI-FRIZZ KIT</t>
  </si>
  <si>
    <t>BRUME 150 ML + SHAMPOING 75 ML + DREAM COAT 200 ML</t>
  </si>
  <si>
    <t>KER142</t>
  </si>
  <si>
    <t>KÉRASTASE</t>
  </si>
  <si>
    <t>K BLOND</t>
  </si>
  <si>
    <t>SHAMPOING 80 ML + APRES-SHAMPOING 75 ML + LOTION THERMO PROTECTEUR 45 ML</t>
  </si>
  <si>
    <t>KER161</t>
  </si>
  <si>
    <t>K GLOSS ABSOLU</t>
  </si>
  <si>
    <t>BAIN 250 ML + FONDANT 200 ML + SPRAY ANTI-FRIZZ 190 ML</t>
  </si>
  <si>
    <t>KER143</t>
  </si>
  <si>
    <t>PREMIÈRE</t>
  </si>
  <si>
    <t>SHAMPOING 80 ML &amp; 2 PRODUITS</t>
  </si>
  <si>
    <t>KER130</t>
  </si>
  <si>
    <t>TRAITEMENT ULTRA-RÉPARATEUR 250 ML &amp; SHAMPOING RÉPARATEUR 250 ML</t>
  </si>
  <si>
    <t>KER145</t>
  </si>
  <si>
    <t>CHROMA ABSOLU</t>
  </si>
  <si>
    <t>BAIN RICHE 250 ML &amp; MASQUE 200 ML</t>
  </si>
  <si>
    <t>KER163</t>
  </si>
  <si>
    <t>CURL MANIFESTO</t>
  </si>
  <si>
    <t>KER131</t>
  </si>
  <si>
    <t>ELIXIR ULTIME</t>
  </si>
  <si>
    <t>HUILE 75 ML &amp; HUILE 30 ML</t>
  </si>
  <si>
    <t>KER160</t>
  </si>
  <si>
    <t>KER162</t>
  </si>
  <si>
    <t>NUTRITIVE</t>
  </si>
  <si>
    <t>KER159</t>
  </si>
  <si>
    <t>CONCENTRÉ DÉCALCIFIANT &amp; BAIN REVITALISANT</t>
  </si>
  <si>
    <t>LSL29</t>
  </si>
  <si>
    <t>LES SECRETS DE LOLY</t>
  </si>
  <si>
    <t>TROUSSE VOYAGE CHEVEUX FRISÉS</t>
  </si>
  <si>
    <t>SHAMPOOING 100 ML &amp; 3 PRODUITS</t>
  </si>
  <si>
    <t>LSL31</t>
  </si>
  <si>
    <t>TROUSSE VOYAGE CHEVEUX ONDULÉS</t>
  </si>
  <si>
    <t>LPF101</t>
  </si>
  <si>
    <t>L'OREAL PROFESSIONNEL</t>
  </si>
  <si>
    <t>SÉRIE EXPERT ABSOLUT REPAIR</t>
  </si>
  <si>
    <t>SHAMPOING 300 ML &amp; 2 PRODUITS</t>
  </si>
  <si>
    <t>LPF102</t>
  </si>
  <si>
    <t>SERIE EXPERT VITAMINO COLOR SPECTRUM</t>
  </si>
  <si>
    <t>LPF103</t>
  </si>
  <si>
    <t>SÉRIE EXPERT ABSOLUT REPAIR MOLECULAR</t>
  </si>
  <si>
    <t>LXE22</t>
  </si>
  <si>
    <t>LUXÉOL</t>
  </si>
  <si>
    <t>TRAITEMENT ANTICHUTE PROGRESSIVE</t>
  </si>
  <si>
    <t>14 FIOLES - 1 MOIS</t>
  </si>
  <si>
    <t>LXE27</t>
  </si>
  <si>
    <t>ROUTINE BOUCLES</t>
  </si>
  <si>
    <t>SHAMPOING &amp; 3 PRODUITS</t>
  </si>
  <si>
    <t>LXE36</t>
  </si>
  <si>
    <t>SKP75</t>
  </si>
  <si>
    <t>SCHWARZKOPF</t>
  </si>
  <si>
    <t xml:space="preserve">BC SUN TROUSSE BLEUE ÉTÉ </t>
  </si>
  <si>
    <t>GEL LAVANT 3-EN-1 100 ML &amp; 2 PRODUITS</t>
  </si>
  <si>
    <t>PROMOTIONS PARFUMS FEMME</t>
  </si>
  <si>
    <t>ABE1</t>
  </si>
  <si>
    <t>FIRST INSTINCT WOMAN</t>
  </si>
  <si>
    <t>ARM191</t>
  </si>
  <si>
    <t>MY WAY YLANG</t>
  </si>
  <si>
    <t>EDP 90ML</t>
  </si>
  <si>
    <t>ARM10</t>
  </si>
  <si>
    <t>MY WAY</t>
  </si>
  <si>
    <t>EDP 50ML</t>
  </si>
  <si>
    <t>ARM13Y</t>
  </si>
  <si>
    <t>ARM232</t>
  </si>
  <si>
    <t>POWER OF YOU</t>
  </si>
  <si>
    <t>ARM233</t>
  </si>
  <si>
    <t>ARM227</t>
  </si>
  <si>
    <t>50 ML</t>
  </si>
  <si>
    <t>ARM228</t>
  </si>
  <si>
    <t>100 ML</t>
  </si>
  <si>
    <t>ARM166</t>
  </si>
  <si>
    <t>SI PASSIONE INTENSE</t>
  </si>
  <si>
    <t>ARM205</t>
  </si>
  <si>
    <t>SI PASSIONE RED MUSK</t>
  </si>
  <si>
    <t>EDP 100ML</t>
  </si>
  <si>
    <t>ARM21</t>
  </si>
  <si>
    <t>EDP 30ML</t>
  </si>
  <si>
    <t>ARM18</t>
  </si>
  <si>
    <t>SÌ</t>
  </si>
  <si>
    <t>ARM19</t>
  </si>
  <si>
    <t>AZA2</t>
  </si>
  <si>
    <t>WANTED GIRL</t>
  </si>
  <si>
    <t>BAI153</t>
  </si>
  <si>
    <t>BER50</t>
  </si>
  <si>
    <t>MONOI &amp; COCO</t>
  </si>
  <si>
    <t>EDT 100ML</t>
  </si>
  <si>
    <t>BER79</t>
  </si>
  <si>
    <t>MONOI &amp; FRANGIPANIER</t>
  </si>
  <si>
    <t>BER49</t>
  </si>
  <si>
    <t>BER80</t>
  </si>
  <si>
    <t>BRUME CHEVEUX PROTECTRICE MONOI</t>
  </si>
  <si>
    <t>BOU2</t>
  </si>
  <si>
    <t>BOUCHERON</t>
  </si>
  <si>
    <t>BOUCHERON FEMME</t>
  </si>
  <si>
    <t>BUR1</t>
  </si>
  <si>
    <t>BRIT FOR HER</t>
  </si>
  <si>
    <t>BUR101</t>
  </si>
  <si>
    <t>BUR120</t>
  </si>
  <si>
    <t>BUR121</t>
  </si>
  <si>
    <t>EDP INTENSE 50ML</t>
  </si>
  <si>
    <t>BUR130</t>
  </si>
  <si>
    <t>BURBERRY HER INTENSE</t>
  </si>
  <si>
    <t>BUR3</t>
  </si>
  <si>
    <t>BURBERRY HER</t>
  </si>
  <si>
    <t>BUR6</t>
  </si>
  <si>
    <t>BUR135</t>
  </si>
  <si>
    <t>50ML</t>
  </si>
  <si>
    <t>BUR16</t>
  </si>
  <si>
    <t>MY BURBERRY BLACK</t>
  </si>
  <si>
    <t>BUR18</t>
  </si>
  <si>
    <t>MY BURBERRY BLUSH</t>
  </si>
  <si>
    <t>BUR14</t>
  </si>
  <si>
    <t>MY BURBERRY</t>
  </si>
  <si>
    <t>CAC1</t>
  </si>
  <si>
    <t>AMOR AMOR</t>
  </si>
  <si>
    <t>EDT 30ML</t>
  </si>
  <si>
    <t>CAC2</t>
  </si>
  <si>
    <t>EDT 50ML</t>
  </si>
  <si>
    <t>CAC3</t>
  </si>
  <si>
    <t>CAC120</t>
  </si>
  <si>
    <t>CAC5</t>
  </si>
  <si>
    <t>ANAIS ANAIS</t>
  </si>
  <si>
    <t>CAC10</t>
  </si>
  <si>
    <t>LOULOU</t>
  </si>
  <si>
    <t>CAC11</t>
  </si>
  <si>
    <t>NOA</t>
  </si>
  <si>
    <t>CAC12</t>
  </si>
  <si>
    <t>CAC13</t>
  </si>
  <si>
    <t>CAC18</t>
  </si>
  <si>
    <t>YES I AM BLOOM UP</t>
  </si>
  <si>
    <t>CAC134</t>
  </si>
  <si>
    <t>YES I AM GOLD</t>
  </si>
  <si>
    <t>EDP 30 ML</t>
  </si>
  <si>
    <t>CAC135</t>
  </si>
  <si>
    <t>EDP 50 ML</t>
  </si>
  <si>
    <t>CAC14</t>
  </si>
  <si>
    <t>YES I AM</t>
  </si>
  <si>
    <t>CAL8</t>
  </si>
  <si>
    <t>CALVIN KLEIN</t>
  </si>
  <si>
    <t>ETERNITY</t>
  </si>
  <si>
    <t>CAL10</t>
  </si>
  <si>
    <t>EUPHORIA</t>
  </si>
  <si>
    <t>CAL11</t>
  </si>
  <si>
    <t>OBSESSION</t>
  </si>
  <si>
    <t>CAL505</t>
  </si>
  <si>
    <t>CAL504</t>
  </si>
  <si>
    <t>CAL502</t>
  </si>
  <si>
    <t>CAL3</t>
  </si>
  <si>
    <t>CK ALL</t>
  </si>
  <si>
    <t>CAL17</t>
  </si>
  <si>
    <t>CK BE</t>
  </si>
  <si>
    <t>EDT 200ML</t>
  </si>
  <si>
    <t>CAL19</t>
  </si>
  <si>
    <t>CK EVERYONE</t>
  </si>
  <si>
    <t>CAL107</t>
  </si>
  <si>
    <t>CK ONE ESSENCE</t>
  </si>
  <si>
    <t>CAL20</t>
  </si>
  <si>
    <t>CK ONE</t>
  </si>
  <si>
    <t>CRO111</t>
  </si>
  <si>
    <t>CAROLINA HERRERA</t>
  </si>
  <si>
    <t>GOOD GIRL BLUSH</t>
  </si>
  <si>
    <t>CRO112</t>
  </si>
  <si>
    <t>CRO102</t>
  </si>
  <si>
    <t>GOOD GIRL</t>
  </si>
  <si>
    <t>CRO103</t>
  </si>
  <si>
    <t>CRO104</t>
  </si>
  <si>
    <t>EDP 80ML</t>
  </si>
  <si>
    <t>CER1</t>
  </si>
  <si>
    <t>1881 FEMME</t>
  </si>
  <si>
    <t>CER2</t>
  </si>
  <si>
    <t>CER7</t>
  </si>
  <si>
    <t>IMAGE WOMAN</t>
  </si>
  <si>
    <t>EDT VAPO 75 ML</t>
  </si>
  <si>
    <t>CHA1</t>
  </si>
  <si>
    <t>CHANTAL THOMASS</t>
  </si>
  <si>
    <t>CHA5</t>
  </si>
  <si>
    <t>OSEZ-MOI</t>
  </si>
  <si>
    <t>EDP VAPO 100 ML</t>
  </si>
  <si>
    <t>CLO119</t>
  </si>
  <si>
    <t>CHLOE INTENSE</t>
  </si>
  <si>
    <t>CLO120</t>
  </si>
  <si>
    <t>CLO104</t>
  </si>
  <si>
    <t>CHLOE LUMINEUSE</t>
  </si>
  <si>
    <t>CLO8</t>
  </si>
  <si>
    <t>CHLOE ROSE NATURELLE</t>
  </si>
  <si>
    <t>CLO131</t>
  </si>
  <si>
    <t>CLO132</t>
  </si>
  <si>
    <t>100ML</t>
  </si>
  <si>
    <t>CLO10</t>
  </si>
  <si>
    <t>CHLOE</t>
  </si>
  <si>
    <t>CLO11</t>
  </si>
  <si>
    <t>CLO12</t>
  </si>
  <si>
    <t>EDP 75ML</t>
  </si>
  <si>
    <t>CLO13</t>
  </si>
  <si>
    <t>CLO20</t>
  </si>
  <si>
    <t>LOVE STORY</t>
  </si>
  <si>
    <t>CLO129</t>
  </si>
  <si>
    <t>NOMADE LUMIERE D'EGYPTE</t>
  </si>
  <si>
    <t>CLO25</t>
  </si>
  <si>
    <t>NOMADE</t>
  </si>
  <si>
    <t>CLO26</t>
  </si>
  <si>
    <t>CLA218</t>
  </si>
  <si>
    <t xml:space="preserve">AROMA EAU DYNAMISANTE </t>
  </si>
  <si>
    <t>CLA356</t>
  </si>
  <si>
    <t>AROMA EAU RESSOURCANTE</t>
  </si>
  <si>
    <t>CLI3</t>
  </si>
  <si>
    <t>AROMATICS ELIXIR</t>
  </si>
  <si>
    <t>CLI13</t>
  </si>
  <si>
    <t>CLINIQUE HAPPY</t>
  </si>
  <si>
    <t>PARFUM 100ML</t>
  </si>
  <si>
    <t>CDC1</t>
  </si>
  <si>
    <t>COUP DE COEUR</t>
  </si>
  <si>
    <t>UN AMOUR</t>
  </si>
  <si>
    <t>EDP  100 ML</t>
  </si>
  <si>
    <t>CDC11</t>
  </si>
  <si>
    <t>VANILLA &amp; MUSK</t>
  </si>
  <si>
    <t>COU4</t>
  </si>
  <si>
    <t>COU5</t>
  </si>
  <si>
    <t>DIE1</t>
  </si>
  <si>
    <t>FUEL FOR LIFE POUR ELLE</t>
  </si>
  <si>
    <t>DIE3</t>
  </si>
  <si>
    <t>LOVERDOSE</t>
  </si>
  <si>
    <t>DIO67</t>
  </si>
  <si>
    <t>DIOR</t>
  </si>
  <si>
    <t>HYPNOTIC POISON</t>
  </si>
  <si>
    <t>DIO62</t>
  </si>
  <si>
    <t>DIO1</t>
  </si>
  <si>
    <t>J'ADORE</t>
  </si>
  <si>
    <t>EDT VAPO 50 ML</t>
  </si>
  <si>
    <t>DIO2</t>
  </si>
  <si>
    <t>EDT VAPO 100 ML</t>
  </si>
  <si>
    <t>DIO372</t>
  </si>
  <si>
    <t>DIO369</t>
  </si>
  <si>
    <t>EDP 100 ML</t>
  </si>
  <si>
    <t>DIO25</t>
  </si>
  <si>
    <t>MISS DIOR BLOOMING BOUQUET</t>
  </si>
  <si>
    <t>DIO32</t>
  </si>
  <si>
    <t>MISS DIOR</t>
  </si>
  <si>
    <t>DIO28</t>
  </si>
  <si>
    <t>DIO29</t>
  </si>
  <si>
    <t>DIO30</t>
  </si>
  <si>
    <t>DUB3</t>
  </si>
  <si>
    <t>DUBAI FLOWER</t>
  </si>
  <si>
    <t>MARSHMALLOW BLUSH</t>
  </si>
  <si>
    <t>BRUME PARFUMEE 250 ML</t>
  </si>
  <si>
    <t>DUB4</t>
  </si>
  <si>
    <t>YARA CANDY</t>
  </si>
  <si>
    <t>DUB5</t>
  </si>
  <si>
    <t>YARA</t>
  </si>
  <si>
    <t>GER3</t>
  </si>
  <si>
    <t>MUSE POUDREE</t>
  </si>
  <si>
    <t>GIV1</t>
  </si>
  <si>
    <t>AMARIGE</t>
  </si>
  <si>
    <t>GIV5</t>
  </si>
  <si>
    <t>ANGE OU DEMON LE SECRET</t>
  </si>
  <si>
    <t>GIV2</t>
  </si>
  <si>
    <t>ANGE OU DEMON</t>
  </si>
  <si>
    <t>GIV3</t>
  </si>
  <si>
    <t>GIV6</t>
  </si>
  <si>
    <t>HOT COUTURE</t>
  </si>
  <si>
    <t>GIV302</t>
  </si>
  <si>
    <t>IRRESISTIBLE NECTAR</t>
  </si>
  <si>
    <t>GIV303</t>
  </si>
  <si>
    <t>GIV10</t>
  </si>
  <si>
    <t>GIV11</t>
  </si>
  <si>
    <t>GIV12</t>
  </si>
  <si>
    <t>GIV127</t>
  </si>
  <si>
    <t>L'INTERDIT ABSOLU</t>
  </si>
  <si>
    <t>GIV128</t>
  </si>
  <si>
    <t>GIV129</t>
  </si>
  <si>
    <t>GIV161</t>
  </si>
  <si>
    <t>GIV162</t>
  </si>
  <si>
    <t>GIV179</t>
  </si>
  <si>
    <t>GIV101</t>
  </si>
  <si>
    <t>L'INTERDIT ROUGE ULTIME</t>
  </si>
  <si>
    <t>GIV29</t>
  </si>
  <si>
    <t>GIV30</t>
  </si>
  <si>
    <t>GIV24</t>
  </si>
  <si>
    <t>GIV19</t>
  </si>
  <si>
    <t>GIV20</t>
  </si>
  <si>
    <t>GIV21</t>
  </si>
  <si>
    <t>GIV32</t>
  </si>
  <si>
    <t>ORGANZA</t>
  </si>
  <si>
    <t>GIV159</t>
  </si>
  <si>
    <t>VERY IRRESISTIBLE</t>
  </si>
  <si>
    <t>GIV155</t>
  </si>
  <si>
    <t>GIV37</t>
  </si>
  <si>
    <t>YSATIS</t>
  </si>
  <si>
    <t>GRE2</t>
  </si>
  <si>
    <t>CABOCHARD</t>
  </si>
  <si>
    <t>GRE1</t>
  </si>
  <si>
    <t>GRE5</t>
  </si>
  <si>
    <t>CABOTINE GOLD</t>
  </si>
  <si>
    <t>GRE4</t>
  </si>
  <si>
    <t>GRE3</t>
  </si>
  <si>
    <t>GUC110</t>
  </si>
  <si>
    <t>FLORA GORGEOUS MAGNOLIA</t>
  </si>
  <si>
    <t>GUC116</t>
  </si>
  <si>
    <t>FLORA GORGEOUS ORCHID</t>
  </si>
  <si>
    <t>GUC117</t>
  </si>
  <si>
    <t>GUC118</t>
  </si>
  <si>
    <t>GUC102</t>
  </si>
  <si>
    <t>GUCCI BLOOM INTENSE</t>
  </si>
  <si>
    <t>GUC121</t>
  </si>
  <si>
    <t>GUC6</t>
  </si>
  <si>
    <t>GUCCI FLORA GORGEOUS GARDENIA</t>
  </si>
  <si>
    <t>GUC16</t>
  </si>
  <si>
    <t>GUCCI FLORA GORGEOUS JASMINE</t>
  </si>
  <si>
    <t>GUC17</t>
  </si>
  <si>
    <t>GUE654</t>
  </si>
  <si>
    <t>LA PETITE ROBE NOIRE LE PARFUM</t>
  </si>
  <si>
    <t>GUE572</t>
  </si>
  <si>
    <t>ABSOLUS ALLEGORIA FLORA BLOOM</t>
  </si>
  <si>
    <t>EDP 125ML</t>
  </si>
  <si>
    <t>GUE556</t>
  </si>
  <si>
    <t>ABSOLUS ALLEGORIA PATCHOULI ARDENT</t>
  </si>
  <si>
    <t>EDP 125 ML</t>
  </si>
  <si>
    <t>GUE517</t>
  </si>
  <si>
    <t>AQUA ALLEGORIA AQUA ROSA VERDE</t>
  </si>
  <si>
    <t>EDT 75ML</t>
  </si>
  <si>
    <t>GUE7</t>
  </si>
  <si>
    <t>AQUA ALLEGORIA BERGAMOTE CALABRIA</t>
  </si>
  <si>
    <t>EDT 125ML</t>
  </si>
  <si>
    <t>GUE228</t>
  </si>
  <si>
    <t>AQUA ALLEGORIA FLORA BLOOM FORTE</t>
  </si>
  <si>
    <t>GUE229</t>
  </si>
  <si>
    <t>GUE227</t>
  </si>
  <si>
    <t>AQUA ALLEGORIA FLORA BLOOM</t>
  </si>
  <si>
    <t>GUE165</t>
  </si>
  <si>
    <t>AQUA ALLEGORIA FORTE BOSCA VANILLA</t>
  </si>
  <si>
    <t>GUE10</t>
  </si>
  <si>
    <t>AQUA ALLEGORIA FORTE MANDARINE BASILIC</t>
  </si>
  <si>
    <t>GUE11</t>
  </si>
  <si>
    <t>AQUA ALLEGORIA FORTE ROSA ROSSA</t>
  </si>
  <si>
    <t>GUE2</t>
  </si>
  <si>
    <t>GUE3Y</t>
  </si>
  <si>
    <t>AQUA ALLEGORIA NEROLIA VETIVER HARVEST</t>
  </si>
  <si>
    <t>GUE6</t>
  </si>
  <si>
    <t>AQUA ALLEGORIA PAMPLELUNE</t>
  </si>
  <si>
    <t>GUE16</t>
  </si>
  <si>
    <t>INSOLENCE</t>
  </si>
  <si>
    <t>GUE15</t>
  </si>
  <si>
    <t>GUE170</t>
  </si>
  <si>
    <t>LA PETITE ROBE NOIRE ABSOLUE</t>
  </si>
  <si>
    <t>GUE171</t>
  </si>
  <si>
    <t>GUE532</t>
  </si>
  <si>
    <t>LA PETITE ROBE NOIRE FLACON CŒUR</t>
  </si>
  <si>
    <t>GUE247</t>
  </si>
  <si>
    <t>GUE570</t>
  </si>
  <si>
    <t>LA PETITE ROBE NOIRE HONEY ROSE</t>
  </si>
  <si>
    <t>GUE548</t>
  </si>
  <si>
    <t>LA PETITE ROBE NOIRE INTENSE FLACON CŒUR</t>
  </si>
  <si>
    <t>GUE24</t>
  </si>
  <si>
    <t>LA PETITE ROBE NOIRE INTENSE</t>
  </si>
  <si>
    <t>GUE25</t>
  </si>
  <si>
    <t>GUE27</t>
  </si>
  <si>
    <t>GUE641</t>
  </si>
  <si>
    <t>GUE640</t>
  </si>
  <si>
    <t>GUE335</t>
  </si>
  <si>
    <t>GUE338</t>
  </si>
  <si>
    <t>GUE20</t>
  </si>
  <si>
    <t>GUE21</t>
  </si>
  <si>
    <t>GUE22</t>
  </si>
  <si>
    <t>GUE23</t>
  </si>
  <si>
    <t>GUE30</t>
  </si>
  <si>
    <t>L'HEURE BLEUE</t>
  </si>
  <si>
    <t>GUE32</t>
  </si>
  <si>
    <t>L'INSTANT DE GUERLAIN</t>
  </si>
  <si>
    <t>GUE36</t>
  </si>
  <si>
    <t>MON GUERLAIN</t>
  </si>
  <si>
    <t>GUE37</t>
  </si>
  <si>
    <t>GUE38</t>
  </si>
  <si>
    <t>GUE44</t>
  </si>
  <si>
    <t>SAMSARA</t>
  </si>
  <si>
    <t>GUE550</t>
  </si>
  <si>
    <t>SHALIMAR ESSENCE</t>
  </si>
  <si>
    <t>GUE551</t>
  </si>
  <si>
    <t>GUE49</t>
  </si>
  <si>
    <t>SHALIMAR</t>
  </si>
  <si>
    <t>GUE51</t>
  </si>
  <si>
    <t>GUE45</t>
  </si>
  <si>
    <t>GUE46</t>
  </si>
  <si>
    <t>GUE48</t>
  </si>
  <si>
    <t>GUE47</t>
  </si>
  <si>
    <t>GUE557</t>
  </si>
  <si>
    <t>ABSOLUS ALLEGORIA EPICES EXQUISES</t>
  </si>
  <si>
    <t>GUE552</t>
  </si>
  <si>
    <t>ABSOLUS ALLEGORIA OUD ESSENTIEL</t>
  </si>
  <si>
    <t>GUE554</t>
  </si>
  <si>
    <t>ABSOLUS ALLEGORIA ROSE AMIRA</t>
  </si>
  <si>
    <t>GUE553</t>
  </si>
  <si>
    <t>ABSOLUS ALLEGORIA SANTAL ROYAL</t>
  </si>
  <si>
    <t>GSS111</t>
  </si>
  <si>
    <t>GUESS GIRL</t>
  </si>
  <si>
    <t>GSS5</t>
  </si>
  <si>
    <t>GUESS SEDUCTIVE NOIR WOMEN</t>
  </si>
  <si>
    <t>GSS13</t>
  </si>
  <si>
    <t>IBIZA RADIANT</t>
  </si>
  <si>
    <t>GSS10</t>
  </si>
  <si>
    <t>ROMANTIC BLUSH</t>
  </si>
  <si>
    <t>BRUME POUR LE CORPS  250 ML</t>
  </si>
  <si>
    <t>GSS2</t>
  </si>
  <si>
    <t>SEDUCTIVE</t>
  </si>
  <si>
    <t>GSS12</t>
  </si>
  <si>
    <t>SUNKISSED FLIRTATION</t>
  </si>
  <si>
    <t>BRUME POUR LE CORPS 250 ML</t>
  </si>
  <si>
    <t>GUY2</t>
  </si>
  <si>
    <t>FIDJI</t>
  </si>
  <si>
    <t>GUY3</t>
  </si>
  <si>
    <t>GUY1</t>
  </si>
  <si>
    <t>HER31</t>
  </si>
  <si>
    <t>24 FAUBOURG</t>
  </si>
  <si>
    <t>HER208</t>
  </si>
  <si>
    <t>BARENIA INTENSE</t>
  </si>
  <si>
    <t>HER209</t>
  </si>
  <si>
    <t>HER165</t>
  </si>
  <si>
    <t>BARENIA</t>
  </si>
  <si>
    <t>EDP 60ML</t>
  </si>
  <si>
    <t>HER220</t>
  </si>
  <si>
    <t>HER166</t>
  </si>
  <si>
    <t>HER21</t>
  </si>
  <si>
    <t>HER15</t>
  </si>
  <si>
    <t>ELIXIR DES MERVEILLES</t>
  </si>
  <si>
    <t>HER16</t>
  </si>
  <si>
    <t>HER3</t>
  </si>
  <si>
    <t>TWILLY D'HERMES</t>
  </si>
  <si>
    <t>HER71</t>
  </si>
  <si>
    <t>CONCENTRE D'ORANGE VERTE</t>
  </si>
  <si>
    <t>HER62</t>
  </si>
  <si>
    <t>UN JARDIN SUR LE NIL</t>
  </si>
  <si>
    <t>HER168</t>
  </si>
  <si>
    <t>VOYAGE D'HERMES</t>
  </si>
  <si>
    <t>HUG102</t>
  </si>
  <si>
    <t>BOSS ALIVE PARFUM</t>
  </si>
  <si>
    <t>HUG3</t>
  </si>
  <si>
    <t>BOSS ALIVE</t>
  </si>
  <si>
    <t>HUG157</t>
  </si>
  <si>
    <t>SCENT FOR HER</t>
  </si>
  <si>
    <t>HUG158</t>
  </si>
  <si>
    <t>EDP REFILL 150 ML</t>
  </si>
  <si>
    <t>HUG128</t>
  </si>
  <si>
    <t>THE SCENT ELIXIR POUR ELLE</t>
  </si>
  <si>
    <t>HUG164</t>
  </si>
  <si>
    <t>THE SCENT FOR HER MAGNETIC</t>
  </si>
  <si>
    <t>HUG51</t>
  </si>
  <si>
    <t>THE SCENT LE PARFUM FOR HER</t>
  </si>
  <si>
    <t>ISS2</t>
  </si>
  <si>
    <t>A DROP D'ISSEY</t>
  </si>
  <si>
    <t>ISS29</t>
  </si>
  <si>
    <t>L'EAU D'ISSEY PIVOINE</t>
  </si>
  <si>
    <t>ISS10</t>
  </si>
  <si>
    <t>SCH1</t>
  </si>
  <si>
    <t>JEAN-LOUIS SCHERRER</t>
  </si>
  <si>
    <t>SCHERRER</t>
  </si>
  <si>
    <t>GAU4</t>
  </si>
  <si>
    <t>CLASSIQUE</t>
  </si>
  <si>
    <t>GAU5</t>
  </si>
  <si>
    <t>GAU101</t>
  </si>
  <si>
    <t>DIVINE</t>
  </si>
  <si>
    <t>GAU102</t>
  </si>
  <si>
    <t>GAU215</t>
  </si>
  <si>
    <t>GAULTIER DIVINE ELIXIR</t>
  </si>
  <si>
    <t>EDP RECHARGEABLE 30 ML</t>
  </si>
  <si>
    <t>GAU216</t>
  </si>
  <si>
    <t>GAU217</t>
  </si>
  <si>
    <t>GAU304</t>
  </si>
  <si>
    <t>JPG SCANDAL HER ELIXIR</t>
  </si>
  <si>
    <t>GAU146</t>
  </si>
  <si>
    <t>SCANDAL INTENSE</t>
  </si>
  <si>
    <t>GAU148</t>
  </si>
  <si>
    <t>GAU18</t>
  </si>
  <si>
    <t>SCANDAL LE PARFUM INTENSE</t>
  </si>
  <si>
    <t>GAU19</t>
  </si>
  <si>
    <t>GAU14</t>
  </si>
  <si>
    <t>SCANDAL</t>
  </si>
  <si>
    <t>GAU15</t>
  </si>
  <si>
    <t>GAU16</t>
  </si>
  <si>
    <t>JOM24</t>
  </si>
  <si>
    <t>JO MALONE LONDON</t>
  </si>
  <si>
    <t>CYPRESS &amp; GRAPEVINE</t>
  </si>
  <si>
    <t>JOM3</t>
  </si>
  <si>
    <t>ENGLISH PEAR &amp; SWEET PEA</t>
  </si>
  <si>
    <t>JOM11</t>
  </si>
  <si>
    <t>JOM4</t>
  </si>
  <si>
    <t>LIME BASIL &amp; MANDARIN</t>
  </si>
  <si>
    <t>JOM19</t>
  </si>
  <si>
    <t>MYRRH &amp; TONKA</t>
  </si>
  <si>
    <t>JOM8</t>
  </si>
  <si>
    <t>WOOD SAGE &amp; SEA SALT</t>
  </si>
  <si>
    <t>KEN149</t>
  </si>
  <si>
    <t>FLOWER BY KENZO CHERRY POPPY</t>
  </si>
  <si>
    <t>KEN140</t>
  </si>
  <si>
    <t>FLOWER BY KENZO IKEBANA INDIGO</t>
  </si>
  <si>
    <t>EDP 40ML</t>
  </si>
  <si>
    <t>KEN141</t>
  </si>
  <si>
    <t>KEN167</t>
  </si>
  <si>
    <t>FLOWER BY KENZO LE ROUGE</t>
  </si>
  <si>
    <t>KEN168</t>
  </si>
  <si>
    <t>KEN169</t>
  </si>
  <si>
    <t>KEN10</t>
  </si>
  <si>
    <t>FLOWER BY KENZO POPPY BOUQUET</t>
  </si>
  <si>
    <t>KEN11</t>
  </si>
  <si>
    <t>KEN6</t>
  </si>
  <si>
    <t>KEN1</t>
  </si>
  <si>
    <t>KEN2</t>
  </si>
  <si>
    <t>KEN3</t>
  </si>
  <si>
    <t>KEN3C</t>
  </si>
  <si>
    <t>KEN100</t>
  </si>
  <si>
    <t>FLOWER EDP KOKESHI</t>
  </si>
  <si>
    <t>KEN38</t>
  </si>
  <si>
    <t>FLOWER IKEBANA</t>
  </si>
  <si>
    <t>KEN19</t>
  </si>
  <si>
    <t>KENZO AMOUR</t>
  </si>
  <si>
    <t>KEN23</t>
  </si>
  <si>
    <t>KENZO JUNGLE</t>
  </si>
  <si>
    <t>KEN24</t>
  </si>
  <si>
    <t>KEN14</t>
  </si>
  <si>
    <t>KENZO WORLD</t>
  </si>
  <si>
    <t>KEN15</t>
  </si>
  <si>
    <t>KEN22</t>
  </si>
  <si>
    <t>L'EAU KENZO POUR FEMME</t>
  </si>
  <si>
    <t>KEN25</t>
  </si>
  <si>
    <t>PARFUM D'ETE</t>
  </si>
  <si>
    <t>KEN151</t>
  </si>
  <si>
    <t>L'EAU PURE</t>
  </si>
  <si>
    <t>KEN153</t>
  </si>
  <si>
    <t>KYL2</t>
  </si>
  <si>
    <t>COSMIC BY KYLIE JENNER</t>
  </si>
  <si>
    <t>KYL3</t>
  </si>
  <si>
    <t>MDV11</t>
  </si>
  <si>
    <t>VANILLE FLEURIE DE TAHITI</t>
  </si>
  <si>
    <t>LAC122</t>
  </si>
  <si>
    <t>L.12.12 ROSE SPARKLING</t>
  </si>
  <si>
    <t>LAC4</t>
  </si>
  <si>
    <t>L12.12 ROSE EAU FRAICHE</t>
  </si>
  <si>
    <t>LAC2</t>
  </si>
  <si>
    <t>L12.12 ROSE EAU INTENSE</t>
  </si>
  <si>
    <t>LAC121</t>
  </si>
  <si>
    <t>LACOSTE POUR FEMME</t>
  </si>
  <si>
    <t>LAC139</t>
  </si>
  <si>
    <t>ORIGINAL FEMME</t>
  </si>
  <si>
    <t>LAN383</t>
  </si>
  <si>
    <t>IDOLE PEACH'N ROSES</t>
  </si>
  <si>
    <t>LAN384</t>
  </si>
  <si>
    <t>LAN3</t>
  </si>
  <si>
    <t>IDOLE</t>
  </si>
  <si>
    <t>LAN170</t>
  </si>
  <si>
    <t>LA NUIT TRESOR PARFUM</t>
  </si>
  <si>
    <t>LAN381</t>
  </si>
  <si>
    <t>LA NUIT TRESOR ROUGE DRAMA</t>
  </si>
  <si>
    <t>LAN11</t>
  </si>
  <si>
    <t>LA NUIT TRESOR</t>
  </si>
  <si>
    <t>LAN12</t>
  </si>
  <si>
    <t>LAN14</t>
  </si>
  <si>
    <t>LAN375</t>
  </si>
  <si>
    <t>LA VIE EST BELLE EDITION LIMITEE</t>
  </si>
  <si>
    <t>LAN302</t>
  </si>
  <si>
    <t xml:space="preserve">LA VIE EST BELLE ELIXIR  </t>
  </si>
  <si>
    <t>LAN210</t>
  </si>
  <si>
    <t>LAN281</t>
  </si>
  <si>
    <t>LAN22</t>
  </si>
  <si>
    <t>LA VIE EST BELLE</t>
  </si>
  <si>
    <t>LAN23</t>
  </si>
  <si>
    <t>LAN25</t>
  </si>
  <si>
    <t>LAN40</t>
  </si>
  <si>
    <t>O DE LANCOME</t>
  </si>
  <si>
    <t>LAN44</t>
  </si>
  <si>
    <t>LAN45</t>
  </si>
  <si>
    <t>LVN2</t>
  </si>
  <si>
    <t>LANVIN</t>
  </si>
  <si>
    <t>ECLAT D'ARPEGE</t>
  </si>
  <si>
    <t>LVN4</t>
  </si>
  <si>
    <t>JEANNE LANVIN</t>
  </si>
  <si>
    <t>LAT1</t>
  </si>
  <si>
    <t>LATTAFA</t>
  </si>
  <si>
    <t>AMEERAT AL ARAB</t>
  </si>
  <si>
    <t>LAT4</t>
  </si>
  <si>
    <t>ECLAIRE</t>
  </si>
  <si>
    <t>LAT2</t>
  </si>
  <si>
    <t>LAT25</t>
  </si>
  <si>
    <t>CONFIDENTIAL PRIVATE GOLD</t>
  </si>
  <si>
    <t>LOL3</t>
  </si>
  <si>
    <t>LOL103</t>
  </si>
  <si>
    <t>LOL7</t>
  </si>
  <si>
    <t>MON PREMIER PARFUM</t>
  </si>
  <si>
    <t>LOL8</t>
  </si>
  <si>
    <t>LOL9</t>
  </si>
  <si>
    <t>LOL12</t>
  </si>
  <si>
    <t>SWEET</t>
  </si>
  <si>
    <t>MCJ3</t>
  </si>
  <si>
    <t>MARC JACOBS</t>
  </si>
  <si>
    <t>DAISY EAU SO FRESH</t>
  </si>
  <si>
    <t>MAU1</t>
  </si>
  <si>
    <t>A LA FOLIE</t>
  </si>
  <si>
    <t>MAU8</t>
  </si>
  <si>
    <t>PROMISE ME</t>
  </si>
  <si>
    <t>MAU11</t>
  </si>
  <si>
    <t>ROSE POUR ELLE</t>
  </si>
  <si>
    <t>MAU151</t>
  </si>
  <si>
    <t xml:space="preserve">STAR CHERIE </t>
  </si>
  <si>
    <t>MIK3</t>
  </si>
  <si>
    <t>MICHAEL KORS POUR FEMME</t>
  </si>
  <si>
    <t>MTN2</t>
  </si>
  <si>
    <t>MONTANA</t>
  </si>
  <si>
    <t>MONTANA PARFUM DE PEAU</t>
  </si>
  <si>
    <t>MUG140</t>
  </si>
  <si>
    <t>ALIEN EXTRA INTENSE</t>
  </si>
  <si>
    <t>MUG141</t>
  </si>
  <si>
    <t>MUG113</t>
  </si>
  <si>
    <t>MUG173</t>
  </si>
  <si>
    <t>ALIEN PULP</t>
  </si>
  <si>
    <t>MUG174</t>
  </si>
  <si>
    <t>MUG3</t>
  </si>
  <si>
    <t>ALIEN</t>
  </si>
  <si>
    <t>MUG4</t>
  </si>
  <si>
    <t>EDP 100ML RECHARGE</t>
  </si>
  <si>
    <t>MUG125</t>
  </si>
  <si>
    <t>MUG21</t>
  </si>
  <si>
    <t>MUG14</t>
  </si>
  <si>
    <t>MUG16</t>
  </si>
  <si>
    <t>NAR174</t>
  </si>
  <si>
    <t>ALL OF ME FLORAL</t>
  </si>
  <si>
    <t>NAR175</t>
  </si>
  <si>
    <t>EDP 90 ML</t>
  </si>
  <si>
    <t>NAR15</t>
  </si>
  <si>
    <t>FOR HER PURE MUSC</t>
  </si>
  <si>
    <t>NAR16</t>
  </si>
  <si>
    <t>NAR178</t>
  </si>
  <si>
    <t>EDT RECHARGE 150ML</t>
  </si>
  <si>
    <t>NAR2</t>
  </si>
  <si>
    <t>NAR3</t>
  </si>
  <si>
    <t>NAR149</t>
  </si>
  <si>
    <t>NAR150</t>
  </si>
  <si>
    <t>EDP INTENSE 100ML</t>
  </si>
  <si>
    <t>NAR22</t>
  </si>
  <si>
    <t>NARCISO POUDREE</t>
  </si>
  <si>
    <t>NAR165</t>
  </si>
  <si>
    <t>NARCISO RADIANTE</t>
  </si>
  <si>
    <t>NAR166</t>
  </si>
  <si>
    <t>NIN131</t>
  </si>
  <si>
    <t>LA VENUS</t>
  </si>
  <si>
    <t>EDP INTENSE 50 ML RECHARGEABLE</t>
  </si>
  <si>
    <t>NIN5</t>
  </si>
  <si>
    <t>L'AIR DU TEMPS</t>
  </si>
  <si>
    <t>NIN6</t>
  </si>
  <si>
    <t>NIN4</t>
  </si>
  <si>
    <t>NIN104</t>
  </si>
  <si>
    <t>NINA ILLUSION</t>
  </si>
  <si>
    <t>NIN7</t>
  </si>
  <si>
    <t>NINA</t>
  </si>
  <si>
    <t>NIN110</t>
  </si>
  <si>
    <t>VENUS</t>
  </si>
  <si>
    <t>NIN111</t>
  </si>
  <si>
    <t>OSE14</t>
  </si>
  <si>
    <t>OSEE</t>
  </si>
  <si>
    <t>ORGASMIC DREAM</t>
  </si>
  <si>
    <t>PAC3</t>
  </si>
  <si>
    <t>BLACK XS FOR HER</t>
  </si>
  <si>
    <t>PAC198</t>
  </si>
  <si>
    <t>FAME IN LOVE</t>
  </si>
  <si>
    <t>30ML</t>
  </si>
  <si>
    <t>PAC197</t>
  </si>
  <si>
    <t>PAC127</t>
  </si>
  <si>
    <t>FAME INTENSE</t>
  </si>
  <si>
    <t>EDP 80ML RECHARGEABLE</t>
  </si>
  <si>
    <t>PAC4</t>
  </si>
  <si>
    <t>EDP VAPO       30 ML</t>
  </si>
  <si>
    <t>PAC5</t>
  </si>
  <si>
    <t>PAC6</t>
  </si>
  <si>
    <t>PAC103</t>
  </si>
  <si>
    <t>PARFUM 50ML</t>
  </si>
  <si>
    <t>PAC9</t>
  </si>
  <si>
    <t>LADY MILLION</t>
  </si>
  <si>
    <t>PAC10</t>
  </si>
  <si>
    <t>PAC186</t>
  </si>
  <si>
    <t>MILLION GOLD FOR HER LE PARFUM</t>
  </si>
  <si>
    <t>RECHARGEABLE 50 ML</t>
  </si>
  <si>
    <t>PAC187</t>
  </si>
  <si>
    <t>RECHARGEABLE 90 ML</t>
  </si>
  <si>
    <t>PAC143</t>
  </si>
  <si>
    <t>PAC27</t>
  </si>
  <si>
    <t>ULTRAVIOLET</t>
  </si>
  <si>
    <t>PAL2</t>
  </si>
  <si>
    <t>PAL3</t>
  </si>
  <si>
    <t>PDS116</t>
  </si>
  <si>
    <t>FLEUR D' ORANGER</t>
  </si>
  <si>
    <t>EDT 100 ML EDITION LIMITEE</t>
  </si>
  <si>
    <t>PAS205</t>
  </si>
  <si>
    <t>PERLE CHERIE</t>
  </si>
  <si>
    <t>PAS4</t>
  </si>
  <si>
    <t>PERLE ROYALE</t>
  </si>
  <si>
    <t>PAS5</t>
  </si>
  <si>
    <t>EDP VAPO 95 ML</t>
  </si>
  <si>
    <t>PLB11</t>
  </si>
  <si>
    <t>PLAYBOY</t>
  </si>
  <si>
    <t>LIKE A QUEEN BRUME</t>
  </si>
  <si>
    <t>PLB15</t>
  </si>
  <si>
    <t>SWEET KISS BRUME</t>
  </si>
  <si>
    <t>BRUME PARFUMEE ET PAILLETE 250 ML</t>
  </si>
  <si>
    <t>PLB14</t>
  </si>
  <si>
    <t>YOUR SKIN</t>
  </si>
  <si>
    <t>PRA103</t>
  </si>
  <si>
    <t>PRADA</t>
  </si>
  <si>
    <t>PARADOXE INTENSE</t>
  </si>
  <si>
    <t>PRA104</t>
  </si>
  <si>
    <t>PRA9</t>
  </si>
  <si>
    <t>PARADOXE</t>
  </si>
  <si>
    <t>PRA10</t>
  </si>
  <si>
    <t>PRA11</t>
  </si>
  <si>
    <t>PRA12</t>
  </si>
  <si>
    <t>PRA165</t>
  </si>
  <si>
    <t>INFUSION DE SANTAL</t>
  </si>
  <si>
    <t>REM113</t>
  </si>
  <si>
    <t>DOLCE RIVIERA</t>
  </si>
  <si>
    <t>REM117</t>
  </si>
  <si>
    <t>FLEUR DE DELICE</t>
  </si>
  <si>
    <t>REM115</t>
  </si>
  <si>
    <t>HISTOIRE D'ORGEAT</t>
  </si>
  <si>
    <t>REM106</t>
  </si>
  <si>
    <t>LE PATCHOULI ELIXIR</t>
  </si>
  <si>
    <t>REM107</t>
  </si>
  <si>
    <t>REM104</t>
  </si>
  <si>
    <t>LE PATCHOULI INTENSE</t>
  </si>
  <si>
    <t>REM105</t>
  </si>
  <si>
    <t>REM148</t>
  </si>
  <si>
    <t>LE PATCHOULI LIMITED EDITION 1970</t>
  </si>
  <si>
    <t>EDT INTENSE 100ML</t>
  </si>
  <si>
    <t>REM108</t>
  </si>
  <si>
    <t>REM109</t>
  </si>
  <si>
    <t>REM119</t>
  </si>
  <si>
    <t>MACARON D'AMOUR</t>
  </si>
  <si>
    <t>REM127</t>
  </si>
  <si>
    <t>ROSE TENTATION</t>
  </si>
  <si>
    <t>REM121</t>
  </si>
  <si>
    <t>SOUFFLE AMBRE</t>
  </si>
  <si>
    <t>REM125</t>
  </si>
  <si>
    <t>MUSC CHARNEL</t>
  </si>
  <si>
    <t>REV1</t>
  </si>
  <si>
    <t>REVLON</t>
  </si>
  <si>
    <t>CHARLIE BLUE</t>
  </si>
  <si>
    <t>RIT230</t>
  </si>
  <si>
    <t xml:space="preserve">FLEURS DE L’HIMALAYA </t>
  </si>
  <si>
    <t>RIT232</t>
  </si>
  <si>
    <t xml:space="preserve">RÊVE DE HANAMI </t>
  </si>
  <si>
    <t>RHS128</t>
  </si>
  <si>
    <t>RHS129</t>
  </si>
  <si>
    <t>EAU DE ROCHAS NEROLI AZUR</t>
  </si>
  <si>
    <t>RHS1</t>
  </si>
  <si>
    <t>EAU DE ROCHAS</t>
  </si>
  <si>
    <t>RHS1Y</t>
  </si>
  <si>
    <t>RHS26</t>
  </si>
  <si>
    <t>GIRL LIFE</t>
  </si>
  <si>
    <t>RHS8</t>
  </si>
  <si>
    <t>MADAME</t>
  </si>
  <si>
    <t>RHS10</t>
  </si>
  <si>
    <t>MADEMOISELLE ROCHAS</t>
  </si>
  <si>
    <t>RHS141</t>
  </si>
  <si>
    <t>MLLE IN LOVE</t>
  </si>
  <si>
    <t>RHS140</t>
  </si>
  <si>
    <t>RHS7</t>
  </si>
  <si>
    <t>ROCHAS FEMME</t>
  </si>
  <si>
    <t>RHS15</t>
  </si>
  <si>
    <t>TOCADE</t>
  </si>
  <si>
    <t>SKL5</t>
  </si>
  <si>
    <t>SKIL</t>
  </si>
  <si>
    <t>COCONUT SHAKE</t>
  </si>
  <si>
    <t>BRUME PARFUMÉE POUR CORPS ET CHEVEUX  250 ML</t>
  </si>
  <si>
    <t>TED2</t>
  </si>
  <si>
    <t>TED LAPIDUS</t>
  </si>
  <si>
    <t>FANTASME</t>
  </si>
  <si>
    <t>TED1</t>
  </si>
  <si>
    <t>RUMBA</t>
  </si>
  <si>
    <t>VAL138</t>
  </si>
  <si>
    <t>VALENTINO</t>
  </si>
  <si>
    <t>BORN IN ROMA DONNA PURPLE</t>
  </si>
  <si>
    <t>VAL139</t>
  </si>
  <si>
    <t>VAL111</t>
  </si>
  <si>
    <t>BORN IN ROMA EXTRADOSE DONNA</t>
  </si>
  <si>
    <t>VAL1</t>
  </si>
  <si>
    <t>BORN IN ROMA</t>
  </si>
  <si>
    <t>VCA3</t>
  </si>
  <si>
    <t>VAN CLEEF &amp; ARPELS</t>
  </si>
  <si>
    <t>FIRST</t>
  </si>
  <si>
    <t>VIC42</t>
  </si>
  <si>
    <t>VICTORIA'S SECRET</t>
  </si>
  <si>
    <t>AMBER ROMANCE</t>
  </si>
  <si>
    <t>BRUME PARFUMÉE 250 ML</t>
  </si>
  <si>
    <t>VIC43</t>
  </si>
  <si>
    <t>AQUA KISS</t>
  </si>
  <si>
    <t>VIC49</t>
  </si>
  <si>
    <t>CEDAR BREEZE</t>
  </si>
  <si>
    <t>VIC50</t>
  </si>
  <si>
    <t>CHROME PEONY</t>
  </si>
  <si>
    <t>VIC51</t>
  </si>
  <si>
    <t>COCONUT PASSION</t>
  </si>
  <si>
    <t>VIC53</t>
  </si>
  <si>
    <t>FLORAL MORNING DREAM</t>
  </si>
  <si>
    <t>VIC54</t>
  </si>
  <si>
    <t>FROSTMELT</t>
  </si>
  <si>
    <t>VIC59</t>
  </si>
  <si>
    <t>LOVE SPELL CANDIED</t>
  </si>
  <si>
    <t>VIC66</t>
  </si>
  <si>
    <t>PURE SEDUCTION SOL</t>
  </si>
  <si>
    <t>VIC68</t>
  </si>
  <si>
    <t>SANTAL BERRY SILK</t>
  </si>
  <si>
    <t>VIC69</t>
  </si>
  <si>
    <t>SEASIDE SURF</t>
  </si>
  <si>
    <t>VIC70</t>
  </si>
  <si>
    <t>SIREN SERENADE</t>
  </si>
  <si>
    <t>VIC73</t>
  </si>
  <si>
    <t>VELVET PETALS DAY DREAM</t>
  </si>
  <si>
    <t>VIC74</t>
  </si>
  <si>
    <t>VELVET PETALS SOL</t>
  </si>
  <si>
    <t>VIC75</t>
  </si>
  <si>
    <t>VERY SEXY OASIS</t>
  </si>
  <si>
    <t>VIC77</t>
  </si>
  <si>
    <t>WHISPERING WAVES</t>
  </si>
  <si>
    <t>VIC78</t>
  </si>
  <si>
    <t>WILD NEROLI</t>
  </si>
  <si>
    <t>VIO3</t>
  </si>
  <si>
    <t>VIOLETTES DE TOULOUSE</t>
  </si>
  <si>
    <t>VIOLETTE ORIGINALE</t>
  </si>
  <si>
    <t>EDT 110ML</t>
  </si>
  <si>
    <t>VIO1</t>
  </si>
  <si>
    <t>WOM4</t>
  </si>
  <si>
    <t>EXOTIC LOVE</t>
  </si>
  <si>
    <t>BRUME PARFUMEE 250ML</t>
  </si>
  <si>
    <t>YSL337</t>
  </si>
  <si>
    <t>ROUGE PUR COUT</t>
  </si>
  <si>
    <t>ROUGE CALLS</t>
  </si>
  <si>
    <t>YSL207</t>
  </si>
  <si>
    <t>BLACK OPIUM GLITTER</t>
  </si>
  <si>
    <t>YSL208</t>
  </si>
  <si>
    <t>YSL1</t>
  </si>
  <si>
    <t>YSL2</t>
  </si>
  <si>
    <t>YSL3</t>
  </si>
  <si>
    <t>YSL354</t>
  </si>
  <si>
    <t>LIBRE BERRY CRUSH</t>
  </si>
  <si>
    <t>EDPI 50ML</t>
  </si>
  <si>
    <t>YSL355</t>
  </si>
  <si>
    <t>EDPI 90ML</t>
  </si>
  <si>
    <t>YSL196</t>
  </si>
  <si>
    <t>LIBRE FLOWERS AND FLAMES</t>
  </si>
  <si>
    <t>YSL19</t>
  </si>
  <si>
    <t>LIBRE INTENSE</t>
  </si>
  <si>
    <t>YSL11</t>
  </si>
  <si>
    <t>LIBRE</t>
  </si>
  <si>
    <t>YSL12</t>
  </si>
  <si>
    <t>YSL26</t>
  </si>
  <si>
    <t>ZAV131</t>
  </si>
  <si>
    <t>THIS IS HER! UNCHAINED</t>
  </si>
  <si>
    <t>EDITION LIMITEE EDP 30ML</t>
  </si>
  <si>
    <t>ZAV132</t>
  </si>
  <si>
    <t>EDITION LIMITEE EDP 50ML</t>
  </si>
  <si>
    <t>ZAV1</t>
  </si>
  <si>
    <t>THIS IS HER</t>
  </si>
  <si>
    <t>ZAV2</t>
  </si>
  <si>
    <t>ZAV3</t>
  </si>
  <si>
    <t>ZAV119</t>
  </si>
  <si>
    <t>ZADIG</t>
  </si>
  <si>
    <t>ZAV120</t>
  </si>
  <si>
    <t>ZAV121</t>
  </si>
  <si>
    <t>PROMOTIONS PARFUMS HOMMES</t>
  </si>
  <si>
    <t>ABE2</t>
  </si>
  <si>
    <t>ARM172</t>
  </si>
  <si>
    <t>ARM178</t>
  </si>
  <si>
    <t>ACQUA DI GIO</t>
  </si>
  <si>
    <t>ARM208</t>
  </si>
  <si>
    <t>ARMANI CODE ELIXIR</t>
  </si>
  <si>
    <t>ARM39</t>
  </si>
  <si>
    <t>ARMANI CODE</t>
  </si>
  <si>
    <t>ARM43</t>
  </si>
  <si>
    <t>STRONGER WITH YOU INTENSE</t>
  </si>
  <si>
    <t>ARM44</t>
  </si>
  <si>
    <t>ARM234</t>
  </si>
  <si>
    <t>STRONGER WITH YOU POWERFULLY</t>
  </si>
  <si>
    <t>ARM235</t>
  </si>
  <si>
    <t>ARM45</t>
  </si>
  <si>
    <t>STRONGER WITH YOU</t>
  </si>
  <si>
    <t>ARM46</t>
  </si>
  <si>
    <t>ARM192</t>
  </si>
  <si>
    <t>AZA4</t>
  </si>
  <si>
    <t>AZZARO POUR HOMME</t>
  </si>
  <si>
    <t>AZA6</t>
  </si>
  <si>
    <t>AZA7</t>
  </si>
  <si>
    <t>AZZARO SPORT</t>
  </si>
  <si>
    <t>AZA13</t>
  </si>
  <si>
    <t xml:space="preserve">CHROME </t>
  </si>
  <si>
    <t>AZA11</t>
  </si>
  <si>
    <t>CHROME</t>
  </si>
  <si>
    <t>AZA9</t>
  </si>
  <si>
    <t>AZA10</t>
  </si>
  <si>
    <t>AZA14</t>
  </si>
  <si>
    <t>CHROME LEGEND</t>
  </si>
  <si>
    <t>AZA123</t>
  </si>
  <si>
    <t>THE MOST WANTED INTENSE</t>
  </si>
  <si>
    <t>AZA124</t>
  </si>
  <si>
    <t>AZA16</t>
  </si>
  <si>
    <t>AZA17</t>
  </si>
  <si>
    <t>AZA18</t>
  </si>
  <si>
    <t>THE MOST WANTED</t>
  </si>
  <si>
    <t>AZA19</t>
  </si>
  <si>
    <t>AZA20</t>
  </si>
  <si>
    <t>AZA21</t>
  </si>
  <si>
    <t>AZA30</t>
  </si>
  <si>
    <t>AZA31</t>
  </si>
  <si>
    <t>BTY2</t>
  </si>
  <si>
    <t>BENTLEY</t>
  </si>
  <si>
    <t>BENTLEY FOR MEN BLACK EDITION</t>
  </si>
  <si>
    <t>BOU8</t>
  </si>
  <si>
    <t>BOUCHERON POUR HOMME</t>
  </si>
  <si>
    <t>BUR21</t>
  </si>
  <si>
    <t>BRIT FOR HIM</t>
  </si>
  <si>
    <t>BUR29</t>
  </si>
  <si>
    <t>BUR33</t>
  </si>
  <si>
    <t>BUR132</t>
  </si>
  <si>
    <t>HERO PARFUM INTENSE</t>
  </si>
  <si>
    <t>CAC23</t>
  </si>
  <si>
    <t>CACHAREL HOMME</t>
  </si>
  <si>
    <t>CAL13</t>
  </si>
  <si>
    <t>ETERNITY FOR MEN</t>
  </si>
  <si>
    <t>CAL15</t>
  </si>
  <si>
    <t>OBSESSION FOR MEN</t>
  </si>
  <si>
    <t>CAL21</t>
  </si>
  <si>
    <t>CRN6</t>
  </si>
  <si>
    <t>POUR UN HOMME FLACON</t>
  </si>
  <si>
    <t>CRN9</t>
  </si>
  <si>
    <t>POUR UN HOMME LE MATIN</t>
  </si>
  <si>
    <t>CER3</t>
  </si>
  <si>
    <t>1881 HOMME</t>
  </si>
  <si>
    <t>CER4</t>
  </si>
  <si>
    <t>CLI195</t>
  </si>
  <si>
    <t>CLINIQUE HAPPY FOR MEN</t>
  </si>
  <si>
    <t>DAV3</t>
  </si>
  <si>
    <t>DAVIDOFF</t>
  </si>
  <si>
    <t>COOL WATER HOMME</t>
  </si>
  <si>
    <t>EDT 40ML</t>
  </si>
  <si>
    <t>DAV4</t>
  </si>
  <si>
    <t>DAV6</t>
  </si>
  <si>
    <t>ZINO</t>
  </si>
  <si>
    <t>DIE6</t>
  </si>
  <si>
    <t>BAD</t>
  </si>
  <si>
    <t>DIE10</t>
  </si>
  <si>
    <t>DIE11</t>
  </si>
  <si>
    <t>DIE12</t>
  </si>
  <si>
    <t>DIO129</t>
  </si>
  <si>
    <t>DIOR HOMME INTENSE</t>
  </si>
  <si>
    <t>DIO130</t>
  </si>
  <si>
    <t>DIO124</t>
  </si>
  <si>
    <t>DIOR HOMME SPORT</t>
  </si>
  <si>
    <t>DIO103</t>
  </si>
  <si>
    <t>EAU SAUVAGE</t>
  </si>
  <si>
    <t>DIO139</t>
  </si>
  <si>
    <t xml:space="preserve">FAHRENHEIT </t>
  </si>
  <si>
    <t>DIO137</t>
  </si>
  <si>
    <t>FAHRENHEIT</t>
  </si>
  <si>
    <t>DIO354</t>
  </si>
  <si>
    <t>SAUVAGE EAU FORTE</t>
  </si>
  <si>
    <t>SPRAY 100 ML</t>
  </si>
  <si>
    <t>DIO86</t>
  </si>
  <si>
    <t>SAUVAGE</t>
  </si>
  <si>
    <t>DIO87</t>
  </si>
  <si>
    <t>DIO81</t>
  </si>
  <si>
    <t>EDP VAPO 60 ML</t>
  </si>
  <si>
    <t>DIO82</t>
  </si>
  <si>
    <t>DIO89</t>
  </si>
  <si>
    <t>DIO90</t>
  </si>
  <si>
    <t>GIV48</t>
  </si>
  <si>
    <t>GENTLEMAN ONLY</t>
  </si>
  <si>
    <t>GIV147</t>
  </si>
  <si>
    <t>GENTLEMAN SOCIETY AMBREE</t>
  </si>
  <si>
    <t>GIV52</t>
  </si>
  <si>
    <t>GENTLEMAN SOCIETY</t>
  </si>
  <si>
    <t>GIV42</t>
  </si>
  <si>
    <t>GENTLEMAN</t>
  </si>
  <si>
    <t>GIV40</t>
  </si>
  <si>
    <t>GIV55</t>
  </si>
  <si>
    <t>PI</t>
  </si>
  <si>
    <t>GUC15</t>
  </si>
  <si>
    <t>GUILTY POUR HOMME</t>
  </si>
  <si>
    <t>EDT 90ML</t>
  </si>
  <si>
    <t>GUE60</t>
  </si>
  <si>
    <t>HABIT ROUGE</t>
  </si>
  <si>
    <t>GUE61</t>
  </si>
  <si>
    <t>GUE58</t>
  </si>
  <si>
    <t>GUE59</t>
  </si>
  <si>
    <t>GUE75</t>
  </si>
  <si>
    <t>L'HOMME IDEAL INTENSE</t>
  </si>
  <si>
    <t>GUE70</t>
  </si>
  <si>
    <t>L'HOMME IDEAL</t>
  </si>
  <si>
    <t>GUE67</t>
  </si>
  <si>
    <t>GUE68</t>
  </si>
  <si>
    <t>GSS116</t>
  </si>
  <si>
    <t>1981 FOR MEN</t>
  </si>
  <si>
    <t>GSS26</t>
  </si>
  <si>
    <t>SEDUCTIVE NOIR HOMME</t>
  </si>
  <si>
    <t>GUY6</t>
  </si>
  <si>
    <t>GUY9</t>
  </si>
  <si>
    <t>DRAKKAR</t>
  </si>
  <si>
    <t>HER46</t>
  </si>
  <si>
    <t xml:space="preserve">TERRE D'HERMES PARFUM </t>
  </si>
  <si>
    <t>PARFUM 75ML</t>
  </si>
  <si>
    <t>HER47</t>
  </si>
  <si>
    <t>PARFUM 200ML</t>
  </si>
  <si>
    <t>HER43</t>
  </si>
  <si>
    <t>TERRE D'HERMES</t>
  </si>
  <si>
    <t>HER219</t>
  </si>
  <si>
    <t>HER44</t>
  </si>
  <si>
    <t>HER45</t>
  </si>
  <si>
    <t>HER58</t>
  </si>
  <si>
    <t>HUG138</t>
  </si>
  <si>
    <t xml:space="preserve">BOSS BOTTLED ABSOLU INTENSE   </t>
  </si>
  <si>
    <t>HUG139</t>
  </si>
  <si>
    <t>HUG170</t>
  </si>
  <si>
    <t>HUG171</t>
  </si>
  <si>
    <t>HUG114</t>
  </si>
  <si>
    <t>BOSS BOTTLED ELIXIR</t>
  </si>
  <si>
    <t>HUG115</t>
  </si>
  <si>
    <t>HUG9</t>
  </si>
  <si>
    <t>HUG12</t>
  </si>
  <si>
    <t>HUG13</t>
  </si>
  <si>
    <t>HUG14</t>
  </si>
  <si>
    <t>HUG16</t>
  </si>
  <si>
    <t>HUG10</t>
  </si>
  <si>
    <t>HUG134</t>
  </si>
  <si>
    <t>HUGO MAN INTENSE</t>
  </si>
  <si>
    <t>HUG25</t>
  </si>
  <si>
    <t>HUG26</t>
  </si>
  <si>
    <t>HUG27</t>
  </si>
  <si>
    <t>HUG150</t>
  </si>
  <si>
    <t>SCENT FOR HIM</t>
  </si>
  <si>
    <t>HUG34</t>
  </si>
  <si>
    <t>THE SCENT FOR HIM PARFUM</t>
  </si>
  <si>
    <t>HUG37</t>
  </si>
  <si>
    <t>THE SCENT MAGNETIC HOMME</t>
  </si>
  <si>
    <t>ISS16</t>
  </si>
  <si>
    <t>L'EAU D'ISSEY POUR HOMME</t>
  </si>
  <si>
    <t>JAG2</t>
  </si>
  <si>
    <t>JAGUAR</t>
  </si>
  <si>
    <t>CLASSIC BLACK</t>
  </si>
  <si>
    <t>JAG3</t>
  </si>
  <si>
    <t>CLASSIC GOLD</t>
  </si>
  <si>
    <t>JAG1</t>
  </si>
  <si>
    <t>CLASSIC</t>
  </si>
  <si>
    <t>GAU307</t>
  </si>
  <si>
    <t xml:space="preserve">JPG SCANDAL HIM ELIXIR </t>
  </si>
  <si>
    <t>PARFUM 150ML</t>
  </si>
  <si>
    <t>GAU305</t>
  </si>
  <si>
    <t>JPG SCANDAL HIM ELIXIR</t>
  </si>
  <si>
    <t>GAU306</t>
  </si>
  <si>
    <t>GAU23</t>
  </si>
  <si>
    <t>LE BEAU</t>
  </si>
  <si>
    <t>GAU210</t>
  </si>
  <si>
    <t xml:space="preserve">LE MALE ELIXIR ABSOLU INTENSE </t>
  </si>
  <si>
    <t>GAU211</t>
  </si>
  <si>
    <t>PARFUM 125ML</t>
  </si>
  <si>
    <t>GAU202</t>
  </si>
  <si>
    <t>LE MALE ELIXIR</t>
  </si>
  <si>
    <t>EDP 200ML</t>
  </si>
  <si>
    <t>GAU32</t>
  </si>
  <si>
    <t>LE MALE LE PARFUM INTENSE</t>
  </si>
  <si>
    <t>GAU33</t>
  </si>
  <si>
    <t>GAU27</t>
  </si>
  <si>
    <t>GAU28</t>
  </si>
  <si>
    <t>GAU29</t>
  </si>
  <si>
    <t>GAU150</t>
  </si>
  <si>
    <t>SCANDAL POUR HOMME INTENSE</t>
  </si>
  <si>
    <t>GAU39</t>
  </si>
  <si>
    <t>SCANDAL POUR HOMME LE PARFUM</t>
  </si>
  <si>
    <t>GAU40</t>
  </si>
  <si>
    <t>GAU41</t>
  </si>
  <si>
    <t>EDP 150ML</t>
  </si>
  <si>
    <t>GAU36</t>
  </si>
  <si>
    <t>SCANDAL POUR HOMME</t>
  </si>
  <si>
    <t>KEN142</t>
  </si>
  <si>
    <t>KENZO HOMME INDIGO</t>
  </si>
  <si>
    <t>EDP 110ML</t>
  </si>
  <si>
    <t>KEN36</t>
  </si>
  <si>
    <t>KENZO HOMME MARINE</t>
  </si>
  <si>
    <t>KEN27</t>
  </si>
  <si>
    <t>KENZO HOMME</t>
  </si>
  <si>
    <t>KEN28</t>
  </si>
  <si>
    <t>KEN29</t>
  </si>
  <si>
    <t>KEN34</t>
  </si>
  <si>
    <t>L'EAU KENZO POUR HOMME</t>
  </si>
  <si>
    <t>LAC13</t>
  </si>
  <si>
    <t>BOOSTER</t>
  </si>
  <si>
    <t>LAC125</t>
  </si>
  <si>
    <t>EAU LACOSTE NOIR</t>
  </si>
  <si>
    <t>LAC20</t>
  </si>
  <si>
    <t>L12.12 BLANC EAU FRAICHE</t>
  </si>
  <si>
    <t>LAC18</t>
  </si>
  <si>
    <t>LAC9</t>
  </si>
  <si>
    <t>LAC16</t>
  </si>
  <si>
    <t>LAC110</t>
  </si>
  <si>
    <t>LAC111</t>
  </si>
  <si>
    <t>LAC27</t>
  </si>
  <si>
    <t>L'HOMME LACOSTE</t>
  </si>
  <si>
    <t>LAC146</t>
  </si>
  <si>
    <t>ORIGINAL AQUA</t>
  </si>
  <si>
    <t>LAC145</t>
  </si>
  <si>
    <t>LAC131</t>
  </si>
  <si>
    <t>ORIGINAL LE PARFUM</t>
  </si>
  <si>
    <t>LVN7</t>
  </si>
  <si>
    <t>L'HOMME</t>
  </si>
  <si>
    <t>LAT22</t>
  </si>
  <si>
    <t>HAYAATI</t>
  </si>
  <si>
    <t>MAU117</t>
  </si>
  <si>
    <t>MAUBOUSSIN POUR HOMME</t>
  </si>
  <si>
    <t>MAU16</t>
  </si>
  <si>
    <t>MAUBOUSSIN POUR LUI IN BLACK</t>
  </si>
  <si>
    <t>MAU14</t>
  </si>
  <si>
    <t>MAUBOUSSIN POUR LUI IN RED</t>
  </si>
  <si>
    <t>MON149</t>
  </si>
  <si>
    <t>MON2</t>
  </si>
  <si>
    <t>EXPLORER</t>
  </si>
  <si>
    <t>MON11</t>
  </si>
  <si>
    <t>LEGEND SPIRIT</t>
  </si>
  <si>
    <t>MON7</t>
  </si>
  <si>
    <t>LEGEND</t>
  </si>
  <si>
    <t>MON8</t>
  </si>
  <si>
    <t>MON6</t>
  </si>
  <si>
    <t>MUG146</t>
  </si>
  <si>
    <t>A MEN STELLAR</t>
  </si>
  <si>
    <t>MUG32Z</t>
  </si>
  <si>
    <t>A*MEN</t>
  </si>
  <si>
    <t>MUG32</t>
  </si>
  <si>
    <t>EDT 100ML RECHARGE</t>
  </si>
  <si>
    <t>PAC28</t>
  </si>
  <si>
    <t>1 MILLION</t>
  </si>
  <si>
    <t>PAC30</t>
  </si>
  <si>
    <t>PAC37</t>
  </si>
  <si>
    <t>PAC39</t>
  </si>
  <si>
    <t>BLACK XS</t>
  </si>
  <si>
    <t>PAC51</t>
  </si>
  <si>
    <t>INVICTUS VICTORY ELIXIR</t>
  </si>
  <si>
    <t>PAC40</t>
  </si>
  <si>
    <t>INVICTUS</t>
  </si>
  <si>
    <t>PAC41</t>
  </si>
  <si>
    <t>PAC139</t>
  </si>
  <si>
    <t>PAC140</t>
  </si>
  <si>
    <t>PAC159</t>
  </si>
  <si>
    <t>PHANTOM ELIXIR</t>
  </si>
  <si>
    <t>PAC160</t>
  </si>
  <si>
    <t>PAC199</t>
  </si>
  <si>
    <t>PHANTOM IN RED</t>
  </si>
  <si>
    <t>PAC54</t>
  </si>
  <si>
    <t>PAC105</t>
  </si>
  <si>
    <t>PRA158</t>
  </si>
  <si>
    <t>PARADIGME</t>
  </si>
  <si>
    <t>PRA159</t>
  </si>
  <si>
    <t>RIT231</t>
  </si>
  <si>
    <t>ROI D’ORIENT</t>
  </si>
  <si>
    <t>RHS19</t>
  </si>
  <si>
    <t>L'HOMME ROCHAS</t>
  </si>
  <si>
    <t>RHS20</t>
  </si>
  <si>
    <t>ROCHAS MAN</t>
  </si>
  <si>
    <t>SAH5</t>
  </si>
  <si>
    <t>SAINT HILAIRE</t>
  </si>
  <si>
    <t>GOLD</t>
  </si>
  <si>
    <t>TED3</t>
  </si>
  <si>
    <t>LAPIDUS POUR HOMME</t>
  </si>
  <si>
    <t>UNG2</t>
  </si>
  <si>
    <t>UNGARO</t>
  </si>
  <si>
    <t>UNGARO III</t>
  </si>
  <si>
    <t>VAL141</t>
  </si>
  <si>
    <t>BORN IN ROMA UOMO PURPLE</t>
  </si>
  <si>
    <t>VER7Z</t>
  </si>
  <si>
    <t>VERSACE</t>
  </si>
  <si>
    <t>EROS POUR HOMME</t>
  </si>
  <si>
    <t>VER8</t>
  </si>
  <si>
    <t>VERSACE L'HOMME</t>
  </si>
  <si>
    <t>YSL41</t>
  </si>
  <si>
    <t>KOUROS</t>
  </si>
  <si>
    <t>YSL44</t>
  </si>
  <si>
    <t>LA NUIT DE L'HOMME</t>
  </si>
  <si>
    <t>EDT 60ML</t>
  </si>
  <si>
    <t>YSL45</t>
  </si>
  <si>
    <t>YSL43</t>
  </si>
  <si>
    <t>YSL53</t>
  </si>
  <si>
    <t>YSL107</t>
  </si>
  <si>
    <t>MYSLF</t>
  </si>
  <si>
    <t>YSL108</t>
  </si>
  <si>
    <t>YSL109</t>
  </si>
  <si>
    <t>YSL198</t>
  </si>
  <si>
    <t>LE PARFUM 60ML</t>
  </si>
  <si>
    <t>YSL58</t>
  </si>
  <si>
    <t>OPIUM POUR HOMME</t>
  </si>
  <si>
    <t>ZAV8</t>
  </si>
  <si>
    <t>ZAV114</t>
  </si>
  <si>
    <t>THIS IS REALLY HIM</t>
  </si>
  <si>
    <t>PROMOTIONS PARFUMS ENFANTS</t>
  </si>
  <si>
    <t>IKS1</t>
  </si>
  <si>
    <t>EDS 50ML</t>
  </si>
  <si>
    <t>IKS107</t>
  </si>
  <si>
    <t>FOR A KISS</t>
  </si>
  <si>
    <t>EDITION LIMTEE FLOWER POWER EDT 50ML</t>
  </si>
  <si>
    <t>IKS2X</t>
  </si>
  <si>
    <t>IKKS FOR A KISS MILOS VIBES "ÉDITION LIMITÉE 2023"</t>
  </si>
  <si>
    <t>IKS5</t>
  </si>
  <si>
    <t>JAC17</t>
  </si>
  <si>
    <t>JEUNE HOMME</t>
  </si>
  <si>
    <t>JAC13</t>
  </si>
  <si>
    <t>LE BEBE</t>
  </si>
  <si>
    <t>EAU DE SENTEUR SANS ALCOOL 100 ML</t>
  </si>
  <si>
    <t>MAQUILLAGE</t>
  </si>
  <si>
    <t>TEINT</t>
  </si>
  <si>
    <t>CLA46</t>
  </si>
  <si>
    <t>BASE DE TEINT LISSE MINUTE</t>
  </si>
  <si>
    <t>15ML</t>
  </si>
  <si>
    <t>CLA394</t>
  </si>
  <si>
    <t>POUDRE BRONZING COMPACT</t>
  </si>
  <si>
    <t>SUMMER JUMBO</t>
  </si>
  <si>
    <t>CLA226</t>
  </si>
  <si>
    <t>SERUM TINTED OLEO SERUM</t>
  </si>
  <si>
    <t>2</t>
  </si>
  <si>
    <t>CLA431</t>
  </si>
  <si>
    <t>SKIN ILLUSION FULL COVERAGE</t>
  </si>
  <si>
    <t>108W</t>
  </si>
  <si>
    <t>CLA433</t>
  </si>
  <si>
    <t>109C</t>
  </si>
  <si>
    <t>CLA465</t>
  </si>
  <si>
    <t>SKIN ILLUSION TINTED MOISTURIZER SPF25</t>
  </si>
  <si>
    <t>TEINTE 06</t>
  </si>
  <si>
    <t>CLA181</t>
  </si>
  <si>
    <t>SOS PRIMER</t>
  </si>
  <si>
    <t>CAMOUFLE LES IMPERFECTIONS - 02 PEACH 30 ML</t>
  </si>
  <si>
    <t>DIO148</t>
  </si>
  <si>
    <t>DIOR FOREVER</t>
  </si>
  <si>
    <t>FOND DE TEINT MAT 24 H SANS TRANSFERT -  3N NEUTRAL</t>
  </si>
  <si>
    <t>GUE215</t>
  </si>
  <si>
    <t>BLUSH TERRACOTTA</t>
  </si>
  <si>
    <t>0</t>
  </si>
  <si>
    <t>GUE151</t>
  </si>
  <si>
    <t>FDT TERRACOTTA LE TEINT</t>
  </si>
  <si>
    <t>2.5N</t>
  </si>
  <si>
    <t>GUE574</t>
  </si>
  <si>
    <t>METEORITES PERLES</t>
  </si>
  <si>
    <t>COLLECTOR EDITION LIMITEE</t>
  </si>
  <si>
    <t>GUE233</t>
  </si>
  <si>
    <t>POUDRE LUMIÈRE 02</t>
  </si>
  <si>
    <t>GUE234</t>
  </si>
  <si>
    <t>POUDRE LUMIÈRE 03</t>
  </si>
  <si>
    <t>GUE109</t>
  </si>
  <si>
    <t>POUDRE BRONZANTE TERRACOTTA</t>
  </si>
  <si>
    <t>1</t>
  </si>
  <si>
    <t>GUE110</t>
  </si>
  <si>
    <t>GUE111</t>
  </si>
  <si>
    <t>3</t>
  </si>
  <si>
    <t>GUE117</t>
  </si>
  <si>
    <t>POUDRE COMPACTE TERRACOTTA LIGHT</t>
  </si>
  <si>
    <t>GUE116</t>
  </si>
  <si>
    <t>GUE528</t>
  </si>
  <si>
    <t>TERRACOTTA LE TEINT GLOW</t>
  </si>
  <si>
    <t>3W</t>
  </si>
  <si>
    <t>GUE308</t>
  </si>
  <si>
    <t>TERRACOTTA LIGHT</t>
  </si>
  <si>
    <t>00 CLAIR ROSE</t>
  </si>
  <si>
    <t>GUE307</t>
  </si>
  <si>
    <t>01 CLAIR DORE</t>
  </si>
  <si>
    <t>GUE575</t>
  </si>
  <si>
    <t>TERRACOTTA POUDRE</t>
  </si>
  <si>
    <t>LAN56</t>
  </si>
  <si>
    <t>FDT IDOLE ULTRA WEAR CARE &amp; GLOW</t>
  </si>
  <si>
    <t>220C</t>
  </si>
  <si>
    <t>LOR12</t>
  </si>
  <si>
    <t>L'ORÉAL PARIS</t>
  </si>
  <si>
    <t>CORRECT INFAILLIBLE MORE THAN CONCEALER</t>
  </si>
  <si>
    <t>2EN1- 323</t>
  </si>
  <si>
    <t>LOR5</t>
  </si>
  <si>
    <t>MAGIC BB 5 EN 1 PERFECT TEINT TUBE 30ML</t>
  </si>
  <si>
    <t>02</t>
  </si>
  <si>
    <t>LOR6</t>
  </si>
  <si>
    <t>04</t>
  </si>
  <si>
    <t>LOR8</t>
  </si>
  <si>
    <t>MAGIC CC 5 EN 1</t>
  </si>
  <si>
    <t>TUBE 30ML</t>
  </si>
  <si>
    <t>LOR14</t>
  </si>
  <si>
    <t>POUDRE BRONZE TERRA WILD GLOW</t>
  </si>
  <si>
    <t>01</t>
  </si>
  <si>
    <t>MAC60</t>
  </si>
  <si>
    <t>STROBE BLUSH LIQUIDE</t>
  </si>
  <si>
    <t>BLUSH APRICOT JELLY</t>
  </si>
  <si>
    <t>MAC64</t>
  </si>
  <si>
    <t>STUDIO FIX PRO SET + BLUR WEIGHTLESS LOOSE POWDER</t>
  </si>
  <si>
    <t>POUDRE TRANSLUCENT</t>
  </si>
  <si>
    <t>MUF59</t>
  </si>
  <si>
    <t>MAKE UP FOR EVER</t>
  </si>
  <si>
    <t>ANTI CERNE MATTE VELVET SKIN</t>
  </si>
  <si>
    <t>3 3 SABLE BRUN</t>
  </si>
  <si>
    <t>MUF1</t>
  </si>
  <si>
    <t xml:space="preserve">BLUSH EN POUDRE ARTIST FACE </t>
  </si>
  <si>
    <t>B220 BOLD PUNCH</t>
  </si>
  <si>
    <t>MUF3</t>
  </si>
  <si>
    <t>B300 ANYWHERE PEACH</t>
  </si>
  <si>
    <t>MUF5</t>
  </si>
  <si>
    <t>B340 SPIRITED SIENNA</t>
  </si>
  <si>
    <t>MUF33</t>
  </si>
  <si>
    <t>FDT HD SKIN HYDRA GLOW</t>
  </si>
  <si>
    <t>1Y00</t>
  </si>
  <si>
    <t>MUF35</t>
  </si>
  <si>
    <t>2R34</t>
  </si>
  <si>
    <t>MUF36</t>
  </si>
  <si>
    <t>2Y36</t>
  </si>
  <si>
    <t>MUF37</t>
  </si>
  <si>
    <t>3Y42</t>
  </si>
  <si>
    <t>MUF38</t>
  </si>
  <si>
    <t>3Y46</t>
  </si>
  <si>
    <t>MUF63</t>
  </si>
  <si>
    <t xml:space="preserve">FDT MATTE VELVET SKIN FOUNDATION </t>
  </si>
  <si>
    <t>R260</t>
  </si>
  <si>
    <t>MUF71</t>
  </si>
  <si>
    <t>Y225</t>
  </si>
  <si>
    <t>MUF72</t>
  </si>
  <si>
    <t>Y255</t>
  </si>
  <si>
    <t>MUF43</t>
  </si>
  <si>
    <t xml:space="preserve">FDT POUDRE FLOUTEUR HD SKIN </t>
  </si>
  <si>
    <t>2R24</t>
  </si>
  <si>
    <t>MUF45</t>
  </si>
  <si>
    <t>3N48</t>
  </si>
  <si>
    <t>MUF9</t>
  </si>
  <si>
    <t>HIGHLIGHTER POUDRE ARTIST FACE</t>
  </si>
  <si>
    <t>H140 SPARKLING QUARTZ</t>
  </si>
  <si>
    <t>MUF10</t>
  </si>
  <si>
    <t>H150 MAJOR GOLD</t>
  </si>
  <si>
    <t>MUF107</t>
  </si>
  <si>
    <t>PALETTE TEINT HD SKIN</t>
  </si>
  <si>
    <t>25</t>
  </si>
  <si>
    <t>MUF106</t>
  </si>
  <si>
    <t xml:space="preserve"> H3 </t>
  </si>
  <si>
    <t>MUF104</t>
  </si>
  <si>
    <t xml:space="preserve">POUDRE COMPACTE ULTRA HD </t>
  </si>
  <si>
    <t>MUF105</t>
  </si>
  <si>
    <t>MAY3</t>
  </si>
  <si>
    <t>MAYBELLINE</t>
  </si>
  <si>
    <t>CORRECTEUR INSTANT ANTI-AGE EFFACEUR</t>
  </si>
  <si>
    <t>02 BEIGE NU</t>
  </si>
  <si>
    <t>PAR145</t>
  </si>
  <si>
    <t>POUDRE PAILLETEE</t>
  </si>
  <si>
    <t>POUDRE</t>
  </si>
  <si>
    <t>QIR23</t>
  </si>
  <si>
    <t>BB CREME</t>
  </si>
  <si>
    <t>01 LIGHT</t>
  </si>
  <si>
    <t>QIR1</t>
  </si>
  <si>
    <t>02 MEDIUM</t>
  </si>
  <si>
    <t>SHI74</t>
  </si>
  <si>
    <t>SYNCHRO SKIN SELF-REFRESHING</t>
  </si>
  <si>
    <t>CORRECTEUR DE TEINT - 303 MOYEN</t>
  </si>
  <si>
    <t>YSL128</t>
  </si>
  <si>
    <t>CORRECTEUR ALL HOURS</t>
  </si>
  <si>
    <t>LN4</t>
  </si>
  <si>
    <t>YSL127</t>
  </si>
  <si>
    <t>LC5</t>
  </si>
  <si>
    <t>YSL137</t>
  </si>
  <si>
    <t>FDT ALL HOURS</t>
  </si>
  <si>
    <t>YSL65</t>
  </si>
  <si>
    <t>ILLUMINATEUR TEINT TOUCHE ECLAT</t>
  </si>
  <si>
    <t>YSL67</t>
  </si>
  <si>
    <t>2.5</t>
  </si>
  <si>
    <t>YSL361</t>
  </si>
  <si>
    <t>MAKE ME BLUSH LOVESTORE BLUSH STARDUST</t>
  </si>
  <si>
    <t>66 FUCHSIA FIZZ</t>
  </si>
  <si>
    <t>YSL218</t>
  </si>
  <si>
    <t>MAKE ME BLUSH</t>
  </si>
  <si>
    <t>LIQUIDE 66 FUCHSIA FLING</t>
  </si>
  <si>
    <t>YSL212</t>
  </si>
  <si>
    <t>POUDRE 42 BABYDOLL PINK</t>
  </si>
  <si>
    <t>YSL209</t>
  </si>
  <si>
    <t>POUDRE 6 ROSE HAZE</t>
  </si>
  <si>
    <t>YSL214</t>
  </si>
  <si>
    <t>POUDRE 87 PINK VOLTAGE</t>
  </si>
  <si>
    <t>YEUX</t>
  </si>
  <si>
    <t>BEL7</t>
  </si>
  <si>
    <t>PALETTE 35 FAP</t>
  </si>
  <si>
    <t>CHERRY POP</t>
  </si>
  <si>
    <t>BEL42</t>
  </si>
  <si>
    <t>ROCKY ROAD</t>
  </si>
  <si>
    <t>BEL124</t>
  </si>
  <si>
    <t>PALETTE 6 FAP</t>
  </si>
  <si>
    <t>GET CHEEKY</t>
  </si>
  <si>
    <t>BEL13</t>
  </si>
  <si>
    <t>POMPOUS LASH</t>
  </si>
  <si>
    <t>MASCARA VOLUME NOIR 8ML</t>
  </si>
  <si>
    <t>CLA120</t>
  </si>
  <si>
    <t>CRAYON KHOL</t>
  </si>
  <si>
    <t>CLA158</t>
  </si>
  <si>
    <t>MASCARA SUPRA VOLUME</t>
  </si>
  <si>
    <t>CLA185</t>
  </si>
  <si>
    <t>MASCARA WONDER PERFECT 4D WP</t>
  </si>
  <si>
    <t>CLA160</t>
  </si>
  <si>
    <t>MASCARA WONDER PERFECT 4D</t>
  </si>
  <si>
    <t>CLA122</t>
  </si>
  <si>
    <t>SOURCILS CRAYON LONGUE TENUE</t>
  </si>
  <si>
    <t>CLI202</t>
  </si>
  <si>
    <t>MASCARA IMPACT OPTIMAL WATERPROOF</t>
  </si>
  <si>
    <t>01 BLACK</t>
  </si>
  <si>
    <t>DIO190</t>
  </si>
  <si>
    <t>DIORSHOW ICONIC OVERCUL</t>
  </si>
  <si>
    <t>MASCARA WATERPROOF - 091 NOIR, 6 G</t>
  </si>
  <si>
    <t>DIO267</t>
  </si>
  <si>
    <t>DIORSHOW ICONIC OVERCURL</t>
  </si>
  <si>
    <t>MASCARA 090 NOIR</t>
  </si>
  <si>
    <t>DIO187</t>
  </si>
  <si>
    <t>DIORSHOW MASCARA</t>
  </si>
  <si>
    <t>MASCARA VOLUME MODULABLE 24H DÉFINITION CIL À CIL - 090 BLACK</t>
  </si>
  <si>
    <t>DIO377</t>
  </si>
  <si>
    <t>DIORSHOW OVERVOLUME</t>
  </si>
  <si>
    <t>090 NOIR</t>
  </si>
  <si>
    <t>GUE121</t>
  </si>
  <si>
    <t>CRAYON YEUX CONTOUR G</t>
  </si>
  <si>
    <t>01 NOIR</t>
  </si>
  <si>
    <t>GUE332</t>
  </si>
  <si>
    <t>EYELINER MAD EYES INTENSE</t>
  </si>
  <si>
    <t>02 BRUN</t>
  </si>
  <si>
    <t>GUE587</t>
  </si>
  <si>
    <t>FAP OMBRE G 4 COULEURS</t>
  </si>
  <si>
    <t>131 BIRDY BEIGE</t>
  </si>
  <si>
    <t>GUE602</t>
  </si>
  <si>
    <t>520 STELLAR GOLD EDITION LIMITEE</t>
  </si>
  <si>
    <t>GUE588</t>
  </si>
  <si>
    <t>870 EMERALD FEAT</t>
  </si>
  <si>
    <t>GUE120</t>
  </si>
  <si>
    <t>MASCARA MAD EYES</t>
  </si>
  <si>
    <t>GUE199</t>
  </si>
  <si>
    <t>MASCARA NOIR G BEE PRIMER</t>
  </si>
  <si>
    <t>PRIMER MASCARA</t>
  </si>
  <si>
    <t>GUE122</t>
  </si>
  <si>
    <t>MASCARA NOIR G</t>
  </si>
  <si>
    <t>NOIR INTENSE</t>
  </si>
  <si>
    <t>GUE328</t>
  </si>
  <si>
    <t>BRUN</t>
  </si>
  <si>
    <t>LAN66</t>
  </si>
  <si>
    <t>LAN392</t>
  </si>
  <si>
    <t>IDOLE CURL GODDESS</t>
  </si>
  <si>
    <t>LAN255</t>
  </si>
  <si>
    <t>LASH IDOLE MASCARA</t>
  </si>
  <si>
    <t>MASCARA NOIR</t>
  </si>
  <si>
    <t>LAN68</t>
  </si>
  <si>
    <t>LE STYLO YEUX WP</t>
  </si>
  <si>
    <t>LAN183</t>
  </si>
  <si>
    <t>MASCARA HYPNOSE DRAMA</t>
  </si>
  <si>
    <t>NOIR</t>
  </si>
  <si>
    <t>LAN73</t>
  </si>
  <si>
    <t>MASCARA HYPNOSE L'ABSOLU DE NOIR</t>
  </si>
  <si>
    <t>011 EXTRA NOIR</t>
  </si>
  <si>
    <t>LAN72Z</t>
  </si>
  <si>
    <t>MASCARA HYPNOSE</t>
  </si>
  <si>
    <t>LAN74</t>
  </si>
  <si>
    <t>MASCARA LASH IDOLE</t>
  </si>
  <si>
    <t>LAN79</t>
  </si>
  <si>
    <t>01 NOIR WATERPROOF</t>
  </si>
  <si>
    <t>LAN75</t>
  </si>
  <si>
    <t>MASCARA MONSIEUR BIG</t>
  </si>
  <si>
    <t>LAN77</t>
  </si>
  <si>
    <t>PALETTE HYPNOSE 5 FAP</t>
  </si>
  <si>
    <t>17</t>
  </si>
  <si>
    <t>LOR19</t>
  </si>
  <si>
    <t>MASCARA LASH PARADISE VOLUME</t>
  </si>
  <si>
    <t>NOIR WP</t>
  </si>
  <si>
    <t>LOR86</t>
  </si>
  <si>
    <t>MASCARA LASH PARADISE</t>
  </si>
  <si>
    <t>PRIMER</t>
  </si>
  <si>
    <t>LOR22</t>
  </si>
  <si>
    <t>MASCARA VOLUME MILLION DE CILS</t>
  </si>
  <si>
    <t>MAC134</t>
  </si>
  <si>
    <t>BRUSHSTROKE 24-HOUR LINER</t>
  </si>
  <si>
    <t>EYELINER BRUSHBLACK</t>
  </si>
  <si>
    <t>MAC137</t>
  </si>
  <si>
    <t>COLOUR EXCESS GEL EYELINER</t>
  </si>
  <si>
    <t>EYE LLNER GLIDE OR DIE</t>
  </si>
  <si>
    <t>MAC154</t>
  </si>
  <si>
    <t>IN EXTREME DIMENSION WATERPROOF LASH</t>
  </si>
  <si>
    <t>MASCARA BLACK</t>
  </si>
  <si>
    <t>MAC149</t>
  </si>
  <si>
    <t>MACSTACK ELEVATED</t>
  </si>
  <si>
    <t>MAC151</t>
  </si>
  <si>
    <t>MACSTACK LEGIT LIFT LASH PRIMER</t>
  </si>
  <si>
    <t>MASCARA</t>
  </si>
  <si>
    <t>MAC146</t>
  </si>
  <si>
    <t>MACSTACK MEGA BRUSH MASCARA</t>
  </si>
  <si>
    <t>MAC148</t>
  </si>
  <si>
    <t>MACSTACK WATERPROOF MASCARA</t>
  </si>
  <si>
    <t>MUF13</t>
  </si>
  <si>
    <t>FARD A PAUPIERES - EFFET MAT</t>
  </si>
  <si>
    <t xml:space="preserve">500 VANILLA LATTE </t>
  </si>
  <si>
    <t>MUF15</t>
  </si>
  <si>
    <t xml:space="preserve">600 ANYWHERE CAFFEINE </t>
  </si>
  <si>
    <t>MUF16</t>
  </si>
  <si>
    <t>610 COLD ESPRESSO</t>
  </si>
  <si>
    <t>MAK133</t>
  </si>
  <si>
    <t>MAKEUP REVOLUTION</t>
  </si>
  <si>
    <t>RELOADED PALETTE</t>
  </si>
  <si>
    <t>ICONIC 3.0</t>
  </si>
  <si>
    <t>MAY33</t>
  </si>
  <si>
    <t>MASCARA CILS SENSATIONAL</t>
  </si>
  <si>
    <t>EXTRA NOIR</t>
  </si>
  <si>
    <t>MAY10</t>
  </si>
  <si>
    <t>MAY11</t>
  </si>
  <si>
    <t>MAY37</t>
  </si>
  <si>
    <t>MASCARA CLASSIC VOLUM EXPRESS</t>
  </si>
  <si>
    <t>MAY17</t>
  </si>
  <si>
    <t>MAY16</t>
  </si>
  <si>
    <t>MAY6</t>
  </si>
  <si>
    <t>MASCARA COLOSSAL BIG SHOT DARING</t>
  </si>
  <si>
    <t>MAY5</t>
  </si>
  <si>
    <t>MASCARA COLOSSAL BIG SHOT</t>
  </si>
  <si>
    <t>MAY9</t>
  </si>
  <si>
    <t>MASCARA COLOSSAL GO EXTREME</t>
  </si>
  <si>
    <t>NOIR PERFECTO</t>
  </si>
  <si>
    <t>MAY12</t>
  </si>
  <si>
    <t>MASCARA GREAT LASH</t>
  </si>
  <si>
    <t>MAY34</t>
  </si>
  <si>
    <t>MASCARA LASH SENSATIONAL SKY HIGH</t>
  </si>
  <si>
    <t>MAY14</t>
  </si>
  <si>
    <t>VERY BLACK</t>
  </si>
  <si>
    <t>MAY40</t>
  </si>
  <si>
    <t>MASCARA VOLUM EXPRESS THE ROCKET</t>
  </si>
  <si>
    <t>MAY18</t>
  </si>
  <si>
    <t>PALETTE FAP X12</t>
  </si>
  <si>
    <t>THE NUDES</t>
  </si>
  <si>
    <t>PAR124</t>
  </si>
  <si>
    <t>PALETTE EYES SEDUCTION</t>
  </si>
  <si>
    <t>12 FARDS TONS ROSE</t>
  </si>
  <si>
    <t>REV128</t>
  </si>
  <si>
    <t>EYELINER LIQUID CS FLACONNETTE</t>
  </si>
  <si>
    <t>REV130</t>
  </si>
  <si>
    <t>MASCARA SO FIERCE</t>
  </si>
  <si>
    <t>BLACK</t>
  </si>
  <si>
    <t>REV132</t>
  </si>
  <si>
    <t>MASCARA VOLUMAZING</t>
  </si>
  <si>
    <t>YSL74Z</t>
  </si>
  <si>
    <t>LASH CLASH MASCARA</t>
  </si>
  <si>
    <t>1 NOIR</t>
  </si>
  <si>
    <t>YSL75</t>
  </si>
  <si>
    <t>MASCARA VOLUME EFFET FAUX CILS RADICAL</t>
  </si>
  <si>
    <t>1 NOIR RADICAL</t>
  </si>
  <si>
    <t>YSL76</t>
  </si>
  <si>
    <t>MASCARA VOLUME EFFET FAUX CILS WATERPROOF</t>
  </si>
  <si>
    <t>1 NOIR HAUTE DENSITE</t>
  </si>
  <si>
    <t>YSL74</t>
  </si>
  <si>
    <t>MASCARA VOLUME EFFET FAUX CILS</t>
  </si>
  <si>
    <t>LEVRES</t>
  </si>
  <si>
    <t>CLA295</t>
  </si>
  <si>
    <t>BAUME A LEVRES - LIP OIL BALM</t>
  </si>
  <si>
    <t>03 ROSEWOOD</t>
  </si>
  <si>
    <t>CLA452</t>
  </si>
  <si>
    <t>EAU À LÈVRES</t>
  </si>
  <si>
    <t>CLA453</t>
  </si>
  <si>
    <t>CLA152W</t>
  </si>
  <si>
    <t>HUILE A LEVRES LIP OIL COMFORT</t>
  </si>
  <si>
    <t>8</t>
  </si>
  <si>
    <t>CLA385</t>
  </si>
  <si>
    <t>JOLI ROUGE RECHARGEABLE</t>
  </si>
  <si>
    <t>RECHARGE ROUGE À LÈVRES FINI BRILLANT - 757S NUDE BRICK</t>
  </si>
  <si>
    <t>CLA148</t>
  </si>
  <si>
    <t>LIP COMFORT OIL</t>
  </si>
  <si>
    <t>UNE HUILE NOURRISSANTE POUR DES LÈVRES BRILLANTES ET SUBLIMÉES -  02 RASPBERRY 7 ML</t>
  </si>
  <si>
    <t>CLA156</t>
  </si>
  <si>
    <t>LIP PERFECTOR EMBELLISSEUR LEVRES &amp; JOUES</t>
  </si>
  <si>
    <t>22</t>
  </si>
  <si>
    <t>CLA337</t>
  </si>
  <si>
    <t>LIP PERFECTOR</t>
  </si>
  <si>
    <t>01 ROSE SHIMMER</t>
  </si>
  <si>
    <t>CLA343</t>
  </si>
  <si>
    <t>18 - INTENSE GARNET</t>
  </si>
  <si>
    <t>DIO171</t>
  </si>
  <si>
    <t>DIOR ADDICT LIP GLOW OIL</t>
  </si>
  <si>
    <t>HUILE À LÈVRES NOURRISSANTE - 001 PINK</t>
  </si>
  <si>
    <t>DIO161</t>
  </si>
  <si>
    <t>DIOR ADDICT LIP MAXIMIZER</t>
  </si>
  <si>
    <t>GLOSS REPULPANT LÈVRES - 001 PINK</t>
  </si>
  <si>
    <t>DIO263</t>
  </si>
  <si>
    <t>GLOSS REPULPANT LÈVRES - 038 ROSE NUDE</t>
  </si>
  <si>
    <t>DIO357</t>
  </si>
  <si>
    <t>ADDICT LIP GLOW</t>
  </si>
  <si>
    <t>001 PINK</t>
  </si>
  <si>
    <t>GUE292</t>
  </si>
  <si>
    <t>ECRIN ROUGE G LES IMPRIMES</t>
  </si>
  <si>
    <t>LE FAUVE</t>
  </si>
  <si>
    <t>GUE294</t>
  </si>
  <si>
    <t>L'ECAILLE</t>
  </si>
  <si>
    <t>GUE296</t>
  </si>
  <si>
    <t>LES STUDS</t>
  </si>
  <si>
    <t>GUE288</t>
  </si>
  <si>
    <t>ECRIN ROUGE G LES ORNEMENTS</t>
  </si>
  <si>
    <t>L'ART DECO</t>
  </si>
  <si>
    <t>GUE290</t>
  </si>
  <si>
    <t>LE STRASSE</t>
  </si>
  <si>
    <t>GUE577</t>
  </si>
  <si>
    <t>ECRIN ROUGE G</t>
  </si>
  <si>
    <t>PEACOCK EDITION LIMITEE</t>
  </si>
  <si>
    <t>GUE578</t>
  </si>
  <si>
    <t>SONGBIRD EDITION LIMITEE</t>
  </si>
  <si>
    <t>GUE576</t>
  </si>
  <si>
    <t>PHOENIX EDITION LIMITEE</t>
  </si>
  <si>
    <t>GUE205</t>
  </si>
  <si>
    <t>HUILE A LEVRES KISSKISS BEE GLOW</t>
  </si>
  <si>
    <t>775 POPPY</t>
  </si>
  <si>
    <t>GUE311</t>
  </si>
  <si>
    <t>KISS KISS BEE GLOW BAUME</t>
  </si>
  <si>
    <t>258 ROSE GLOW</t>
  </si>
  <si>
    <t>GUE313</t>
  </si>
  <si>
    <t>309 HONEY GLOW</t>
  </si>
  <si>
    <t>GUE650</t>
  </si>
  <si>
    <t>KISS KISS BEE GLOW OIL</t>
  </si>
  <si>
    <t>209 BLOOMING</t>
  </si>
  <si>
    <t>GUE651</t>
  </si>
  <si>
    <t>878 DAHLIA</t>
  </si>
  <si>
    <t>GUE648</t>
  </si>
  <si>
    <t>LE ROUGE G VELVET</t>
  </si>
  <si>
    <t>303 REFILL</t>
  </si>
  <si>
    <t>GUE649</t>
  </si>
  <si>
    <t>962 REFILL</t>
  </si>
  <si>
    <t>GUE287</t>
  </si>
  <si>
    <t>RAL LE ROUGE G SATIN</t>
  </si>
  <si>
    <t>235</t>
  </si>
  <si>
    <t>GUE280</t>
  </si>
  <si>
    <t>GUE283</t>
  </si>
  <si>
    <t>510</t>
  </si>
  <si>
    <t>GUE304</t>
  </si>
  <si>
    <t>RAL LE ROUGE G VELVET</t>
  </si>
  <si>
    <t>GUE303</t>
  </si>
  <si>
    <t>886</t>
  </si>
  <si>
    <t>LAN189</t>
  </si>
  <si>
    <t>RAL IDOLE BUTTERGLOW</t>
  </si>
  <si>
    <t>10</t>
  </si>
  <si>
    <t>MAC80</t>
  </si>
  <si>
    <t>LIP PENCIL</t>
  </si>
  <si>
    <t>CRAYON A LEVRES SOAR</t>
  </si>
  <si>
    <t>MAC68</t>
  </si>
  <si>
    <t>LIPGLASS</t>
  </si>
  <si>
    <t>GLOSS LEVRES CLEAR</t>
  </si>
  <si>
    <t>MAC113</t>
  </si>
  <si>
    <t>LUSTREGLASS</t>
  </si>
  <si>
    <t>RAL HUG ME</t>
  </si>
  <si>
    <t>MAC117</t>
  </si>
  <si>
    <t>RAL THANK'S IT'S M·A·C</t>
  </si>
  <si>
    <t>MAC93</t>
  </si>
  <si>
    <t>MACXIMAL MAT</t>
  </si>
  <si>
    <t>RAL  DIVA</t>
  </si>
  <si>
    <t>MAC90</t>
  </si>
  <si>
    <t>RAL MEHR</t>
  </si>
  <si>
    <t>MAC89</t>
  </si>
  <si>
    <t>RAL RUBY WOO</t>
  </si>
  <si>
    <t>MAC107</t>
  </si>
  <si>
    <t>MACXIMAL SATIN</t>
  </si>
  <si>
    <t>RAL CREME CUP</t>
  </si>
  <si>
    <t>MAC103</t>
  </si>
  <si>
    <t>RAL SITTING PRETTY</t>
  </si>
  <si>
    <t>MUF88</t>
  </si>
  <si>
    <t>RAL HYDRATANT FINI MAT ARTIST FOR EVER</t>
  </si>
  <si>
    <t>124</t>
  </si>
  <si>
    <t>MUF86</t>
  </si>
  <si>
    <t>100</t>
  </si>
  <si>
    <t>MUF95</t>
  </si>
  <si>
    <t>448</t>
  </si>
  <si>
    <t>REV102</t>
  </si>
  <si>
    <t>CRAYON LEVRES COLORSTAY</t>
  </si>
  <si>
    <t>002 NUDE</t>
  </si>
  <si>
    <t>YSL113</t>
  </si>
  <si>
    <t>RAL ROUGE PUR COUTURE SATINE</t>
  </si>
  <si>
    <t>R21 ROUGE PARADOXE</t>
  </si>
  <si>
    <t>YSL171</t>
  </si>
  <si>
    <t>RAL YSL LOVESHINE</t>
  </si>
  <si>
    <t>150 NUDE LINGERIE</t>
  </si>
  <si>
    <t>YSL174</t>
  </si>
  <si>
    <t>154 LOVE BERRY</t>
  </si>
  <si>
    <t>YSL338</t>
  </si>
  <si>
    <t>N16 BEIGE AFFAIR</t>
  </si>
  <si>
    <t>ONGLES</t>
  </si>
  <si>
    <t>ESS4</t>
  </si>
  <si>
    <t>ESSIE</t>
  </si>
  <si>
    <t>BASE COAT</t>
  </si>
  <si>
    <t>HERE TO STAY</t>
  </si>
  <si>
    <t>ESS6</t>
  </si>
  <si>
    <t>TOP COAT</t>
  </si>
  <si>
    <t>SPEED SETTER</t>
  </si>
  <si>
    <t>OPI217</t>
  </si>
  <si>
    <t>O.P.I</t>
  </si>
  <si>
    <t>COFFRET 2 VERNIS</t>
  </si>
  <si>
    <t>2X15ML</t>
  </si>
  <si>
    <t>OPI107</t>
  </si>
  <si>
    <t>INFINITE SHINE</t>
  </si>
  <si>
    <t>DUO PACK BASE&amp;TOP</t>
  </si>
  <si>
    <t>OPI13</t>
  </si>
  <si>
    <t>NAIL STRENGHTENER</t>
  </si>
  <si>
    <t>BASE COAT FORTIFIANT POUR ONGLES NATURELS - 15 ML</t>
  </si>
  <si>
    <t>OPI14</t>
  </si>
  <si>
    <t>START TO FINISH 3 EN 1</t>
  </si>
  <si>
    <t>BASE PROTECTRICE, TOP COAT &amp; FORTIFIANT - 15 ML</t>
  </si>
  <si>
    <t>OPI11</t>
  </si>
  <si>
    <t>VERNIS A ONGLES</t>
  </si>
  <si>
    <t>MALAGA WINE</t>
  </si>
  <si>
    <t>ACCESSOIRES</t>
  </si>
  <si>
    <t>GUE235</t>
  </si>
  <si>
    <t>PINCEAU METEORITES</t>
  </si>
  <si>
    <t>PINCEAU</t>
  </si>
  <si>
    <t>GUE310</t>
  </si>
  <si>
    <t>PINCEAU TERRACOTTA</t>
  </si>
  <si>
    <t>PINCEAU 22</t>
  </si>
  <si>
    <t>SOINS</t>
  </si>
  <si>
    <t>VISAGE</t>
  </si>
  <si>
    <t>BOJ3</t>
  </si>
  <si>
    <t>BEAUTY OF JOSEON</t>
  </si>
  <si>
    <t>DYNASTIE CRÈME HYDRATANTE ET NOURRISSANTE</t>
  </si>
  <si>
    <t>BIO4</t>
  </si>
  <si>
    <t>BIOTHERM</t>
  </si>
  <si>
    <t>AQUASOURCE HYALU PUMP GEL</t>
  </si>
  <si>
    <t>PNM 50ML</t>
  </si>
  <si>
    <t>BIO115</t>
  </si>
  <si>
    <t>BLUE THERAPY PRO- RETINOL MULTI JOUR</t>
  </si>
  <si>
    <t>POT 50ML</t>
  </si>
  <si>
    <t>CLA180</t>
  </si>
  <si>
    <t>SOS PRIMER ESTOMPE GREEN</t>
  </si>
  <si>
    <t>CLA82</t>
  </si>
  <si>
    <t>CLARINSMEN BAUME SUPER-HYDRATANT</t>
  </si>
  <si>
    <t>NON GRAS 50 ML</t>
  </si>
  <si>
    <t>CLA85</t>
  </si>
  <si>
    <t>CLARINSMEN NETTOYANT VISAGE GEL MOUSSANT</t>
  </si>
  <si>
    <t>TUBE 125ML</t>
  </si>
  <si>
    <t>CLA1</t>
  </si>
  <si>
    <t>BAUME VISAGE BEAUTE ECLAIR</t>
  </si>
  <si>
    <t>TUBE 50ML</t>
  </si>
  <si>
    <t>CLA261</t>
  </si>
  <si>
    <t>DEMAQUILLANT EAU MICELLAIRE</t>
  </si>
  <si>
    <t>FLACON 200ML</t>
  </si>
  <si>
    <t>CLA255</t>
  </si>
  <si>
    <t>DEMAQUILLANT LAIT VELOURS</t>
  </si>
  <si>
    <t>CLA10</t>
  </si>
  <si>
    <t>DOUBLE SERUM ANTI AGE INTENSIF YEUX</t>
  </si>
  <si>
    <t>FLACON 20ML</t>
  </si>
  <si>
    <t>CLA466</t>
  </si>
  <si>
    <t>CLA467</t>
  </si>
  <si>
    <t>CLA308</t>
  </si>
  <si>
    <t>CLA15</t>
  </si>
  <si>
    <t>DOUX NETTOYANT HYDRATANT</t>
  </si>
  <si>
    <t>PEAUX NORMALES À SÈCHES 125 ML</t>
  </si>
  <si>
    <t>CLA354</t>
  </si>
  <si>
    <t>EXTRA FIRMING JOUR SPF15</t>
  </si>
  <si>
    <t>CLA422</t>
  </si>
  <si>
    <t>EXTRA FIRMING JOUR</t>
  </si>
  <si>
    <t>SPF15 50ML</t>
  </si>
  <si>
    <t>CLA418</t>
  </si>
  <si>
    <t>TOUTES PEAUX 50ML</t>
  </si>
  <si>
    <t>CLA70</t>
  </si>
  <si>
    <t>EXTRA FIRMING LIP &amp; CONTOUR</t>
  </si>
  <si>
    <t>BAUME 15ML</t>
  </si>
  <si>
    <t>CLA40</t>
  </si>
  <si>
    <t>HYDRA ESSENTIEL HA² JOUR DESALTERANTE SPF15</t>
  </si>
  <si>
    <t>CREME PNS 50ML</t>
  </si>
  <si>
    <t>CLA41</t>
  </si>
  <si>
    <t>HYDRA ESSENTIEL HA² JOUR DESALTERANTE</t>
  </si>
  <si>
    <t>CREME RICHE 50ML</t>
  </si>
  <si>
    <t>CLA39</t>
  </si>
  <si>
    <t>CLA44</t>
  </si>
  <si>
    <t>HYDRA ESSENTIEL HA² NUIT REPULPANT</t>
  </si>
  <si>
    <t>CREME TP 50ML</t>
  </si>
  <si>
    <t>CLA253</t>
  </si>
  <si>
    <t>HYDRA ESSENTIEL MASQUE ANTI SOIF</t>
  </si>
  <si>
    <t>TUBE 75ML</t>
  </si>
  <si>
    <t>CLA260</t>
  </si>
  <si>
    <t>LOTION TONIQUE HYDRATANTE</t>
  </si>
  <si>
    <t>CLA56</t>
  </si>
  <si>
    <t>MULTI INTENSIVE JOUR REPULPANTE</t>
  </si>
  <si>
    <t>CREME PS 50ML</t>
  </si>
  <si>
    <t>CLA57</t>
  </si>
  <si>
    <t>CLA60</t>
  </si>
  <si>
    <t>MULTI INTENSIVE NUIT REDENSIFIANTE</t>
  </si>
  <si>
    <t>CLA61</t>
  </si>
  <si>
    <t>MULTI INTENSIVE SUPRA SERUM</t>
  </si>
  <si>
    <t>FLACON 50ML</t>
  </si>
  <si>
    <t>CLA311</t>
  </si>
  <si>
    <t>MULTI-ACTIVE JOUR</t>
  </si>
  <si>
    <t>TP 50ML</t>
  </si>
  <si>
    <t>CLA313</t>
  </si>
  <si>
    <t>TP SPF15 50ML</t>
  </si>
  <si>
    <t>CLA58</t>
  </si>
  <si>
    <t>MULTI-INTENSIVE JOUR SPF 15</t>
  </si>
  <si>
    <t>CREME ANTI-RIDES TOUTES PEAUX 50ML</t>
  </si>
  <si>
    <t>CLA275</t>
  </si>
  <si>
    <t>RE-BOOST MATTE</t>
  </si>
  <si>
    <t>CREME MATIFIANTE 50ML</t>
  </si>
  <si>
    <t>CLA276</t>
  </si>
  <si>
    <t>RE-BOOST TINTED</t>
  </si>
  <si>
    <t>CREME TEINTEE 50ML</t>
  </si>
  <si>
    <t>CLA274</t>
  </si>
  <si>
    <t>RE-BOOST</t>
  </si>
  <si>
    <t>CREME ENERGISANTE 50ML</t>
  </si>
  <si>
    <t>CLA278</t>
  </si>
  <si>
    <t>SERUM PURE-RESET MY CLARINS</t>
  </si>
  <si>
    <t>CLA470</t>
  </si>
  <si>
    <t>CLA76</t>
  </si>
  <si>
    <t>TOTAL EYE REVIVE</t>
  </si>
  <si>
    <t>DÉFATIGANT ÉCLAIR YEUX PREMIÈRES RIDES, ANTI-CERNES 15 ML</t>
  </si>
  <si>
    <t>CLA77</t>
  </si>
  <si>
    <t>TOTAL EYE SMOOTH</t>
  </si>
  <si>
    <t>FLACON 15ML</t>
  </si>
  <si>
    <t>CLI165</t>
  </si>
  <si>
    <t>MAXIMUM HYDRATOR - SOIN AUTO-RÉHYDRATANT 72H</t>
  </si>
  <si>
    <t>CLI10</t>
  </si>
  <si>
    <t>CLARIFYING LOTION 1</t>
  </si>
  <si>
    <t>PS 200ML</t>
  </si>
  <si>
    <t>CLI8</t>
  </si>
  <si>
    <t>DRAMATICALLY DIFFERENT MOISTURIZING GEL</t>
  </si>
  <si>
    <t>GEL HYDRATANT POMPE 125ML</t>
  </si>
  <si>
    <t>CLI140</t>
  </si>
  <si>
    <t>MOISTURE SURGE HYDRATANT FINI TRANSPARENT SPF25</t>
  </si>
  <si>
    <t>CLI161</t>
  </si>
  <si>
    <t>MOISTURE SURGE INTENSE SOIN HYDRO-RELIPIDANT 72H</t>
  </si>
  <si>
    <t>CLI159</t>
  </si>
  <si>
    <t>MOISTURE SURGE SOIN AUTO HYDRATANT 100H</t>
  </si>
  <si>
    <t>CLI158</t>
  </si>
  <si>
    <t>MOISTURE SURGE SOIN AUTO-REHYDRATANT 100H</t>
  </si>
  <si>
    <t>CLI143</t>
  </si>
  <si>
    <t>TAKE THE DAY OFF CHARCOAL DETOXIFYING CLEANSING BALM</t>
  </si>
  <si>
    <t>DEMAQUILLANT 125ML</t>
  </si>
  <si>
    <t>CLI243</t>
  </si>
  <si>
    <t>TAKE THE DAY OFF CLEANSING BALM</t>
  </si>
  <si>
    <t>BAUME DEMAQUILLANT 125ML</t>
  </si>
  <si>
    <t>DAR26</t>
  </si>
  <si>
    <t>DARPHIN</t>
  </si>
  <si>
    <t>ECLAT SUBLIME MICRO-SERUM BI-PHASE JEUNESSE</t>
  </si>
  <si>
    <t>DAR2</t>
  </si>
  <si>
    <t>HYDRASKIN LIGHT GEL HYDRATANT</t>
  </si>
  <si>
    <t>DAR18</t>
  </si>
  <si>
    <t>INTRAL INNER YOUTH CREME YEUX ESSENTIELLE</t>
  </si>
  <si>
    <t>POT 15ML</t>
  </si>
  <si>
    <t>DRJ35</t>
  </si>
  <si>
    <t>BB PREMIUM™ PEAUX MOYENNES</t>
  </si>
  <si>
    <t>FDT 02 LIGHT MED.</t>
  </si>
  <si>
    <t>DRJ5</t>
  </si>
  <si>
    <t>CERAMIDIN™ SKIN BARRIER</t>
  </si>
  <si>
    <t>MASQUE PROTECTEUR</t>
  </si>
  <si>
    <t>DRJ2</t>
  </si>
  <si>
    <t>CREME PROTECT. 50ML</t>
  </si>
  <si>
    <t>DRJ1</t>
  </si>
  <si>
    <t>SERUM PROTECT. 150ML</t>
  </si>
  <si>
    <t>DRJ18</t>
  </si>
  <si>
    <t>CICAPAIR™ GENTLE CLEANSING FOAM</t>
  </si>
  <si>
    <t>MOUSSE NETT. 150ML</t>
  </si>
  <si>
    <t>DRJ11</t>
  </si>
  <si>
    <t>CICAPAIR™ INTENSIVE SOOTHING REPAIR CREAM</t>
  </si>
  <si>
    <t>CREME REPARATRICE</t>
  </si>
  <si>
    <t>DRJ16</t>
  </si>
  <si>
    <t>CICAPAIR™ SLEEPAIR INTENSIVE SOOTHING REPAIR</t>
  </si>
  <si>
    <t>MASQUE REPARATEUR 75ML</t>
  </si>
  <si>
    <t>DRJ12</t>
  </si>
  <si>
    <t>CICAPAIR™ TIGER GRASS</t>
  </si>
  <si>
    <t>TRAIT. COULEUR 30ML</t>
  </si>
  <si>
    <t>DRJ13</t>
  </si>
  <si>
    <t>TRAIT. COULEUR 50ML</t>
  </si>
  <si>
    <t>DRJ29</t>
  </si>
  <si>
    <t>PORECTING SOLUTION™</t>
  </si>
  <si>
    <t>MASQUE 28G</t>
  </si>
  <si>
    <t>DRJ19</t>
  </si>
  <si>
    <t>PORE-REMEDY™ PURIFYING</t>
  </si>
  <si>
    <t>MASQUE BOUE PURIF.</t>
  </si>
  <si>
    <t>DRJ27</t>
  </si>
  <si>
    <t>VITAL HYDRA SOLUTION PRO™</t>
  </si>
  <si>
    <t>MASQUE HYDRA 25G</t>
  </si>
  <si>
    <t>DRJ48</t>
  </si>
  <si>
    <t>VITAL HYDRA SOLUTION™ HYDRO PLUMP</t>
  </si>
  <si>
    <t>CREME HYDRO 15ML</t>
  </si>
  <si>
    <t>DRJ31</t>
  </si>
  <si>
    <t>CREME HYDRO 50ML</t>
  </si>
  <si>
    <t>DRJ33</t>
  </si>
  <si>
    <t>VITAL HYDRA SOLUTION™</t>
  </si>
  <si>
    <t>MASQUE LEVRES 20ML</t>
  </si>
  <si>
    <t>ELI7</t>
  </si>
  <si>
    <t xml:space="preserve">EIGHT HOUR CREAM BAUME RÉPARATEUR INTENSIF </t>
  </si>
  <si>
    <t>POUR LES LÈVRES POT 11,6ML</t>
  </si>
  <si>
    <t>EST7</t>
  </si>
  <si>
    <t xml:space="preserve">ADVANCED NIGHT REPAIR  MULTI-REPARATION </t>
  </si>
  <si>
    <t>SERUM 30ML</t>
  </si>
  <si>
    <t>EST341</t>
  </si>
  <si>
    <t>SERUM 75ML</t>
  </si>
  <si>
    <t>EST4</t>
  </si>
  <si>
    <t>ADVANCED NIGHT REPAIR</t>
  </si>
  <si>
    <t>CONCENTRÉ RÉGÉNÉRATION INTENSE 20 ML</t>
  </si>
  <si>
    <t>FIL20</t>
  </si>
  <si>
    <t>FILORGA</t>
  </si>
  <si>
    <t>HYDRA FILLER MASK</t>
  </si>
  <si>
    <t>MASQUE TISSU SUPER-HYDRATANT 20 ML</t>
  </si>
  <si>
    <t>FIL3B</t>
  </si>
  <si>
    <t>TIME-FILLER MASK</t>
  </si>
  <si>
    <t>MASQUE SUPER-LISSANT 20 ML</t>
  </si>
  <si>
    <t>GUE589</t>
  </si>
  <si>
    <t>BEE LAB SHOT - CURE 7 JOURS</t>
  </si>
  <si>
    <t>GUE541</t>
  </si>
  <si>
    <t>CRÈME JOUR RICHE</t>
  </si>
  <si>
    <t>GUE540</t>
  </si>
  <si>
    <t xml:space="preserve">HONEY TREATMENT CRÈME JOUR </t>
  </si>
  <si>
    <t>GUE642</t>
  </si>
  <si>
    <t>CRÈME YEUX 15 ML</t>
  </si>
  <si>
    <t>GUE160</t>
  </si>
  <si>
    <t>GUE87</t>
  </si>
  <si>
    <t>LOTION FORTIFIANTE À LA GELÉE ROYALE 150 ML</t>
  </si>
  <si>
    <t>GUE512</t>
  </si>
  <si>
    <t>SÉRUM HUILE-EN-EAU JEUNESSE</t>
  </si>
  <si>
    <t>IKT2</t>
  </si>
  <si>
    <t>CONTOUR YEUX KARITÉ ANTI-ÂGE</t>
  </si>
  <si>
    <t>NUAGE COTON TOUS TYPES DE PEAUX 25 ML</t>
  </si>
  <si>
    <t>KIE126</t>
  </si>
  <si>
    <t>KIEHL'S</t>
  </si>
  <si>
    <t>FACIAL FUEL MOISTURIZER</t>
  </si>
  <si>
    <t>SOIN FACIAL</t>
  </si>
  <si>
    <t>KIE2</t>
  </si>
  <si>
    <t>CLEARLY CORRECTIVE DARK SPOT SOLUTION</t>
  </si>
  <si>
    <t>SOLUTION CORRECTIVE TÂCHES</t>
  </si>
  <si>
    <t>KIE58</t>
  </si>
  <si>
    <t>MIDNIGHT RECOVERY CONCENTRATE</t>
  </si>
  <si>
    <t>CONCENTRÉ RÉGÉNÉRATEUR NUIT</t>
  </si>
  <si>
    <t>KIE96</t>
  </si>
  <si>
    <t>POWERFUL-STRENGTH LINE-REDUCING &amp; DARK CIRCLE-DIMINISHING VITAMIN C EYE SERUM</t>
  </si>
  <si>
    <t>CONCENTRÉ ECLAIRCISSANT YEUX 15 ML</t>
  </si>
  <si>
    <t>KIE63</t>
  </si>
  <si>
    <t>ULTRA PURE HIGH-POTENCY SERUM 5,0% NIACINAMIDE</t>
  </si>
  <si>
    <t>SÉRUM 30 ML</t>
  </si>
  <si>
    <t>KIE84</t>
  </si>
  <si>
    <t>RETINOL SKIN-RENEWING DAILY MICRO-DOSE SERUM</t>
  </si>
  <si>
    <t>SOIN RÉTINOL</t>
  </si>
  <si>
    <t>KIE70</t>
  </si>
  <si>
    <t>SUPER MULTI-CORRECTIVE EYE ZONE TREATMENT</t>
  </si>
  <si>
    <t>SOIN CONTOUR DES YEUX</t>
  </si>
  <si>
    <t>KIE104</t>
  </si>
  <si>
    <t>TRULY TARGETED BLEMISH-CLEARING</t>
  </si>
  <si>
    <t>SOLUTION 15 ML</t>
  </si>
  <si>
    <t>KIE42</t>
  </si>
  <si>
    <t>ULTRA FACIAL</t>
  </si>
  <si>
    <t>CRÈME VISAGE</t>
  </si>
  <si>
    <t>LSN7</t>
  </si>
  <si>
    <t>LAIT D'ÂNESSE BIO</t>
  </si>
  <si>
    <t>CRÈME VISAGE 40 ML</t>
  </si>
  <si>
    <t>LAN138</t>
  </si>
  <si>
    <t>RÉNERGIE H.P.N 300-PEPTIDE CREAM</t>
  </si>
  <si>
    <t>CRÈME RICHE ANTI-ÂGE HAUTE PERFORMANCE 50 ML</t>
  </si>
  <si>
    <t>LAN137</t>
  </si>
  <si>
    <t>RÉNERGIE H.P.N. 300-PEPTIDE</t>
  </si>
  <si>
    <t>CRÈME ANTI-ÂGE HAUTE PERFORMANCE 30 ML</t>
  </si>
  <si>
    <t>LOR48</t>
  </si>
  <si>
    <t>MEN EXPERT STOP RIDES</t>
  </si>
  <si>
    <t>SOIN HYDRATANT ANTI-RIDES D'EXPRESSION 50 ML</t>
  </si>
  <si>
    <t>LOR28</t>
  </si>
  <si>
    <t>AGE PERFECT GOLDEN AGE</t>
  </si>
  <si>
    <t>SOIN ROSE RE-FORTIFIANT SPF20 50 ML</t>
  </si>
  <si>
    <t>LOR23</t>
  </si>
  <si>
    <t>AGE PERFECT</t>
  </si>
  <si>
    <t>LAIT NETTOYANT 200 ML</t>
  </si>
  <si>
    <t>LOR30</t>
  </si>
  <si>
    <t>AGE PERFECT NUTRITION INTENSE</t>
  </si>
  <si>
    <t>SOIN RICHE RÉPARATEUR JOUR 50 ML</t>
  </si>
  <si>
    <t>LOR24</t>
  </si>
  <si>
    <t>SOIN RÉ-HYDRATANT JOUR 50 ML</t>
  </si>
  <si>
    <t>LOR26</t>
  </si>
  <si>
    <t>TONIQUE FRAÎCHEUR 200 ML</t>
  </si>
  <si>
    <t>LOR41</t>
  </si>
  <si>
    <t>REVITALIFT FILLER [ +ACIDE HYALURONIQUE ]</t>
  </si>
  <si>
    <t>SOIN REVOLUMISANT ANTI-ÂGE JOUR 50 ML</t>
  </si>
  <si>
    <t>LOR40</t>
  </si>
  <si>
    <t>REVITALIFT FILLER [+ ACIDE HYALURONIQUE]</t>
  </si>
  <si>
    <t>SOIN ANTI-ÂGE NUIT 50 ML</t>
  </si>
  <si>
    <t>LOR64</t>
  </si>
  <si>
    <t>MASQUE TISSU ANTI-ÂGE</t>
  </si>
  <si>
    <t>LOR101</t>
  </si>
  <si>
    <t>REVITALIFT</t>
  </si>
  <si>
    <t>CRÈME JOUR ANTI-RIDES 50 ML</t>
  </si>
  <si>
    <t>MUF108</t>
  </si>
  <si>
    <t>DIVINE CREAM</t>
  </si>
  <si>
    <t>CRÈME NETTOYANTE DOUCE 150 ML</t>
  </si>
  <si>
    <t>PAY103</t>
  </si>
  <si>
    <t>SÉRUM BOOSTER REPULPANT 50 ML</t>
  </si>
  <si>
    <t>PAY102</t>
  </si>
  <si>
    <t>SLEEPING CRÈME RESURFAÇANTE 50 ML</t>
  </si>
  <si>
    <t>PAY16</t>
  </si>
  <si>
    <t>MY PAYOT CRÈME GLOW</t>
  </si>
  <si>
    <t>CRÈME VELOURS EFFET PEAU DE PÊCHE 50 ML</t>
  </si>
  <si>
    <t>PAY117</t>
  </si>
  <si>
    <t>MY PAYOT</t>
  </si>
  <si>
    <t>SÉRUM VITAMINE C ÉCLAT 30 ML</t>
  </si>
  <si>
    <t>PAY1</t>
  </si>
  <si>
    <t>CRÈME N° 2 CACHEMIRE</t>
  </si>
  <si>
    <t>SOIN APAISANT ANTI-STRESS ANTI-ROUGEURS 50 ML</t>
  </si>
  <si>
    <t>PAY2</t>
  </si>
  <si>
    <t>CRÈME N° 2 CC CREAM</t>
  </si>
  <si>
    <t>SOIN CORRECTEUR ANTI-ROUGEUR SPF 50 40 ML</t>
  </si>
  <si>
    <t>PAY13</t>
  </si>
  <si>
    <t>NUE</t>
  </si>
  <si>
    <t>LAIT DÉMAQUILLANT MICELLAIRE</t>
  </si>
  <si>
    <t>PAY57</t>
  </si>
  <si>
    <t>LOTION TONIQUE ÉCLAT</t>
  </si>
  <si>
    <t>PAY18</t>
  </si>
  <si>
    <t>PÂTE GRISE GELÉE NETTOYANTE</t>
  </si>
  <si>
    <t>MOUSSANT PURIFIANT 200 ML</t>
  </si>
  <si>
    <t>PAY94</t>
  </si>
  <si>
    <t>PÂTE GRISE ÉMULSION</t>
  </si>
  <si>
    <t>MATIFIANTE HYDRATANTE 50 ML</t>
  </si>
  <si>
    <t>PAY91</t>
  </si>
  <si>
    <t>PÂTE ORIGINALE STOP BOUTON</t>
  </si>
  <si>
    <t>PÂTE NUIT ANTI-IMPERFECTIONS 15 ML</t>
  </si>
  <si>
    <t>PAY84</t>
  </si>
  <si>
    <t>CRÈME HYDRATANTE ADAPTOGÈNE</t>
  </si>
  <si>
    <t>CRÈME HYDRATANTE VISAGE 50 ML</t>
  </si>
  <si>
    <t>POM47</t>
  </si>
  <si>
    <t>HUILE DÉMAQUILLANTE NOURRISSANTE</t>
  </si>
  <si>
    <t>QIR3</t>
  </si>
  <si>
    <t>CARESSE ACTIVE ÉNERGIE LIFT</t>
  </si>
  <si>
    <t>CRÈME REMODELANTE ÉCLAT JOUR &amp; NUIT 50 ML</t>
  </si>
  <si>
    <t>QIR16</t>
  </si>
  <si>
    <t>FLUIDE LACTÉ EXQUIS</t>
  </si>
  <si>
    <t>DÉMAQUILLANT 200 ML</t>
  </si>
  <si>
    <t>QIR14</t>
  </si>
  <si>
    <t>ÉLIXIR REGARD ÉCLAT</t>
  </si>
  <si>
    <t>SÉRUM DÉFATIGANT, ANTI-POCHES &amp; CERNES 15 ML</t>
  </si>
  <si>
    <t>QIR11</t>
  </si>
  <si>
    <t>CARESSE TEMPS SUBLIME NUIT</t>
  </si>
  <si>
    <t>CRÈME ULTIME ANTI-ÂGE RÉGÉNÉRANTE 50 ML</t>
  </si>
  <si>
    <t>SBN42</t>
  </si>
  <si>
    <t>SABON</t>
  </si>
  <si>
    <t>ROSE DE DAMAS</t>
  </si>
  <si>
    <t>EXFOLIANT VISAGE 125 ML</t>
  </si>
  <si>
    <t>SHI66</t>
  </si>
  <si>
    <t>SHISEIDO MEN</t>
  </si>
  <si>
    <t>ULTIMUNE ACTIVATEUR ENERGISANT 30 ML</t>
  </si>
  <si>
    <t>SHI22</t>
  </si>
  <si>
    <t>FUTURE SOLUTION LX</t>
  </si>
  <si>
    <t>CRÈME RÉGÉNÉRANTE TOTALE NUIT 50 ML</t>
  </si>
  <si>
    <t>SHI57</t>
  </si>
  <si>
    <t>LOTION SOIN EQUILBRANTE ENRICHIE</t>
  </si>
  <si>
    <t>PEAUX NORMALES, SÈCHES ET TRÈS SÈCHES 150 ML</t>
  </si>
  <si>
    <t>SHI83</t>
  </si>
  <si>
    <t>ULTIMUNE</t>
  </si>
  <si>
    <t>SÉRUM CONCENTRÉ ACTIVATEUR ÉNERGISANT</t>
  </si>
  <si>
    <t>SHI82</t>
  </si>
  <si>
    <t>TOR1</t>
  </si>
  <si>
    <t>DIVE-IN</t>
  </si>
  <si>
    <t>MASQUE TISSU À L'ACIDE HYALURONIQUE 27 ML</t>
  </si>
  <si>
    <t>WAA25</t>
  </si>
  <si>
    <t>HUILE SCINTILLANTE WAAAAW !</t>
  </si>
  <si>
    <t>VISAGE, CORPS &amp; CHEVEUX 50 ML</t>
  </si>
  <si>
    <t>WAA18</t>
  </si>
  <si>
    <t>HUILE DE NOIX DE COCO BIO</t>
  </si>
  <si>
    <t>VISAGE, CORPS &amp; CHEVEUX 350 G</t>
  </si>
  <si>
    <t>WAA73</t>
  </si>
  <si>
    <t>SÉRUM À L'ACIDE HYALURONIQUE 3%</t>
  </si>
  <si>
    <t>HYDRATANT - 30 ML</t>
  </si>
  <si>
    <t>WAA10</t>
  </si>
  <si>
    <t>BEURRE DE KARITÉ YUZU</t>
  </si>
  <si>
    <t>CORPS, VISAGE &amp; CHEVEUX 100 ML</t>
  </si>
  <si>
    <t>WAA53</t>
  </si>
  <si>
    <t>SOIN NEUTRE ACIDE HYALURONIQUE BIO</t>
  </si>
  <si>
    <t>CRÈME VISAGE 75 ML</t>
  </si>
  <si>
    <t>CORPS</t>
  </si>
  <si>
    <t>BAI19</t>
  </si>
  <si>
    <t>CRÈME CORPS SIESTE TROPICALE</t>
  </si>
  <si>
    <t>NOTES DE CÉDRAT ET PETIT GRAIN 212 ML</t>
  </si>
  <si>
    <t>BER51</t>
  </si>
  <si>
    <t>MONOI &amp; TIARÉ</t>
  </si>
  <si>
    <t>GEL DOUCHE PARADISIAQUE 200 ML</t>
  </si>
  <si>
    <t>BER52</t>
  </si>
  <si>
    <t>LAIT SUBLIME PAILLETÉ 200 ML</t>
  </si>
  <si>
    <t>BER22</t>
  </si>
  <si>
    <t>SOIN PROBIOTIC CRÈME HYDRA-REPULPANTE</t>
  </si>
  <si>
    <t>CRÈME HYDRATANTE &amp; NOURRISSANTE 50 ML</t>
  </si>
  <si>
    <t>BIO1</t>
  </si>
  <si>
    <t>AQUASOURCE CRÈME</t>
  </si>
  <si>
    <t>48H D'HYDRATATION PROFONDE 50 ML</t>
  </si>
  <si>
    <t>BIO108</t>
  </si>
  <si>
    <t>BIOSOURCE TOTAL RENEW OIL</t>
  </si>
  <si>
    <t>HUILE AUTO-MOUSSANTE DÉMAQUILLANTE 200 ML</t>
  </si>
  <si>
    <t>BIO9</t>
  </si>
  <si>
    <t>BIOSOURCE LOTION TONIFIANTE</t>
  </si>
  <si>
    <t>LOTION THERMALE CLARIFIANTE ANTI-POLLUTION 400 ML</t>
  </si>
  <si>
    <t>BIO15</t>
  </si>
  <si>
    <t>LAIT CORPOREL ANTI-DESSÉCHANT</t>
  </si>
  <si>
    <t>HYDRATATION 48H 400 ML</t>
  </si>
  <si>
    <t>BIO126</t>
  </si>
  <si>
    <t>LIFE PLANKTON</t>
  </si>
  <si>
    <t>LAIT CORPS LISSANT &amp; RAFFERMISSANT 400 ML</t>
  </si>
  <si>
    <t>CAL22</t>
  </si>
  <si>
    <t>DÉODORANT STICK 75 ML</t>
  </si>
  <si>
    <t>CRO110</t>
  </si>
  <si>
    <t>BRUME CORPS 100 ML</t>
  </si>
  <si>
    <t>ROG50</t>
  </si>
  <si>
    <t>CAVAILLÈS</t>
  </si>
  <si>
    <t>INTENSE LP 48H</t>
  </si>
  <si>
    <t>DÉODORANT ANTI-TRANSPIRANT ROLL-ON 50 ML</t>
  </si>
  <si>
    <t>ROG45</t>
  </si>
  <si>
    <t>GEL BAIN DOUCHE</t>
  </si>
  <si>
    <t>LAIT ET MIEL 400 ML</t>
  </si>
  <si>
    <t>ROG57</t>
  </si>
  <si>
    <t>HUILE DE DOUCHE</t>
  </si>
  <si>
    <t>RELAXANTE 750 ML</t>
  </si>
  <si>
    <t>ROG62</t>
  </si>
  <si>
    <t>JARDIN L'ORIGINAL</t>
  </si>
  <si>
    <t>SAVONS 2 X 200 G</t>
  </si>
  <si>
    <t>ROG52</t>
  </si>
  <si>
    <t>SOIN LAVANT INTIME</t>
  </si>
  <si>
    <t>L'INTIME EXTRA-DOUX 500 ML</t>
  </si>
  <si>
    <t>CLO29</t>
  </si>
  <si>
    <t>LAIT PARFUMÉ 200 ML</t>
  </si>
  <si>
    <t>CLA19A</t>
  </si>
  <si>
    <t>EAU DES JARDINS AROMA</t>
  </si>
  <si>
    <t>CLA222</t>
  </si>
  <si>
    <t>EAU DYNAMISANTE AROMA</t>
  </si>
  <si>
    <t>CLA21</t>
  </si>
  <si>
    <t>CLA225</t>
  </si>
  <si>
    <t>DOUX DÉODORANT 100 ML</t>
  </si>
  <si>
    <t>CLA24</t>
  </si>
  <si>
    <t>EAU DE SOIN FORCE FRAÎCHEUR CONFORT</t>
  </si>
  <si>
    <t>CLA370</t>
  </si>
  <si>
    <t>LAIT FONDANT ÉNERGISANT 200 ML</t>
  </si>
  <si>
    <t>CLA86</t>
  </si>
  <si>
    <t>BAUME CORPS SUPER HYDRATANT</t>
  </si>
  <si>
    <t>AU BEURRE DE KARITÉ  200 ML</t>
  </si>
  <si>
    <t>CLA88</t>
  </si>
  <si>
    <t>BAUME JEUNESSE DES MAINS</t>
  </si>
  <si>
    <t>96% D’INGRÉDIENTS NATURELS 100 ML</t>
  </si>
  <si>
    <t>CLA264</t>
  </si>
  <si>
    <t>BODY FIT ACTIVE</t>
  </si>
  <si>
    <t xml:space="preserve">CRÈME CORPS REMODELANTE </t>
  </si>
  <si>
    <t>CLA71</t>
  </si>
  <si>
    <t>JEUNESSE DES MAINS</t>
  </si>
  <si>
    <t>CRÈME MAINS</t>
  </si>
  <si>
    <t>CLA93</t>
  </si>
  <si>
    <t>DÉODORANT ROLL-ON</t>
  </si>
  <si>
    <t>SANS ALCOOL 50 ML</t>
  </si>
  <si>
    <t>CLA100</t>
  </si>
  <si>
    <t>HUILE TONIC</t>
  </si>
  <si>
    <t>FERMETÉ, TONICITÉ &amp; ÉLASTICITÉ 100 ML</t>
  </si>
  <si>
    <t>CLA369</t>
  </si>
  <si>
    <t>LAIT BUSTE ULTRA-FERMETÉ</t>
  </si>
  <si>
    <t>DENSITÉ &amp; TONICITÉ 50 ML</t>
  </si>
  <si>
    <t>CLA207</t>
  </si>
  <si>
    <t>LAIT CORPS HYDRATANT VELOURS</t>
  </si>
  <si>
    <t>SOIN 400ML</t>
  </si>
  <si>
    <t>CLA217</t>
  </si>
  <si>
    <t>MULTI-INTENSIVE VENTRE ET TAILLE</t>
  </si>
  <si>
    <t>BAUME AFFINANT, REMODELANT, GAINANT 200 ML</t>
  </si>
  <si>
    <t>COC17</t>
  </si>
  <si>
    <t>HUILE CORPS</t>
  </si>
  <si>
    <t>EFFET PAILLETE 110ML</t>
  </si>
  <si>
    <t>ELI1</t>
  </si>
  <si>
    <t>EIGHT HOUR CREAM BAUME APAISANT RÉPARATEUR L'ORIGINAL</t>
  </si>
  <si>
    <t>ELI10</t>
  </si>
  <si>
    <t>EIGHT HOUR CREAM HUILE MIRACLE UNIVERSELLE</t>
  </si>
  <si>
    <t>SPRAY 100ML</t>
  </si>
  <si>
    <t>ELI13</t>
  </si>
  <si>
    <t>EIGHT HOUR CREAM SOIN HYDRATANT INTENSE</t>
  </si>
  <si>
    <t>POUR LES MAINS TUBE 75ML</t>
  </si>
  <si>
    <t>HER197</t>
  </si>
  <si>
    <t>BARENIA SAVON</t>
  </si>
  <si>
    <t>125 G</t>
  </si>
  <si>
    <t>HUG176</t>
  </si>
  <si>
    <t>DEO STICK 75ML</t>
  </si>
  <si>
    <t>IKT52</t>
  </si>
  <si>
    <t>COFFRET METAL ROSE CREME MAINS X4</t>
  </si>
  <si>
    <t>AVEC ETUI</t>
  </si>
  <si>
    <t>JEP19</t>
  </si>
  <si>
    <t>JASMIN SECRET</t>
  </si>
  <si>
    <t>GEL LAVANT POUR LES MAINS 1 LITRE</t>
  </si>
  <si>
    <t>JEP18</t>
  </si>
  <si>
    <t>SAVON LIQUIDE  500 ML</t>
  </si>
  <si>
    <t>JEP35</t>
  </si>
  <si>
    <t>TRIO DE CRÈMES MAINS</t>
  </si>
  <si>
    <t>CRÈMES MAINS OLIVE, JASMINE, VERBENA  - 3 X 75 ML</t>
  </si>
  <si>
    <t>JEP29</t>
  </si>
  <si>
    <t>VERVEINE AGRUMES</t>
  </si>
  <si>
    <t>DOUCHE HUILE NOURRISSANTE 250 ML</t>
  </si>
  <si>
    <t>JEP30</t>
  </si>
  <si>
    <t>SAVON SOLIDE 100 G</t>
  </si>
  <si>
    <t>GAU31</t>
  </si>
  <si>
    <t>DEO STICK 75G</t>
  </si>
  <si>
    <t>KIE16</t>
  </si>
  <si>
    <t>CALENDULA DEEP CLEANSING FOAMING FACE WASH</t>
  </si>
  <si>
    <t>GEL NETTOYANT 75ML</t>
  </si>
  <si>
    <t>KIE15</t>
  </si>
  <si>
    <t>CLEARLY CORRECTIVE™ BRIGHTENING EXFOLIATING CLEANSER</t>
  </si>
  <si>
    <t>NETTOYANT EXFOLIANT 150ML</t>
  </si>
  <si>
    <t>KYL9</t>
  </si>
  <si>
    <t>GEL DOUCHE CORPS</t>
  </si>
  <si>
    <t>237 ML</t>
  </si>
  <si>
    <t>KYL8</t>
  </si>
  <si>
    <t>LOTION CORPS</t>
  </si>
  <si>
    <t>LSN19</t>
  </si>
  <si>
    <t>SAVON BOITE METAL AUX FIEL DE BŒUF</t>
  </si>
  <si>
    <t>SAVON 100G</t>
  </si>
  <si>
    <t>LSN15</t>
  </si>
  <si>
    <t>BOITE 3 SAVONS LES CHATS</t>
  </si>
  <si>
    <t>3X100G</t>
  </si>
  <si>
    <t>LSN9</t>
  </si>
  <si>
    <t>LAIT D'ANESSE BIO</t>
  </si>
  <si>
    <t>LAIT CORPS 200ML</t>
  </si>
  <si>
    <t>LSN8</t>
  </si>
  <si>
    <t>GEL DOUCHE 250ML</t>
  </si>
  <si>
    <t>LSN17</t>
  </si>
  <si>
    <t>SAVON BOITE METAL A L'HUILE D'ARGAN</t>
  </si>
  <si>
    <t>LSN18</t>
  </si>
  <si>
    <t>SAVON BOITE METAL AU LAIT D'ANESSE</t>
  </si>
  <si>
    <t>LSN12</t>
  </si>
  <si>
    <t>SAVON BOITE METAL LE BRICOLEUR</t>
  </si>
  <si>
    <t>LAN84</t>
  </si>
  <si>
    <t>BOCAGE DEODORANT</t>
  </si>
  <si>
    <t>ROLL ON 50ML</t>
  </si>
  <si>
    <t>MUG17</t>
  </si>
  <si>
    <t>PAC32</t>
  </si>
  <si>
    <t>PAR153</t>
  </si>
  <si>
    <t>BOMBE DE BAIN EFFERVESCENTE</t>
  </si>
  <si>
    <t>BOMBE DE BAIN</t>
  </si>
  <si>
    <t>PAY88</t>
  </si>
  <si>
    <t>BAUME FONDANT MICRO-PEELING PIEDS</t>
  </si>
  <si>
    <t>CRÈME EXFOLIANTE PIEDS 100 ML</t>
  </si>
  <si>
    <t>PAY89</t>
  </si>
  <si>
    <t>GRANITÉ EXFOLIANT CORPS</t>
  </si>
  <si>
    <t>GOMMAGE CORPS 200 ML</t>
  </si>
  <si>
    <t>PAY8</t>
  </si>
  <si>
    <t>HUILE DE DOUCHE DELASSANTE</t>
  </si>
  <si>
    <t>HUILE EN MOUSSE NETTOYANTE DOUCEUR 400 ML</t>
  </si>
  <si>
    <t>POM18</t>
  </si>
  <si>
    <t>REPULPANT PEAU MAGIC PULP</t>
  </si>
  <si>
    <t>60 GELULES - 1 MOIS</t>
  </si>
  <si>
    <t>PUR61</t>
  </si>
  <si>
    <t>PURESSENTIEL</t>
  </si>
  <si>
    <t>ANTI-PIQUE ROLLER MULTI-APAISANT</t>
  </si>
  <si>
    <t>ROLL ON 5ML</t>
  </si>
  <si>
    <t>PUR55</t>
  </si>
  <si>
    <t>MAUX DE TETE</t>
  </si>
  <si>
    <t>REV100</t>
  </si>
  <si>
    <t>ACCESS VOLCANIC ROLLER</t>
  </si>
  <si>
    <t>MATIFIANT</t>
  </si>
  <si>
    <t>RHS4</t>
  </si>
  <si>
    <t>LAIT CORPS 500ML</t>
  </si>
  <si>
    <t>RHS3</t>
  </si>
  <si>
    <t>GEL DOUCHE 500ML</t>
  </si>
  <si>
    <t>RGG20</t>
  </si>
  <si>
    <t>SAVON BIENFAISANT</t>
  </si>
  <si>
    <t>GINGEMBRE ROUGE 100G</t>
  </si>
  <si>
    <t>SBN19</t>
  </si>
  <si>
    <t>CREME REPARATRICE CORPS  WHITE TEA</t>
  </si>
  <si>
    <t>POT 200ML</t>
  </si>
  <si>
    <t>SBN18</t>
  </si>
  <si>
    <t>CREME REPARATRICE CORPS JASMIN</t>
  </si>
  <si>
    <t>SBN4</t>
  </si>
  <si>
    <t>GOMMAGE CORPS CITRUS</t>
  </si>
  <si>
    <t>POT  320G</t>
  </si>
  <si>
    <t>SBN2</t>
  </si>
  <si>
    <t>GOMMAGE CORPS JASMIN</t>
  </si>
  <si>
    <t>VIC52</t>
  </si>
  <si>
    <t>LAIT CORPS 236ML</t>
  </si>
  <si>
    <t>VIC57</t>
  </si>
  <si>
    <t>LOVE SPELL</t>
  </si>
  <si>
    <t>VIC61</t>
  </si>
  <si>
    <t>MIDNIGHT BLOOM</t>
  </si>
  <si>
    <t>VIC63</t>
  </si>
  <si>
    <t>PURE SEDUCTION</t>
  </si>
  <si>
    <t>VIC72</t>
  </si>
  <si>
    <t>VELVET PETALS</t>
  </si>
  <si>
    <t>VIC3</t>
  </si>
  <si>
    <t>VIC44</t>
  </si>
  <si>
    <t>VIC46</t>
  </si>
  <si>
    <t>BARE VANILLA</t>
  </si>
  <si>
    <t>SPÉCIAL HOMMES</t>
  </si>
  <si>
    <t>ARM37</t>
  </si>
  <si>
    <t>ACQUA DI GIÒ POUR HOMME</t>
  </si>
  <si>
    <t>DEODORANT STICK 75G</t>
  </si>
  <si>
    <t>BIO142</t>
  </si>
  <si>
    <t>BIOTHERM HOMME DAY CONTROL</t>
  </si>
  <si>
    <t>DEODORANT 72H ROLL ON 75 ML</t>
  </si>
  <si>
    <t>BIO134</t>
  </si>
  <si>
    <t>BIOTHERM HOMME AQUAPOWER</t>
  </si>
  <si>
    <t>HYDRATANT YEUX  15 ML</t>
  </si>
  <si>
    <t>DIO112</t>
  </si>
  <si>
    <t>DÉODORANT VAPO 150 ML</t>
  </si>
  <si>
    <t>HUG18</t>
  </si>
  <si>
    <t>RIT182</t>
  </si>
  <si>
    <t>RITUALS HOMME</t>
  </si>
  <si>
    <t>MOUSSE DE DOUCHE 200ML</t>
  </si>
  <si>
    <t>MINCEUR</t>
  </si>
  <si>
    <t>POM1</t>
  </si>
  <si>
    <t>BRULEUR 1000 LIPO REDUCE</t>
  </si>
  <si>
    <t>60 COMPRIMES - 1 MOIS</t>
  </si>
  <si>
    <t>POM2</t>
  </si>
  <si>
    <t>BRULEUR RAFFERMISSANT LIPO REDUCE</t>
  </si>
  <si>
    <t>POM4</t>
  </si>
  <si>
    <t>SUPER METABOLISME</t>
  </si>
  <si>
    <t>POM5</t>
  </si>
  <si>
    <t>DRAINEUR AMINCISSANT HYDRO TONIC</t>
  </si>
  <si>
    <t>POM7</t>
  </si>
  <si>
    <t>TURBO LINE 28 JOURS</t>
  </si>
  <si>
    <t>500ML</t>
  </si>
  <si>
    <t>POM8</t>
  </si>
  <si>
    <t>TURBO LINE ULTRA DRAINEUR 72H</t>
  </si>
  <si>
    <t>SOM11</t>
  </si>
  <si>
    <t>SOMATOLINE COSMETIC</t>
  </si>
  <si>
    <t>VENTRE ET ABDOMEN INTENSIF HOMME</t>
  </si>
  <si>
    <t>250ML</t>
  </si>
  <si>
    <t>SOM19</t>
  </si>
  <si>
    <t>VENTRE ET ABDOMEN SPRAY HOMME</t>
  </si>
  <si>
    <t>200ML</t>
  </si>
  <si>
    <t>SOLAIRES</t>
  </si>
  <si>
    <t>BOJ2</t>
  </si>
  <si>
    <t>CREME SOLAIRE REPARATRICE RIZ + PROBIOTIQUES SPF50+</t>
  </si>
  <si>
    <t>BIO26</t>
  </si>
  <si>
    <t>LAIT SOLAIRE WATERLOVER SPF 50</t>
  </si>
  <si>
    <t>SPRAY 200ML</t>
  </si>
  <si>
    <t>BIO29</t>
  </si>
  <si>
    <t>WATERLOVER FACE SUNSCREEN SPF50</t>
  </si>
  <si>
    <t>BIO132</t>
  </si>
  <si>
    <t>WATERLOVER</t>
  </si>
  <si>
    <t>SPRAY SOLAIRE LACTE SPF50+ 200 ML</t>
  </si>
  <si>
    <t>CLA187</t>
  </si>
  <si>
    <t>BAUME APAISANT APRÈS SOLEIL</t>
  </si>
  <si>
    <t>ENRICHI EN ANTIOXYDANTS HYDRATATION 48 H  150 ML</t>
  </si>
  <si>
    <t>CLA108</t>
  </si>
  <si>
    <t>CRÈME SOLAIRE UVA/UVB 50+</t>
  </si>
  <si>
    <t>HYDRATATION CONFORT 150 ML</t>
  </si>
  <si>
    <t>CLA265</t>
  </si>
  <si>
    <t>CREME SOLAIRE VISAGE JEUNESSE</t>
  </si>
  <si>
    <t>SPF30      50 ML</t>
  </si>
  <si>
    <t>CLA266</t>
  </si>
  <si>
    <t>SPF50+ 50 ML</t>
  </si>
  <si>
    <t>CLA104</t>
  </si>
  <si>
    <t>SELF TAN ADDITION CONCENTRE ECLAT VISAGE</t>
  </si>
  <si>
    <t>CLA118</t>
  </si>
  <si>
    <t>SELF TAN LAIT FONDANT AUTO BRONZANT</t>
  </si>
  <si>
    <t>CLA268</t>
  </si>
  <si>
    <t>SPRAY SOLAIRE LACTE</t>
  </si>
  <si>
    <t>SPF50+    150 ML</t>
  </si>
  <si>
    <t>CLA267</t>
  </si>
  <si>
    <t>STICK SOLAIRE INVISIBLE</t>
  </si>
  <si>
    <t>SPF50 ZONES SENSIBLES  17G</t>
  </si>
  <si>
    <t>COC13</t>
  </si>
  <si>
    <t>GANT APPLICATION AUTO-BRONZANT</t>
  </si>
  <si>
    <t>APPLICATION RAPIDE &amp; FACILE</t>
  </si>
  <si>
    <t>COC3</t>
  </si>
  <si>
    <t>HUILE DE BRONZAGE</t>
  </si>
  <si>
    <t>CHOCO 110ML</t>
  </si>
  <si>
    <t>COC9</t>
  </si>
  <si>
    <t>MONOI 110ML</t>
  </si>
  <si>
    <t>COC11</t>
  </si>
  <si>
    <t>MOUSSE AUTO-BRONZANTE</t>
  </si>
  <si>
    <t>MEDIUM 200ML</t>
  </si>
  <si>
    <t>COC27</t>
  </si>
  <si>
    <t>SERUM VISAGE AUTOBRONZANT</t>
  </si>
  <si>
    <t>COC26</t>
  </si>
  <si>
    <t>SPRAY BRILLANT CORPS</t>
  </si>
  <si>
    <t>AURA 100ML</t>
  </si>
  <si>
    <t>LAA34</t>
  </si>
  <si>
    <t>LANCASTER</t>
  </si>
  <si>
    <t>GOLDEN TAN MAX LAIT CORPS APRÈS-SOLEIL</t>
  </si>
  <si>
    <t>250 ML</t>
  </si>
  <si>
    <t>LAA107</t>
  </si>
  <si>
    <t>SUN BEAUTY BODY MILK SPF30</t>
  </si>
  <si>
    <t>LAA13</t>
  </si>
  <si>
    <t>SUN BEAUTY HUILE SÈCHE SPF30</t>
  </si>
  <si>
    <t>ACCÉLÉRATEUR DE BRONZAGE SPRAY 150 ML</t>
  </si>
  <si>
    <t>LAA14</t>
  </si>
  <si>
    <t>SUN BEAUTY HUILE SÈCHE SPF50</t>
  </si>
  <si>
    <t>LAA8</t>
  </si>
  <si>
    <t>SUN BEAUTY</t>
  </si>
  <si>
    <t>CRÈME VISAGE VELOURS BRONZAGE LUMINEUX SPF50 50 ML</t>
  </si>
  <si>
    <t>LAA9</t>
  </si>
  <si>
    <t>LAIT CORPS VELOURS BRONZAGE SUBLIME SPF50 175 ML</t>
  </si>
  <si>
    <t>POM14</t>
  </si>
  <si>
    <t xml:space="preserve">AUTOBRONZANT </t>
  </si>
  <si>
    <t>30 COMPRIMÉS - 1 MOIS</t>
  </si>
  <si>
    <t>POM15</t>
  </si>
  <si>
    <t xml:space="preserve">SUBLIMATEUR </t>
  </si>
  <si>
    <t>POM16</t>
  </si>
  <si>
    <t xml:space="preserve">SUN EXPRESS </t>
  </si>
  <si>
    <t>30 COMPRIMÉS - 15 JOURS</t>
  </si>
  <si>
    <t>CHEVEUX</t>
  </si>
  <si>
    <t>BCL8</t>
  </si>
  <si>
    <t>BOUCLÈME</t>
  </si>
  <si>
    <t>CURL CLEANSER</t>
  </si>
  <si>
    <t>SHAMPOOING CRÈME BOUCLES SÈCHES 300 ML</t>
  </si>
  <si>
    <t>BCL16</t>
  </si>
  <si>
    <t>SEAL + SHIELD CURL CREAM</t>
  </si>
  <si>
    <t>CRÈME SANS RINÇAGE BOUCLES 300 ML</t>
  </si>
  <si>
    <t>COC18</t>
  </si>
  <si>
    <t>SÉRUM CAPILLAIRE</t>
  </si>
  <si>
    <t>CROISSANCE CHEVEUX 110 ML</t>
  </si>
  <si>
    <t>WOW4</t>
  </si>
  <si>
    <t>CHRIS APPLETON + COLOR WOW MONEY</t>
  </si>
  <si>
    <t>MASQUE HYDRATANT TOUS TYPES DE CHEVEUX 215 ML</t>
  </si>
  <si>
    <t>WOW24</t>
  </si>
  <si>
    <t>COLOR WOW DREAM COAT EXTRA STRENGTH</t>
  </si>
  <si>
    <t>TRAITEMENT HYDRATANT ANTI-FRISOTTIS 200 ML</t>
  </si>
  <si>
    <t>WOW1</t>
  </si>
  <si>
    <t>COLOR SECURITY SHAMPOO</t>
  </si>
  <si>
    <t>SHAMPOOING TOUS TYPES DE CHEVEUX 250 ML</t>
  </si>
  <si>
    <t>KER152</t>
  </si>
  <si>
    <t>GLOSS ABSOLU</t>
  </si>
  <si>
    <t xml:space="preserve">BAIN HYDRA-ILLUMINANT </t>
  </si>
  <si>
    <t>KER154</t>
  </si>
  <si>
    <t>FONDANT AMPLIFICATEUR BRILLANCE</t>
  </si>
  <si>
    <t>KER74</t>
  </si>
  <si>
    <t>BLOND ABSOLU</t>
  </si>
  <si>
    <t>APRÈS-SHAMPOING RÉPARATEUR DÉMÊLANT 250 ML</t>
  </si>
  <si>
    <t>KER17</t>
  </si>
  <si>
    <t>MASQUE PROFOND ANTI-POROSITÉ 200 ML</t>
  </si>
  <si>
    <t>KER16</t>
  </si>
  <si>
    <t>SOIN RÉPARATEUR 200 ML</t>
  </si>
  <si>
    <t>KER88</t>
  </si>
  <si>
    <t>HUILE NOURRISSANTE CHEVEUX SECS 30 ML</t>
  </si>
  <si>
    <t>KER87</t>
  </si>
  <si>
    <t>HUILE NOURRISSANTE TOUS TYPES DE CHEVEUX</t>
  </si>
  <si>
    <t>KER89</t>
  </si>
  <si>
    <t>KER43</t>
  </si>
  <si>
    <t>GENESIS</t>
  </si>
  <si>
    <t>SÉRUM ANTI-CHUTE FORTIFIANT</t>
  </si>
  <si>
    <t>KER41</t>
  </si>
  <si>
    <t>MASQUE FORTIFIANT ANTI-CHUTE 200 ML</t>
  </si>
  <si>
    <t>KER128</t>
  </si>
  <si>
    <t>SPRAY DISCIPLINANT TOUT-EN-1 190 ML</t>
  </si>
  <si>
    <t>KER126</t>
  </si>
  <si>
    <t>BAIN HYDRA-ILLUMINANT</t>
  </si>
  <si>
    <t>KER127</t>
  </si>
  <si>
    <t>KER129</t>
  </si>
  <si>
    <t>HUILE LÉGÈRE BRILLANCE 45 ML</t>
  </si>
  <si>
    <t>KER53</t>
  </si>
  <si>
    <t>SÉRUM NUIT NOURRISSANT</t>
  </si>
  <si>
    <t>KER49</t>
  </si>
  <si>
    <t>SOIN PROFOND RICHE HAUTE NUTRITION 200 ML</t>
  </si>
  <si>
    <t>KER139</t>
  </si>
  <si>
    <t>SOLEIL</t>
  </si>
  <si>
    <t>HUILE SPRAY ÉTÉ 150 ML</t>
  </si>
  <si>
    <t>KER29</t>
  </si>
  <si>
    <t>SHAMPOING DOUX SANS SULFATES 250 ML</t>
  </si>
  <si>
    <t>KER33</t>
  </si>
  <si>
    <t>GEL-CRÈME DÉFINITION 150 ML</t>
  </si>
  <si>
    <t>KER149</t>
  </si>
  <si>
    <t>SHAMPOING FORTIFIANT</t>
  </si>
  <si>
    <t>KER24</t>
  </si>
  <si>
    <t>SHAMPOING DÉCALCIFIANT</t>
  </si>
  <si>
    <t>KER72</t>
  </si>
  <si>
    <t>SHAMPOING ILLUMINATEUR</t>
  </si>
  <si>
    <t>KER73</t>
  </si>
  <si>
    <t>SHAMPOING ANTI FAUX-REFLETS CHEVEUX BLONDS 250 ML</t>
  </si>
  <si>
    <t>KER140</t>
  </si>
  <si>
    <t>SHAMPOING HYDRATANT PROTECTEUR</t>
  </si>
  <si>
    <t>KER15</t>
  </si>
  <si>
    <t>SHAMPOING NOURRISSANT 250 ML</t>
  </si>
  <si>
    <t>KER98</t>
  </si>
  <si>
    <t>DENSIFIQUE</t>
  </si>
  <si>
    <t>SHAMPOING REPULPANT</t>
  </si>
  <si>
    <t>KER86</t>
  </si>
  <si>
    <t>SHAMPOING RÉPARATEUR 250 ML</t>
  </si>
  <si>
    <t>KER40</t>
  </si>
  <si>
    <t>SHAMPOING FORTIFIANT ANTI-CHUTE 250 ML</t>
  </si>
  <si>
    <t>KER39</t>
  </si>
  <si>
    <t>KER104</t>
  </si>
  <si>
    <t>GENESIS HOMME</t>
  </si>
  <si>
    <t>SHAMPOING FORTIFIANT 250 ML</t>
  </si>
  <si>
    <t>KER47</t>
  </si>
  <si>
    <t>SHAMPOING HAUTE NUTRITION</t>
  </si>
  <si>
    <t>KER46</t>
  </si>
  <si>
    <t>SHAMPOING HYDRATANT 250 ML</t>
  </si>
  <si>
    <t>KER63</t>
  </si>
  <si>
    <t>RÉSISTANCE</t>
  </si>
  <si>
    <t>SHAMPOING BOOSTER LONGUEURS 250 ML</t>
  </si>
  <si>
    <t>KER56</t>
  </si>
  <si>
    <t>SHAMPOING RÉPARATEUR</t>
  </si>
  <si>
    <t>KER68</t>
  </si>
  <si>
    <t>VOLUMIFIQUE</t>
  </si>
  <si>
    <t>SHAMPOING VOLUMATEUR 250 ML</t>
  </si>
  <si>
    <t>KER91</t>
  </si>
  <si>
    <t>SPÉCIFIQUE</t>
  </si>
  <si>
    <t>SHAMPOING ÉQUILIBRANT 250 ML</t>
  </si>
  <si>
    <t>KER95</t>
  </si>
  <si>
    <t>SHAMPOING NUTRI-APAISANT 250 ML</t>
  </si>
  <si>
    <t>KER94</t>
  </si>
  <si>
    <t>SHAMPOING HYDRA-APAISANT 250 ML</t>
  </si>
  <si>
    <t>KER121</t>
  </si>
  <si>
    <t>SYMBIOSE</t>
  </si>
  <si>
    <t>SHAMPOING ANTI-PELLICULAIRE 250 ML</t>
  </si>
  <si>
    <t>LSN32</t>
  </si>
  <si>
    <t>SHAMPOING SOIN DOUCEUR 250 ML</t>
  </si>
  <si>
    <t>LSL15</t>
  </si>
  <si>
    <t>KURL NECTAR</t>
  </si>
  <si>
    <t>SOIN LEAVE-IN 250 ML</t>
  </si>
  <si>
    <t>LSL17</t>
  </si>
  <si>
    <t>KURL POTION</t>
  </si>
  <si>
    <t>LSL13</t>
  </si>
  <si>
    <t>PINK PARADISE</t>
  </si>
  <si>
    <t>APRÈS-SHAMPOING 250 ML</t>
  </si>
  <si>
    <t>LSL32</t>
  </si>
  <si>
    <t>BUBBLE DREAM</t>
  </si>
  <si>
    <t>SHAMPOOING ENFANT 250 ML</t>
  </si>
  <si>
    <t>LSL9</t>
  </si>
  <si>
    <t>PERFECT CLEAN</t>
  </si>
  <si>
    <t>SHAMPOING 250 ML</t>
  </si>
  <si>
    <t>LSL10</t>
  </si>
  <si>
    <t>PERFECT MATCH</t>
  </si>
  <si>
    <t>LPF12</t>
  </si>
  <si>
    <t>SERIE EXPERT ABSOLUT REPAIR</t>
  </si>
  <si>
    <t>MASQUE RÉPARATEUR CHEVEUX SECS &amp; ABÎMÉS 250 ML</t>
  </si>
  <si>
    <t>LPF45</t>
  </si>
  <si>
    <t>ABSOLUT REPAIR GOLDEN</t>
  </si>
  <si>
    <t>MASQUE RESTRUCTURANT 250 ML</t>
  </si>
  <si>
    <t>LPF1</t>
  </si>
  <si>
    <t>SERIE EXPERT CURL EXPRESSION</t>
  </si>
  <si>
    <t>SOIN EN SPRAY CHEVEUX BOUCLÉS, FRISÉS &amp; CRÉPUS 190 ML</t>
  </si>
  <si>
    <t>LPF15</t>
  </si>
  <si>
    <t>SÉRIE EXPERT VITAMINO COLOR</t>
  </si>
  <si>
    <t>MASQUE PROTECTEUR CHEVEUX COLORÉS 250 ML</t>
  </si>
  <si>
    <t>LPF11</t>
  </si>
  <si>
    <t>SHAMPOING RÉPARATEUR CHEVEUX SECS ET ABÎMÉS</t>
  </si>
  <si>
    <t>LPF18</t>
  </si>
  <si>
    <t>SÉRIE EXPERT PRO LONGER</t>
  </si>
  <si>
    <t>SHAMPOING RÉNOVATEUR CHEVEUX LONGS 300 ML</t>
  </si>
  <si>
    <t>LPF37</t>
  </si>
  <si>
    <t>SERIE EXPERT SCALP ADVANCED</t>
  </si>
  <si>
    <t>SHAMPOING ANTI-PELLICULES 300 ML</t>
  </si>
  <si>
    <t>LPF38</t>
  </si>
  <si>
    <t>SHAMPOING DERMO-RÉGULATEUR 300 ML</t>
  </si>
  <si>
    <t>LPF46</t>
  </si>
  <si>
    <t>ABSOLUT REPAIR MOLECULAR</t>
  </si>
  <si>
    <t>SHAMPOING RÉPARATEUR 300 ML</t>
  </si>
  <si>
    <t>LPF4</t>
  </si>
  <si>
    <t>SERIE EXPERT METAL DETOX</t>
  </si>
  <si>
    <t>CRÈME LAVANTE ANTI-MÉTAL 300 ML</t>
  </si>
  <si>
    <t>LPF17</t>
  </si>
  <si>
    <t>SERIE EXPERT SILVER</t>
  </si>
  <si>
    <t>SHAMPOING CHEVEUX GRIS &amp; BLANCS</t>
  </si>
  <si>
    <t>LPF14</t>
  </si>
  <si>
    <t>SERIE EXPERT VITAMINO COLOR</t>
  </si>
  <si>
    <t>SHAMPOING PROTECTEUR DE COULEUR 300 ML</t>
  </si>
  <si>
    <t>LPF13</t>
  </si>
  <si>
    <t>VITAMINO COLOR LAIT 10 EN 1</t>
  </si>
  <si>
    <t>SPRAY 190ML</t>
  </si>
  <si>
    <t>LXE18</t>
  </si>
  <si>
    <t>CHUTE DE CHEVEUX PROGRESSIVE</t>
  </si>
  <si>
    <t>90 GÉLULES - CURE 3 MOIS</t>
  </si>
  <si>
    <t>LXE11</t>
  </si>
  <si>
    <t xml:space="preserve"> CHUTE DE CHEVEUX RÉACTIONNELLE</t>
  </si>
  <si>
    <t>90 GÉLULES</t>
  </si>
  <si>
    <t>LXE29</t>
  </si>
  <si>
    <t>ÉPAISSISSANT</t>
  </si>
  <si>
    <t>CONDITIONNEUR SANS RINÇAGE 150 ML</t>
  </si>
  <si>
    <t>LXE7</t>
  </si>
  <si>
    <t>FORCE ET CROISSANCE</t>
  </si>
  <si>
    <t>60 GUMMIES</t>
  </si>
  <si>
    <t>LXE26</t>
  </si>
  <si>
    <t xml:space="preserve"> GELÉE BOUCLES</t>
  </si>
  <si>
    <t>LXE2</t>
  </si>
  <si>
    <t>POUSSE DES CHEVEUX</t>
  </si>
  <si>
    <t>LXE1</t>
  </si>
  <si>
    <t>POUSSE CROISSANCE &amp; FORTIFICATION</t>
  </si>
  <si>
    <t>NEQ3</t>
  </si>
  <si>
    <t>NEQI</t>
  </si>
  <si>
    <t>REPAIR REVEAL</t>
  </si>
  <si>
    <t>MASQUE RÉPARATEUR INTENSIF 250 ML</t>
  </si>
  <si>
    <t>OLA9</t>
  </si>
  <si>
    <t>OLAPLEX</t>
  </si>
  <si>
    <t>N°8 BOND INTENSE</t>
  </si>
  <si>
    <t>MASQUE SOIN HYDRATANT 100 ML</t>
  </si>
  <si>
    <t>OLA4</t>
  </si>
  <si>
    <t>N° 4 BLONDE ENHANCER</t>
  </si>
  <si>
    <t>SHAMPOOING CHEVEUX BLONDS &amp; GRIS 250 ML</t>
  </si>
  <si>
    <t>OLA6</t>
  </si>
  <si>
    <t>N°4 CLEAN DÉTOX</t>
  </si>
  <si>
    <t>SHAMPOOING SEC DÉTOXIFIANT 250 ML</t>
  </si>
  <si>
    <t>OSE10</t>
  </si>
  <si>
    <t>HYDRA DREAM</t>
  </si>
  <si>
    <t>HUILE CAPILLAIRE 50 ML</t>
  </si>
  <si>
    <t>OSE9</t>
  </si>
  <si>
    <t>MASQUE NOURRISSANT 200 ML</t>
  </si>
  <si>
    <t>OSE11</t>
  </si>
  <si>
    <t>SUBLIME HAIR</t>
  </si>
  <si>
    <t>SÉRUM CAPILLAIRE 50 ML</t>
  </si>
  <si>
    <t>OSE8</t>
  </si>
  <si>
    <t>POM10</t>
  </si>
  <si>
    <t>CAPILLAIRE CHEVEUX &amp; BARBE</t>
  </si>
  <si>
    <t>POM11</t>
  </si>
  <si>
    <t>CAPILLAIRE CHEVEUX BLANCS</t>
  </si>
  <si>
    <t>POM9</t>
  </si>
  <si>
    <t>CAPILLAIRE EXTRA FORT 5 EN 1</t>
  </si>
  <si>
    <t>RDK19</t>
  </si>
  <si>
    <t>REDKEN</t>
  </si>
  <si>
    <t>ONE UNITED</t>
  </si>
  <si>
    <t>SPRAY MULTI-BÉNÉFICES SANS RINÇAGE 150 ML</t>
  </si>
  <si>
    <t>RDK11</t>
  </si>
  <si>
    <t>COLOR EXTEND BLONDAGE</t>
  </si>
  <si>
    <t>SHAMPOING NEUTRALISANT CHEVEUX BLONDS 300 ML</t>
  </si>
  <si>
    <t>SKP30</t>
  </si>
  <si>
    <t>BC CLEAN BONACURE</t>
  </si>
  <si>
    <t>SHAMPOING PURIFIANT BALANCE 250 ML</t>
  </si>
  <si>
    <t>TAN30</t>
  </si>
  <si>
    <t>TANGLE TEEZER</t>
  </si>
  <si>
    <t>EVERYDAY DETANGLING</t>
  </si>
  <si>
    <t>SPRAY DÉMÊLANT CHEVEUX FINS À NORMAUX 150 ML</t>
  </si>
  <si>
    <t>WAA2</t>
  </si>
  <si>
    <t>GEL ALOE VERA BIO</t>
  </si>
  <si>
    <t>HYDRATANT ET APAISANT 200 ML</t>
  </si>
  <si>
    <t>WEL3</t>
  </si>
  <si>
    <t>WELLA</t>
  </si>
  <si>
    <t>FUSION</t>
  </si>
  <si>
    <t>CONDITIONNEUR RÉPARATION INTENSE 200 ML</t>
  </si>
  <si>
    <t>WEL4</t>
  </si>
  <si>
    <t>MASQUE RÉPARATION INTENSE 150 ML</t>
  </si>
  <si>
    <t>WEL49</t>
  </si>
  <si>
    <t>ENVIGO NUTRI-ENRICH</t>
  </si>
  <si>
    <t>SHAMPOING NOURRISSANT 300 ML</t>
  </si>
  <si>
    <t>WEL52</t>
  </si>
  <si>
    <t>WEL50</t>
  </si>
  <si>
    <t>INVIGO COLOR BRILLANCE</t>
  </si>
  <si>
    <t>SHAMPOING POUR CHEVEUX ÉPAIS ET COLORÉS 300 ML</t>
  </si>
  <si>
    <t>WEL56</t>
  </si>
  <si>
    <t>SHAMPOING POUR CHEVEUX COLORÉS FINS À MOYENS</t>
  </si>
  <si>
    <t>PRODUITS COIFFANTS</t>
  </si>
  <si>
    <t>BCL1</t>
  </si>
  <si>
    <t>CURL CREAM</t>
  </si>
  <si>
    <t>CRÈME BOUCLES SANS RINÇAGE 300 ML</t>
  </si>
  <si>
    <t>WOW8</t>
  </si>
  <si>
    <t>DREAM COAT SUPERNATURAL</t>
  </si>
  <si>
    <t>SPRAY PRODIGIEUX 200 ML</t>
  </si>
  <si>
    <t>LSL14</t>
  </si>
  <si>
    <t>BOOST CURL</t>
  </si>
  <si>
    <t>GELEE DEFINISSANTE  250ML</t>
  </si>
  <si>
    <t>LSL26</t>
  </si>
  <si>
    <t>CLOUD FUSION</t>
  </si>
  <si>
    <t>MOUSSE COIFFANTE 200 ML</t>
  </si>
  <si>
    <t>LPF27</t>
  </si>
  <si>
    <t>TECNI ART FIX DESIGN</t>
  </si>
  <si>
    <t>SPRAY FIXATION 200 ML</t>
  </si>
  <si>
    <t>OLA7</t>
  </si>
  <si>
    <t>N°6 BOND SMOOTHER</t>
  </si>
  <si>
    <t>CRÈME DE COIFFAGE RÉPARATRICE 100 ML</t>
  </si>
  <si>
    <t>OLA10</t>
  </si>
  <si>
    <t>VOLUMIZING BLOW DRY MIST</t>
  </si>
  <si>
    <t>BRUMISATEUR DE SÉCHAGE VOLUMISANT 150ML</t>
  </si>
  <si>
    <t>SKP43</t>
  </si>
  <si>
    <t>OSIS+</t>
  </si>
  <si>
    <t>PÂTE FIBREUSE COIFFANTE THRILL 100 ML</t>
  </si>
  <si>
    <t>STM6</t>
  </si>
  <si>
    <t>STEAMPOD</t>
  </si>
  <si>
    <t>SOIN LISSANT THERMO-PROTECTEUR 50 ML</t>
  </si>
  <si>
    <t>WEL14</t>
  </si>
  <si>
    <t>OIL REFLECTIONS</t>
  </si>
  <si>
    <t>HUILE LISSANTE SUBLIMATRICE 100 ML</t>
  </si>
  <si>
    <t>OSE4</t>
  </si>
  <si>
    <t>HAIR GUN II</t>
  </si>
  <si>
    <t xml:space="preserve">FER À BOUCLER MULTI-EMBOUTS </t>
  </si>
  <si>
    <t>TAN15</t>
  </si>
  <si>
    <t>LARGE WET DETANGLER</t>
  </si>
  <si>
    <t>BROSSE DEMELANTE BLACK GLOSS</t>
  </si>
  <si>
    <t>TAN1</t>
  </si>
  <si>
    <t>THE ORIGINAL</t>
  </si>
  <si>
    <t>BROSSE DEMELANTE PANTHER BLACK</t>
  </si>
  <si>
    <t>TAN33</t>
  </si>
  <si>
    <t>THE ULTIMATE DETANGLER MINI</t>
  </si>
  <si>
    <t>ROSE &amp; ABRICOT</t>
  </si>
  <si>
    <t>PROMOTIONS PARFUMS D'INTERIEUR</t>
  </si>
  <si>
    <t>BAI14</t>
  </si>
  <si>
    <t>MOANA TIARE PARFUM INTERIEUR</t>
  </si>
  <si>
    <t>ELH1</t>
  </si>
  <si>
    <t>ELLE HOME</t>
  </si>
  <si>
    <t>FRENCH SOUVENIR</t>
  </si>
  <si>
    <t>BOUGIES 3 X 70G</t>
  </si>
  <si>
    <t>ELH2</t>
  </si>
  <si>
    <t>NIGHT ESCAPE</t>
  </si>
  <si>
    <t>FCH8</t>
  </si>
  <si>
    <t>FAUCHON</t>
  </si>
  <si>
    <t xml:space="preserve">THÉ MÉLANGE FAUCHON BOITE MÉTAL </t>
  </si>
  <si>
    <t>THE PARFUME 100G</t>
  </si>
  <si>
    <t>JOM31</t>
  </si>
  <si>
    <t>ENGLISH PEAR &amp; FREESIA</t>
  </si>
  <si>
    <t>BOUGIE D'INTÉRIEUR 200 G</t>
  </si>
  <si>
    <t>JOM37</t>
  </si>
  <si>
    <t xml:space="preserve">DIFFUSEUR 165 ML </t>
  </si>
  <si>
    <t>JOM38</t>
  </si>
  <si>
    <t>JOM36</t>
  </si>
  <si>
    <t>BOUGIE D'INTÉRIEUR INTENSE 200 G</t>
  </si>
  <si>
    <t>JOM33</t>
  </si>
  <si>
    <t>POMEGRANATE NOIR</t>
  </si>
  <si>
    <t>JOM34</t>
  </si>
  <si>
    <t>PDS18</t>
  </si>
  <si>
    <t>BOUGIE ABSOLUE JASMIN PRÉCIEUX</t>
  </si>
  <si>
    <t>JUSQU'À 45 HEURES DE DIFFUSION PARFUMÉE 180 G</t>
  </si>
  <si>
    <t>PDS19</t>
  </si>
  <si>
    <t>BOUGIE LES ESSENTIELS ROSE</t>
  </si>
  <si>
    <t>PDS20</t>
  </si>
  <si>
    <t>BOUGIE PROVENCE ADOUCISSSANTE</t>
  </si>
  <si>
    <t>PAR163</t>
  </si>
  <si>
    <t>BOUGIE PARFUMÉE 150GR</t>
  </si>
  <si>
    <t>BOUGIE</t>
  </si>
  <si>
    <t>REM153</t>
  </si>
  <si>
    <t>BOUGIE 190G</t>
  </si>
  <si>
    <t>RIT206</t>
  </si>
  <si>
    <t>PRIVATE COLLECTION SUEDE VANILLA -L</t>
  </si>
  <si>
    <t>BOUGIE  360G +  BÂTONNETS PARFUMÉS 100ML + PARFUM D’INTÉRIEUR 250ML</t>
  </si>
  <si>
    <t>RIT136</t>
  </si>
  <si>
    <t>THE RITUAL OF HAMMAM</t>
  </si>
  <si>
    <t>BOUGIE PARFUMEE 290G</t>
  </si>
  <si>
    <t>RIT127</t>
  </si>
  <si>
    <t>THE RITUAL OF JING</t>
  </si>
  <si>
    <t>RIT198</t>
  </si>
  <si>
    <t>CAR GIFT SET HOMME - M</t>
  </si>
  <si>
    <t>1 PARFUM DE VOITURE 2X 3G + 20 LINGETTES NETTOYANTES + SPRAY 14ML + 1 SUPPORT</t>
  </si>
  <si>
    <t>RIT135</t>
  </si>
  <si>
    <t>THE RITUAL OF AYURVEDA</t>
  </si>
  <si>
    <t>RIT130</t>
  </si>
  <si>
    <t>THE RITUAL OF KARMA</t>
  </si>
  <si>
    <t>BATONNETS PARFUMES 250ML</t>
  </si>
  <si>
    <t>RIT134</t>
  </si>
  <si>
    <t>RIT139</t>
  </si>
  <si>
    <t>THE RITUAL OF MEHR</t>
  </si>
  <si>
    <t>RIT126</t>
  </si>
  <si>
    <t>THE RITUAL OF SAKURA</t>
  </si>
  <si>
    <t>RIT131</t>
  </si>
  <si>
    <t>SBN23</t>
  </si>
  <si>
    <t>CITRUS BLOSSOM &amp; BERGAMOTE</t>
  </si>
  <si>
    <t>DIFFUSEUR 245ML</t>
  </si>
  <si>
    <t>SBN22</t>
  </si>
  <si>
    <t>JASMIN &amp; BLUE HYACINTHE</t>
  </si>
  <si>
    <t>SBN29</t>
  </si>
  <si>
    <t>LINEN &amp; WHITE PEONY</t>
  </si>
  <si>
    <t>BRUME DE LINGE 300ML</t>
  </si>
  <si>
    <t>SBN27</t>
  </si>
  <si>
    <t>MANGO KIWI &amp; PASSION FRUIT</t>
  </si>
  <si>
    <t>MAROQUINERIE</t>
  </si>
  <si>
    <t>MKB2</t>
  </si>
  <si>
    <t>MICHAEL KORS SACS</t>
  </si>
  <si>
    <t>CABAS JET SET TRAVEL</t>
  </si>
  <si>
    <t>BEIGE</t>
  </si>
  <si>
    <t>MKB1</t>
  </si>
  <si>
    <t>BLANC</t>
  </si>
  <si>
    <t>MKB3</t>
  </si>
  <si>
    <t>CAMEL</t>
  </si>
  <si>
    <t>MKB4</t>
  </si>
  <si>
    <t>ROSE POUDRÉ</t>
  </si>
  <si>
    <t>MKB43</t>
  </si>
  <si>
    <t>GRAND CABAS JET SET TRAVEL À LOGO SIGNATURE</t>
  </si>
  <si>
    <t>MARRON</t>
  </si>
  <si>
    <t>MKB42</t>
  </si>
  <si>
    <t>MKB6</t>
  </si>
  <si>
    <t>GRAND SAC AVRIL À LOGO SIGNATURE</t>
  </si>
  <si>
    <t>MKB5</t>
  </si>
  <si>
    <t>MKB8</t>
  </si>
  <si>
    <t>GRAND SAC AVRIL EN CUIR ET DAIM</t>
  </si>
  <si>
    <t>MKB9</t>
  </si>
  <si>
    <t>MKB7</t>
  </si>
  <si>
    <t>MKB10</t>
  </si>
  <si>
    <t>MKB45</t>
  </si>
  <si>
    <t>GRAND SAC FOURRE-TOUT JET SET TRAVEL</t>
  </si>
  <si>
    <t>BLEU MARINE</t>
  </si>
  <si>
    <t>MKB50</t>
  </si>
  <si>
    <t>GRANDE POCHETTE JET SET TRAVEL EN CUIR GRAINÉ</t>
  </si>
  <si>
    <t>BLEU</t>
  </si>
  <si>
    <t>MKB34</t>
  </si>
  <si>
    <t>CRÈME</t>
  </si>
  <si>
    <t>MKB35</t>
  </si>
  <si>
    <t>MKB33</t>
  </si>
  <si>
    <t>MKB12</t>
  </si>
  <si>
    <t>PETIT SAC À BANDOULIÈRE À LOGO SIGNATURE</t>
  </si>
  <si>
    <t>MKB11</t>
  </si>
  <si>
    <t>MKB25</t>
  </si>
  <si>
    <t>PETIT SAC FOURRE-TOUT JET SET TRAVEL À FERMETURE ÉCLAIR</t>
  </si>
  <si>
    <t>MKB26</t>
  </si>
  <si>
    <t>MKB24</t>
  </si>
  <si>
    <t>MKB18</t>
  </si>
  <si>
    <t>SAC EXTRA-SMALL MESSAGER BRADSHAW À LOGO SIGNATURE</t>
  </si>
  <si>
    <t>MKB16</t>
  </si>
  <si>
    <t>MKB17</t>
  </si>
  <si>
    <t>MKB14</t>
  </si>
  <si>
    <t>SAC MESSAGER BRADSHAW À LOGO SIGNATURE</t>
  </si>
  <si>
    <t>MKB15</t>
  </si>
  <si>
    <t>JAUNE</t>
  </si>
  <si>
    <t>MKB20</t>
  </si>
  <si>
    <t>MÉTALLISÉ</t>
  </si>
  <si>
    <t>MKB21</t>
  </si>
  <si>
    <t>MKB22</t>
  </si>
  <si>
    <t>ROSE</t>
  </si>
  <si>
    <t>MKB13</t>
  </si>
  <si>
    <t>MKB38</t>
  </si>
  <si>
    <t>SAC MESSAGER BRADSHAW DE TAILLE MOYENNE AVEC LOGO SIGNATURE</t>
  </si>
  <si>
    <t>GOURMET</t>
  </si>
  <si>
    <t>FCH20</t>
  </si>
  <si>
    <t>COFFRET DOUCEURS</t>
  </si>
  <si>
    <t>COFFRET GOURMAND SUCRE 5 PRODUITS</t>
  </si>
  <si>
    <t>MUM2</t>
  </si>
  <si>
    <t>MUMM</t>
  </si>
  <si>
    <t>CHAMPAGNE MUMM BRUT GRAND CORDON ROUGE</t>
  </si>
  <si>
    <t>MAGNUM 150CL</t>
  </si>
  <si>
    <t>TOTAL</t>
  </si>
  <si>
    <t>RETROUVEZ TOUTES NOS PROMOTIONS SUR NOTRE SITE :</t>
  </si>
  <si>
    <t xml:space="preserve"> www.laparfumerie.eu</t>
  </si>
  <si>
    <t>* Les prix sont indiqués par rapport aux prix conseillés par les marques</t>
  </si>
  <si>
    <t>EDP 50 ML + VAPO 10ML + LAIT CORPS 75 ML</t>
  </si>
  <si>
    <t>EDP 100 ML + VAPO 10 ML + LAIT CORPS 75 ML</t>
  </si>
  <si>
    <t>EDP 50 ML + EAU DE PARFUM 10 ML</t>
  </si>
  <si>
    <t>EDP 50 ML + LAIT CORPS 100 ML</t>
  </si>
  <si>
    <t>EDP 50 ML + GENIFIQUE SERUM 10 ML + MINI MASCARA HYPNOSE</t>
  </si>
  <si>
    <t>EDP 50 ML + MINI MASCARA + LAIT DE PARFUM 50 ML</t>
  </si>
  <si>
    <t>EDP 50 ML + VAPO 10 ML</t>
  </si>
  <si>
    <t>EDP 50 ML + VAPO 10 ML + LAIT CORPS 50 ML</t>
  </si>
  <si>
    <t>EDP 100 ML + LAIT CORPS 75 ML + GEL DOUCHE 75 ML</t>
  </si>
  <si>
    <t>EDP 5 0ML + LAIT CORPS 50 ML + GEL DOUCHE 50 ML</t>
  </si>
  <si>
    <t>EDP 100 ML + LAIT CORPS PARFUME 75 ML + GEL DOUCHE 75 ML</t>
  </si>
  <si>
    <t>ELIXIR POUR ELLE</t>
  </si>
  <si>
    <t>EDP 100 ML + VAPO 20 ML + LOTION 75 ML + POCHETTE CHAMPAGNE DORE</t>
  </si>
  <si>
    <t>MY TWIST</t>
  </si>
  <si>
    <t>EDP 90 ML + VAPO 20 ML + LOTION 75 ML + POCHETTE ROSE SATINE</t>
  </si>
  <si>
    <t>POUR ELLE</t>
  </si>
  <si>
    <t>EDP 100 ML + VAPO 20 ML + LOTION 75 ML + POCHETTE OR</t>
  </si>
  <si>
    <t>STAR CHERIE</t>
  </si>
  <si>
    <t>EDP 90 ML + VAPO 20 ML + LOTION 75 ML + POCHETTE OR</t>
  </si>
  <si>
    <t>EDP 90 ML + VAPO 20 ML + LOTION 75 ML</t>
  </si>
  <si>
    <t>EDP 100 ML + TRAVEL SPRAY EDP 20 ML</t>
  </si>
  <si>
    <t>EDP 100 ML + LOTION 75 ML + EDP 20 ML</t>
  </si>
  <si>
    <t>EDP 90 ML + TRAVEL SPRAY EDP 20 ML</t>
  </si>
  <si>
    <t>EDP 30 ML + MINIATURE 6 ML</t>
  </si>
  <si>
    <t>EDP 25 ML + VAPO 10 ML</t>
  </si>
  <si>
    <t>EDP 50 ML + LOTION CORPS 50 ML + VAPO 10 ML</t>
  </si>
  <si>
    <t>EDP 25 ML + LAIT CORPS 50 ML + GEL DOUCHE 50 ML</t>
  </si>
  <si>
    <t>EDP 50 ML + LAIT CORPS 50 ML + GEL DOUCHE 50 ML</t>
  </si>
  <si>
    <t>EDP INTENSE 50 ML + LAIT CORPS 50 ML + GEL DOUCHE 50 ML</t>
  </si>
  <si>
    <t>EDP 50 ML + LAIT CORPS 50 ML + MINI VAPO 7.5 ML</t>
  </si>
  <si>
    <t>EDT 50 ML + CREME MAIN 50 ML</t>
  </si>
  <si>
    <t>EDT 50 ML + LAIT CORPS 50 ML + MINI VAPO 7.5 ML</t>
  </si>
  <si>
    <t>EDT 100 ML + LOTION CORPS 75 ML</t>
  </si>
  <si>
    <t>EDP 100 ML + LAIT CORPS 100 ML</t>
  </si>
  <si>
    <t>EDT INTENSE 50 ML + LAIT CORPS 75 ML</t>
  </si>
  <si>
    <t>EDT INTENSE 100 ML + EDT 11 ML</t>
  </si>
  <si>
    <t>EDP 60 ML +  LAIT CORPS 100 ML</t>
  </si>
  <si>
    <t>EDP 50 ML + VAPO 7.5 ML + BODY LOTION 50 ML</t>
  </si>
  <si>
    <t>EDP 50 ML + EDP 15 ML</t>
  </si>
  <si>
    <t>EDP 3X15ML - ORANGE + TONKA + VANILLE</t>
  </si>
  <si>
    <t>EDP 3X15ML - PISTACHE + LITCHI + LAVANDE</t>
  </si>
  <si>
    <t>EDP 50 ML + HUILE SÈCHE SECRÈTE 50 ML</t>
  </si>
  <si>
    <t>EDT 100ML + LAIT CORPS 200 ML</t>
  </si>
  <si>
    <t>EDP 100ML + LAIT CORPS 200ML</t>
  </si>
  <si>
    <t>EDP 50 ML + EDP 10 ML + LAIT CORPS 50 ML</t>
  </si>
  <si>
    <t>BLACK OPIUM 10 ML+ MON PARIS 10 ML+ LIBRE 10 ML</t>
  </si>
  <si>
    <t>EDP 90 ML+ MINI LASH CLASH + MINI RAL + POCHETTE</t>
  </si>
  <si>
    <t>EAU DE COLOGNE 200 ML + GEL DOUCHE 200 ML</t>
  </si>
  <si>
    <t>EDT 50 ML + GEL DOUCHE 200 ML</t>
  </si>
  <si>
    <t>EDT 50 ML + GEL DOUCHE 75 ML</t>
  </si>
  <si>
    <t>EDT 100 ML + GEL DOUCHE 75 ML + DEO</t>
  </si>
  <si>
    <t>EDT 50 ML + GEL DOUCHE 50 ML</t>
  </si>
  <si>
    <t>EDT 50 ML + KIT DE 3 LENTILLES</t>
  </si>
  <si>
    <t>EDP 100 ML + VAPO 10 ML + GEL DOUCHE 75 ML</t>
  </si>
  <si>
    <t>EDT 125 ML + GEL DOUCHE LE SOIR 75 ML</t>
  </si>
  <si>
    <t xml:space="preserve"> EDT 125 ML + GEL DOUCHE 75 ML + 2 X VAPO 5 ML</t>
  </si>
  <si>
    <t>EDT 125 ML + 2 GEL DOUCHE 75 ML</t>
  </si>
  <si>
    <t>EDP 100 ML + VAPO 12.5 ML + GEL DOUCHE 75 ML</t>
  </si>
  <si>
    <t>EDT 100 ML + DEODORANT 150 ML + GEL DOUCHE 50 ML</t>
  </si>
  <si>
    <t>EDP 100 ML +  DEO SPRAY 200 ML</t>
  </si>
  <si>
    <t>EDP DUO 30 ML + RECHARGE 200 ML</t>
  </si>
  <si>
    <t>EDP 10 ML + VAPO 15 ML</t>
  </si>
  <si>
    <t>EDT 2 X 15 ML</t>
  </si>
  <si>
    <t>EDP INTENSE 100 ML + VAPO 15 ML + BAUME APRES RASAGE 40 ML</t>
  </si>
  <si>
    <t>PARFUM 75 ML + VAPO 15 ML + GEL DOUCHE 40 ML</t>
  </si>
  <si>
    <t>EDT 100 ML + GEL DOUCHE 100 ML +  VAPO 10 ML</t>
  </si>
  <si>
    <t>EDP 100 ML + VAPO 10 ML + GEL DOUCHE 100 ML</t>
  </si>
  <si>
    <t>EDT 100 ML +  GEL DOUCHE 100 ML + VAPO 10 ML</t>
  </si>
  <si>
    <t>EDT 125 ML + GEL DOUCHE 50 ML + DEODORANT STICK 75 ML</t>
  </si>
  <si>
    <t>EDT 125 ML + DEO STICK 75 ML + GEL DOUCHE 50 ML</t>
  </si>
  <si>
    <t>EDT 100 ML + GEL DOUCHE 100 ML + DEODORANT STICK 75 ML</t>
  </si>
  <si>
    <t>EDT 80 ML + VAPO 20 ML</t>
  </si>
  <si>
    <t>EDT 75 ML  + GEL DOUCHE 50 ML</t>
  </si>
  <si>
    <t>EDT 100 ML + DEODORANT SPRAY 200 ML</t>
  </si>
  <si>
    <t>EDT 100 ML + DÉODORANT SPRAY PARFUMÉ 200 ML</t>
  </si>
  <si>
    <t>EDT100 ML + GEL DOUCHE 150 ML</t>
  </si>
  <si>
    <t>ELIXIR 125 ML</t>
  </si>
  <si>
    <t>EDP 100 ML + GEL DOUCHE 75 ML</t>
  </si>
  <si>
    <t>EDT 50 ML + GEL DOUCHE 100 ML</t>
  </si>
  <si>
    <t>EDT 100 ML + VAPO 7.5 ML + GEL DOUCHE 100 ML</t>
  </si>
  <si>
    <t>EDP 100 ML + VAPO 7.5 ML + GEL DOUCHE 100 ML</t>
  </si>
  <si>
    <t>EDP 60 ML + GEL DOUCHE 100 ML</t>
  </si>
  <si>
    <t>PARFUM 60 ML + GEL DOUCHE 100 ML</t>
  </si>
  <si>
    <t>EDP 90 ML + VAPO 20 ML + GEL DOUCHE 75 ML + POCHETTE GRIS</t>
  </si>
  <si>
    <t>EDP 50 ML + GEL DOUCHE 50 ML + BAUME APRES RASAGE 50 ML</t>
  </si>
  <si>
    <t>EDP 100 ML + VAPO 2 X 7.5 ML + GEL DOUCHE 100 ML</t>
  </si>
  <si>
    <t>EDP 100 ML + 2 X 7.5 ML + GEL DOUCHE 100 ML</t>
  </si>
  <si>
    <t>PARFUM 100 ML + GEL DOUCHE 100 ML</t>
  </si>
  <si>
    <t>EDT 100ML + DEO STICK 75 ML</t>
  </si>
  <si>
    <t>EDP 100 ML + VAPO 10 ML</t>
  </si>
  <si>
    <t>EDP 100 ML + SPRAY CORPS 150 ML</t>
  </si>
  <si>
    <t>EDP 100 ML + EDP 10 ML + GEL DOUCHE 50 ML</t>
  </si>
  <si>
    <t>EDT 100 ML + BAUME APRES RASAGE 50 ML + GEL DOUCHE 50 ML</t>
  </si>
  <si>
    <t>EDT 50 ML + TROUSSE</t>
  </si>
  <si>
    <t>EDT 50 ML + 2 PROD.</t>
  </si>
  <si>
    <t>EDT 100 ML + 2 PROD.</t>
  </si>
  <si>
    <t>EDT 100 ML + BAUME A LEVRE</t>
  </si>
  <si>
    <t>EDT 100ML + SAC BOWLING</t>
  </si>
  <si>
    <t>EDS 100 ML + DOUDOU</t>
  </si>
  <si>
    <t>L'EAU BABY 100 ML + DOUDOU</t>
  </si>
  <si>
    <t>EDT 100 ML + MOUSSE DE DOUCHE 100 ML</t>
  </si>
  <si>
    <t>EDT 100 ML + SAC BOWLING</t>
  </si>
  <si>
    <t>EDT 100 ML + BARRETTE</t>
  </si>
  <si>
    <t>EDT 100 ML + GEL DOUCHE 60 ML + SAC</t>
  </si>
  <si>
    <t>TROUSSE EDT 50 ML + GEL DOUCHE 100 ML</t>
  </si>
  <si>
    <t>EDT 50 ML + SAC À MAINS</t>
  </si>
  <si>
    <t>SAC 3D + EDT 100 ML + GEL DOUCHE 100 ML</t>
  </si>
  <si>
    <t>EAU DE SOIN PARFUMÉE 50 ML + PELUCHE SOPHIE LA GIRAFE</t>
  </si>
  <si>
    <t>EAU DE SOIN PARFUMÉE 100 ML SANS ALCOOL + PELUCHE SOPHIE LA GIRAFE</t>
  </si>
  <si>
    <t>EDT 100 ML + PELUCHE SOPHIE LA GIRAFE</t>
  </si>
  <si>
    <t>EDT 50 ML + PELUCHE SOPHIE LA GIRAFE</t>
  </si>
  <si>
    <t>EAU DE SOIN PARFUMÉE 100 ML SANS ALCOOL + ANNEAU DE DENTITION</t>
  </si>
  <si>
    <t>EAU DE SOIN PARFUMÉE 50 ML + ANNEAU DE DENTITION</t>
  </si>
  <si>
    <t>EDT 50 ML + ANNEAU DE DENTITION</t>
  </si>
  <si>
    <t>EDT 100 ML + ANNEAU DE DENTITION</t>
  </si>
  <si>
    <t>EDT 100 ML + DOUDOU</t>
  </si>
  <si>
    <t>EDT 90 ML + GEL DOUCHE 300 ML + PORTE-CLÉ + TROUSSE</t>
  </si>
  <si>
    <t>RECHARGE EDP 100 ML</t>
  </si>
  <si>
    <t xml:space="preserve">SI </t>
  </si>
  <si>
    <t>PARFUM 50 ML</t>
  </si>
  <si>
    <t>PARFUM 100 ML</t>
  </si>
  <si>
    <t>SI</t>
  </si>
  <si>
    <t>EDT 100 ML</t>
  </si>
  <si>
    <t>EDP INTENSE 30 ML</t>
  </si>
  <si>
    <t>EDP INTENSE 50 ML</t>
  </si>
  <si>
    <t>EDT50 ML</t>
  </si>
  <si>
    <t xml:space="preserve">GODDESS </t>
  </si>
  <si>
    <t>EDT 30 ML</t>
  </si>
  <si>
    <t>EDT 50 ML</t>
  </si>
  <si>
    <t>COTTON MUSK</t>
  </si>
  <si>
    <t>BRUME CORPS ET CHEVEUX  236 ML</t>
  </si>
  <si>
    <t>SHEER PEACH</t>
  </si>
  <si>
    <t>SILKY COCONUT</t>
  </si>
  <si>
    <t>EDT 200 ML</t>
  </si>
  <si>
    <t>PARFUM INTENSE 100 ML</t>
  </si>
  <si>
    <t>EDP 80 ML</t>
  </si>
  <si>
    <t>EDT 75 ML</t>
  </si>
  <si>
    <t xml:space="preserve">CHLOE SIGNATURE </t>
  </si>
  <si>
    <t>EDP 75 ML</t>
  </si>
  <si>
    <t>EDS 100 ML</t>
  </si>
  <si>
    <t>PARFUM 45 ML</t>
  </si>
  <si>
    <t>BRUME PARFUMÉE 200 ML</t>
  </si>
  <si>
    <t>EDT 150 ML</t>
  </si>
  <si>
    <t>EDP  50 ML</t>
  </si>
  <si>
    <t>EDP 35 ML</t>
  </si>
  <si>
    <t>EDP INTENSE 35 ML</t>
  </si>
  <si>
    <t>EDP INTENSE 80 ML</t>
  </si>
  <si>
    <t xml:space="preserve">L'INTERDIT </t>
  </si>
  <si>
    <t>LE PARFUM 50 ML</t>
  </si>
  <si>
    <t>LE PARFUM 80 ML</t>
  </si>
  <si>
    <t xml:space="preserve">EDP 80 ML </t>
  </si>
  <si>
    <t>L'INTERDIT EDITION LIMITEE</t>
  </si>
  <si>
    <t>EDT 80 ML</t>
  </si>
  <si>
    <t xml:space="preserve">GUCCI BLOOM </t>
  </si>
  <si>
    <t>EDT 125 ML</t>
  </si>
  <si>
    <t>EDT 20 ML</t>
  </si>
  <si>
    <t>EDP 20 ML</t>
  </si>
  <si>
    <t>RECHARGE EDT 93 ML</t>
  </si>
  <si>
    <t>RECHARGE EDP 50 ML</t>
  </si>
  <si>
    <t>BRUME VAPO CORPS PARFUMÉE À PAILLETTES 250 ML</t>
  </si>
  <si>
    <t>EDP REMPLISSABLE 60 ML</t>
  </si>
  <si>
    <t>EDP REMPLISSABLE 100 ML</t>
  </si>
  <si>
    <t>EDP 60 ML</t>
  </si>
  <si>
    <t>BARENIA EDITION LIMITEE</t>
  </si>
  <si>
    <t>EDP 85 ML</t>
  </si>
  <si>
    <t>RECHARGE PARFUM 200 ML</t>
  </si>
  <si>
    <t>PARFUM 80 ML</t>
  </si>
  <si>
    <t>PARFUM INTENSE 30 ML</t>
  </si>
  <si>
    <t>PARFUM 30 ML</t>
  </si>
  <si>
    <t>COLOGNE INTENSE 100 ML</t>
  </si>
  <si>
    <t>COLOGNE 30 ML</t>
  </si>
  <si>
    <t>COLOGNE 100 ML</t>
  </si>
  <si>
    <t>COLOGNE INTENSE 50 ML</t>
  </si>
  <si>
    <t>EDP 40 ML</t>
  </si>
  <si>
    <t>RECHARGE EDP 200 ML</t>
  </si>
  <si>
    <t>COLLECTOR 50 ML</t>
  </si>
  <si>
    <t xml:space="preserve">MON PREMIER PARFUM MON PRINTEMPS EDITION LIMITEE </t>
  </si>
  <si>
    <t>EDP 100 ML RECHARGE</t>
  </si>
  <si>
    <t>EDP 90 ML + EDP 10 ML + LAIT CORPS 50 ML</t>
  </si>
  <si>
    <t>PARFUM ELIXIR 30ML</t>
  </si>
  <si>
    <t>PARFUM ELIXIR 50ML</t>
  </si>
  <si>
    <t>EDP 150 ML</t>
  </si>
  <si>
    <t>PARFUM 75 ML</t>
  </si>
  <si>
    <t xml:space="preserve">EDT 60 ML </t>
  </si>
  <si>
    <t>EDT  RECHARGEABLE 100 ML</t>
  </si>
  <si>
    <t>EDP RECHARGEABLE 100 ML</t>
  </si>
  <si>
    <t>PARFUM 60 ML</t>
  </si>
  <si>
    <t>EDP 200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</si>
</sst>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quot; €&quot;_-;\-* #,##0.00&quot; €&quot;_-;_-* \-??&quot; €&quot;_-;_-@_-"/>
    <numFmt numFmtId="165" formatCode="#,##0.00&quot; €&quot;"/>
    <numFmt numFmtId="166" formatCode="#,##0&quot; €&quot;"/>
    <numFmt numFmtId="167" formatCode="0\ %"/>
    <numFmt numFmtId="168" formatCode="#"/>
  </numFmts>
  <fonts count="41" x14ac:knownFonts="1">
    <font>
      <sz val="11"/>
      <color theme="1"/>
      <name val="Aptos Narrow"/>
      <family val="2"/>
      <charset val="1"/>
    </font>
    <font>
      <u/>
      <sz val="11"/>
      <color theme="10"/>
      <name val="Aptos Narrow"/>
      <family val="2"/>
      <charset val="1"/>
    </font>
    <font>
      <sz val="13"/>
      <color rgb="FF000000"/>
      <name val="Aptos Narrow"/>
      <family val="2"/>
      <charset val="1"/>
    </font>
    <font>
      <sz val="13"/>
      <color theme="1"/>
      <name val="Aptos Narrow"/>
      <family val="2"/>
      <charset val="1"/>
    </font>
    <font>
      <sz val="12"/>
      <color theme="1"/>
      <name val="Aptos Narrow"/>
      <family val="2"/>
      <charset val="1"/>
    </font>
    <font>
      <sz val="16"/>
      <color theme="1"/>
      <name val="Aptos Narrow"/>
      <family val="2"/>
      <charset val="1"/>
    </font>
    <font>
      <b/>
      <sz val="20"/>
      <color rgb="FF000000"/>
      <name val="Arial"/>
      <family val="2"/>
      <charset val="1"/>
    </font>
    <font>
      <sz val="11"/>
      <color theme="1"/>
      <name val="Arial"/>
      <family val="2"/>
      <charset val="1"/>
    </font>
    <font>
      <sz val="18"/>
      <color rgb="FF000000"/>
      <name val="Arial"/>
      <family val="2"/>
      <charset val="1"/>
    </font>
    <font>
      <sz val="14"/>
      <color rgb="FF000000"/>
      <name val="Arial"/>
      <family val="2"/>
      <charset val="1"/>
    </font>
    <font>
      <sz val="14"/>
      <color theme="1"/>
      <name val="Arial"/>
      <family val="2"/>
      <charset val="1"/>
    </font>
    <font>
      <b/>
      <sz val="13"/>
      <color rgb="FF000000"/>
      <name val="Arial"/>
      <family val="2"/>
      <charset val="1"/>
    </font>
    <font>
      <b/>
      <sz val="13"/>
      <name val="Arial"/>
      <family val="2"/>
      <charset val="1"/>
    </font>
    <font>
      <b/>
      <u/>
      <sz val="13"/>
      <name val="Arial"/>
      <family val="2"/>
      <charset val="1"/>
    </font>
    <font>
      <b/>
      <sz val="12"/>
      <color rgb="FFC00000"/>
      <name val="Arial"/>
      <family val="2"/>
      <charset val="1"/>
    </font>
    <font>
      <b/>
      <sz val="9"/>
      <name val="Arial"/>
      <family val="2"/>
      <charset val="1"/>
    </font>
    <font>
      <sz val="9"/>
      <name val="Arial"/>
      <family val="2"/>
      <charset val="1"/>
    </font>
    <font>
      <b/>
      <sz val="12"/>
      <name val="Arial"/>
      <family val="2"/>
      <charset val="1"/>
    </font>
    <font>
      <sz val="49"/>
      <name val="Arial"/>
      <family val="2"/>
      <charset val="1"/>
    </font>
    <font>
      <b/>
      <sz val="14"/>
      <color rgb="FF000000"/>
      <name val="Arial"/>
      <family val="2"/>
      <charset val="1"/>
    </font>
    <font>
      <sz val="13"/>
      <color rgb="FF000000"/>
      <name val="Arial"/>
      <family val="2"/>
      <charset val="1"/>
    </font>
    <font>
      <sz val="13"/>
      <name val="Arial"/>
      <family val="2"/>
      <charset val="1"/>
    </font>
    <font>
      <sz val="13"/>
      <color theme="1"/>
      <name val="Arial"/>
      <family val="2"/>
      <charset val="1"/>
    </font>
    <font>
      <sz val="12"/>
      <color theme="1"/>
      <name val="Arial"/>
      <family val="2"/>
      <charset val="1"/>
    </font>
    <font>
      <strike/>
      <sz val="13"/>
      <name val="Arial"/>
      <family val="2"/>
      <charset val="1"/>
    </font>
    <font>
      <b/>
      <sz val="16"/>
      <name val="Arial"/>
      <family val="2"/>
      <charset val="1"/>
    </font>
    <font>
      <sz val="11"/>
      <name val="Arial"/>
      <family val="2"/>
      <charset val="1"/>
    </font>
    <font>
      <b/>
      <sz val="12"/>
      <color theme="1"/>
      <name val="Arial"/>
      <family val="2"/>
      <charset val="1"/>
    </font>
    <font>
      <b/>
      <sz val="11"/>
      <color rgb="FF000000"/>
      <name val="Arial"/>
      <family val="2"/>
      <charset val="1"/>
    </font>
    <font>
      <b/>
      <sz val="12"/>
      <color rgb="FF000000"/>
      <name val="Arial"/>
      <family val="2"/>
      <charset val="1"/>
    </font>
    <font>
      <b/>
      <sz val="16"/>
      <color theme="1"/>
      <name val="Arial"/>
      <family val="2"/>
      <charset val="1"/>
    </font>
    <font>
      <b/>
      <sz val="16"/>
      <color theme="1"/>
      <name val="Aptos Narrow"/>
      <family val="2"/>
      <charset val="1"/>
    </font>
    <font>
      <b/>
      <u/>
      <sz val="13"/>
      <color theme="10"/>
      <name val="Aptos Narrow"/>
      <family val="2"/>
      <charset val="1"/>
    </font>
    <font>
      <u/>
      <sz val="12"/>
      <color theme="1"/>
      <name val="Aptos Narrow"/>
      <family val="2"/>
      <charset val="1"/>
    </font>
    <font>
      <b/>
      <u/>
      <sz val="16"/>
      <color theme="10"/>
      <name val="Aptos Narrow"/>
      <family val="2"/>
      <charset val="1"/>
    </font>
    <font>
      <sz val="16"/>
      <color rgb="FF000000"/>
      <name val="Arial"/>
      <family val="2"/>
      <charset val="1"/>
    </font>
    <font>
      <sz val="11"/>
      <color rgb="FF000000"/>
      <name val="Arial"/>
      <family val="2"/>
      <charset val="1"/>
    </font>
    <font>
      <sz val="11"/>
      <color theme="1"/>
      <name val="Aptos Narrow"/>
      <family val="2"/>
      <charset val="1"/>
    </font>
    <font>
      <sz val="13"/>
      <color theme="0"/>
      <name val="Arial"/>
      <family val="2"/>
      <charset val="1"/>
    </font>
    <font>
      <b/>
      <sz val="14"/>
      <color theme="0"/>
      <name val="Arial"/>
      <family val="2"/>
      <charset val="1"/>
    </font>
    <font>
      <sz val="11"/>
      <color rgb="FFFF0000"/>
      <name val="Arial"/>
      <family val="2"/>
      <charset val="1"/>
    </font>
  </fonts>
  <fills count="30">
    <fill>
      <patternFill patternType="none"/>
    </fill>
    <fill>
      <patternFill patternType="gray125"/>
    </fill>
    <fill>
      <patternFill patternType="solid">
        <fgColor theme="0"/>
        <bgColor rgb="FFFBE3D6"/>
      </patternFill>
    </fill>
    <fill>
      <patternFill patternType="solid">
        <fgColor rgb="FF77F7E8"/>
        <bgColor rgb="FFB4E5A2"/>
      </patternFill>
    </fill>
    <fill>
      <patternFill patternType="solid">
        <fgColor theme="5" tint="0.79979857783745845"/>
        <bgColor rgb="FFFFC7CE"/>
      </patternFill>
    </fill>
    <fill>
      <patternFill patternType="solid">
        <fgColor rgb="FFFF99CC"/>
        <bgColor rgb="FFE59EDD"/>
      </patternFill>
    </fill>
    <fill>
      <patternFill patternType="solid">
        <fgColor theme="3" tint="0.24979400006103702"/>
        <bgColor rgb="FF467886"/>
      </patternFill>
    </fill>
    <fill>
      <patternFill patternType="solid">
        <fgColor theme="9" tint="0.79979857783745845"/>
        <bgColor rgb="FFCCFFFF"/>
      </patternFill>
    </fill>
    <fill>
      <patternFill patternType="solid">
        <fgColor theme="5" tint="0.59968871120334488"/>
        <bgColor rgb="FFF1D39F"/>
      </patternFill>
    </fill>
    <fill>
      <patternFill patternType="solid">
        <fgColor theme="8" tint="0.39988402966399123"/>
        <bgColor rgb="FFE59EDD"/>
      </patternFill>
    </fill>
    <fill>
      <patternFill patternType="solid">
        <fgColor theme="9" tint="0.59987182226020086"/>
        <bgColor rgb="FFD9F2D0"/>
      </patternFill>
    </fill>
    <fill>
      <patternFill patternType="solid">
        <fgColor theme="8" tint="0.59968871120334488"/>
        <bgColor rgb="FFFF99CC"/>
      </patternFill>
    </fill>
    <fill>
      <patternFill patternType="solid">
        <fgColor rgb="FFFFC000"/>
        <bgColor rgb="FFFF9900"/>
      </patternFill>
    </fill>
    <fill>
      <patternFill patternType="solid">
        <fgColor theme="9" tint="0.39988402966399123"/>
        <bgColor rgb="FFB4E5A2"/>
      </patternFill>
    </fill>
    <fill>
      <patternFill patternType="solid">
        <fgColor rgb="FF7030A0"/>
        <bgColor rgb="FF993366"/>
      </patternFill>
    </fill>
    <fill>
      <patternFill patternType="solid">
        <fgColor theme="5"/>
        <bgColor rgb="FFC04F15"/>
      </patternFill>
    </fill>
    <fill>
      <patternFill patternType="solid">
        <fgColor theme="8" tint="0.79998168889431442"/>
        <bgColor rgb="FFE59EDD"/>
      </patternFill>
    </fill>
    <fill>
      <patternFill patternType="solid">
        <fgColor theme="8" tint="0.79998168889431442"/>
        <bgColor rgb="FFFFC7CE"/>
      </patternFill>
    </fill>
    <fill>
      <patternFill patternType="solid">
        <fgColor theme="3" tint="0.89999084444715716"/>
        <bgColor rgb="FFE59EDD"/>
      </patternFill>
    </fill>
    <fill>
      <patternFill patternType="solid">
        <fgColor theme="5" tint="-0.249977111117893"/>
        <bgColor rgb="FFC00000"/>
      </patternFill>
    </fill>
    <fill>
      <patternFill patternType="solid">
        <fgColor theme="4" tint="0.39997558519241921"/>
        <bgColor rgb="FFE97132"/>
      </patternFill>
    </fill>
    <fill>
      <patternFill patternType="solid">
        <fgColor theme="9" tint="-0.249977111117893"/>
        <bgColor rgb="FF467886"/>
      </patternFill>
    </fill>
    <fill>
      <patternFill patternType="solid">
        <fgColor theme="9" tint="-0.249977111117893"/>
        <bgColor rgb="FF808000"/>
      </patternFill>
    </fill>
    <fill>
      <patternFill patternType="solid">
        <fgColor theme="9" tint="0.59999389629810485"/>
        <bgColor rgb="FF467886"/>
      </patternFill>
    </fill>
    <fill>
      <patternFill patternType="solid">
        <fgColor theme="9" tint="0.79998168889431442"/>
        <bgColor rgb="FFE97132"/>
      </patternFill>
    </fill>
    <fill>
      <patternFill patternType="solid">
        <fgColor theme="9" tint="0.39997558519241921"/>
        <bgColor rgb="FF993366"/>
      </patternFill>
    </fill>
    <fill>
      <patternFill patternType="solid">
        <fgColor theme="5"/>
        <bgColor rgb="FFE59EDD"/>
      </patternFill>
    </fill>
    <fill>
      <patternFill patternType="solid">
        <fgColor theme="0"/>
        <bgColor rgb="FFE59EDD"/>
      </patternFill>
    </fill>
    <fill>
      <patternFill patternType="solid">
        <fgColor theme="0"/>
        <bgColor indexed="64"/>
      </patternFill>
    </fill>
    <fill>
      <patternFill patternType="solid">
        <fgColor rgb="FFF596B7"/>
        <bgColor rgb="FFF6C6AD"/>
      </patternFill>
    </fill>
  </fills>
  <borders count="42">
    <border>
      <left/>
      <right/>
      <top/>
      <bottom/>
      <diagonal/>
    </border>
    <border>
      <left/>
      <right/>
      <top style="medium">
        <color auto="1"/>
      </top>
      <bottom/>
      <diagonal/>
    </border>
    <border>
      <left/>
      <right/>
      <top/>
      <bottom style="medium">
        <color auto="1"/>
      </bottom>
      <diagonal/>
    </border>
    <border>
      <left style="medium">
        <color auto="1"/>
      </left>
      <right style="dotted">
        <color auto="1"/>
      </right>
      <top/>
      <bottom style="dotted">
        <color auto="1"/>
      </bottom>
      <diagonal/>
    </border>
    <border>
      <left style="dotted">
        <color auto="1"/>
      </left>
      <right/>
      <top/>
      <bottom style="dotted">
        <color auto="1"/>
      </bottom>
      <diagonal/>
    </border>
    <border>
      <left style="dotted">
        <color auto="1"/>
      </left>
      <right style="dotted">
        <color auto="1"/>
      </right>
      <top/>
      <bottom style="dotted">
        <color auto="1"/>
      </bottom>
      <diagonal/>
    </border>
    <border>
      <left/>
      <right/>
      <top/>
      <bottom style="dotted">
        <color auto="1"/>
      </bottom>
      <diagonal/>
    </border>
    <border>
      <left/>
      <right style="medium">
        <color auto="1"/>
      </right>
      <top/>
      <bottom style="dotted">
        <color auto="1"/>
      </bottom>
      <diagonal/>
    </border>
    <border>
      <left style="dotted">
        <color auto="1"/>
      </left>
      <right/>
      <top style="dotted">
        <color auto="1"/>
      </top>
      <bottom style="dotted">
        <color auto="1"/>
      </bottom>
      <diagonal/>
    </border>
    <border>
      <left style="dotted">
        <color auto="1"/>
      </left>
      <right style="medium">
        <color auto="1"/>
      </right>
      <top style="dotted">
        <color auto="1"/>
      </top>
      <bottom style="dotted">
        <color auto="1"/>
      </bottom>
      <diagonal/>
    </border>
    <border>
      <left style="medium">
        <color auto="1"/>
      </left>
      <right style="dotted">
        <color auto="1"/>
      </right>
      <top style="dotted">
        <color auto="1"/>
      </top>
      <bottom style="dotted">
        <color auto="1"/>
      </bottom>
      <diagonal/>
    </border>
    <border>
      <left style="medium">
        <color auto="1"/>
      </left>
      <right/>
      <top/>
      <bottom/>
      <diagonal/>
    </border>
    <border>
      <left style="dotted">
        <color auto="1"/>
      </left>
      <right style="dotted">
        <color auto="1"/>
      </right>
      <top style="dotted">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tted">
        <color auto="1"/>
      </left>
      <right style="dotted">
        <color auto="1"/>
      </right>
      <top/>
      <bottom/>
      <diagonal/>
    </border>
    <border>
      <left style="medium">
        <color auto="1"/>
      </left>
      <right style="dotted">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style="dotted">
        <color auto="1"/>
      </left>
      <right style="medium">
        <color auto="1"/>
      </right>
      <top style="dotted">
        <color auto="1"/>
      </top>
      <bottom style="medium">
        <color auto="1"/>
      </bottom>
      <diagonal/>
    </border>
    <border>
      <left style="medium">
        <color auto="1"/>
      </left>
      <right/>
      <top style="medium">
        <color auto="1"/>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tted">
        <color auto="1"/>
      </left>
      <right style="dotted">
        <color auto="1"/>
      </right>
      <top style="dotted">
        <color auto="1"/>
      </top>
      <bottom/>
      <diagonal/>
    </border>
    <border>
      <left style="medium">
        <color auto="1"/>
      </left>
      <right/>
      <top/>
      <bottom style="medium">
        <color auto="1"/>
      </bottom>
      <diagonal/>
    </border>
    <border>
      <left style="dotted">
        <color auto="1"/>
      </left>
      <right style="dotted">
        <color auto="1"/>
      </right>
      <top/>
      <bottom style="medium">
        <color auto="1"/>
      </bottom>
      <diagonal/>
    </border>
    <border>
      <left style="dotted">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style="dotted">
        <color auto="1"/>
      </top>
      <bottom style="medium">
        <color indexed="64"/>
      </bottom>
      <diagonal/>
    </border>
    <border>
      <left style="dotted">
        <color auto="1"/>
      </left>
      <right/>
      <top style="dotted">
        <color auto="1"/>
      </top>
      <bottom style="medium">
        <color indexed="64"/>
      </bottom>
      <diagonal/>
    </border>
    <border>
      <left/>
      <right/>
      <top style="dotted">
        <color auto="1"/>
      </top>
      <bottom style="medium">
        <color indexed="64"/>
      </bottom>
      <diagonal/>
    </border>
    <border>
      <left style="medium">
        <color auto="1"/>
      </left>
      <right style="dotted">
        <color auto="1"/>
      </right>
      <top/>
      <bottom style="medium">
        <color indexed="64"/>
      </bottom>
      <diagonal/>
    </border>
    <border>
      <left style="medium">
        <color indexed="64"/>
      </left>
      <right style="dotted">
        <color auto="1"/>
      </right>
      <top style="medium">
        <color indexed="64"/>
      </top>
      <bottom style="dotted">
        <color auto="1"/>
      </bottom>
      <diagonal/>
    </border>
    <border>
      <left/>
      <right/>
      <top style="medium">
        <color indexed="64"/>
      </top>
      <bottom style="dotted">
        <color auto="1"/>
      </bottom>
      <diagonal/>
    </border>
    <border>
      <left style="dotted">
        <color auto="1"/>
      </left>
      <right style="dotted">
        <color auto="1"/>
      </right>
      <top style="medium">
        <color indexed="64"/>
      </top>
      <bottom style="dotted">
        <color auto="1"/>
      </bottom>
      <diagonal/>
    </border>
    <border>
      <left/>
      <right style="medium">
        <color auto="1"/>
      </right>
      <top style="medium">
        <color indexed="64"/>
      </top>
      <bottom style="dotted">
        <color auto="1"/>
      </bottom>
      <diagonal/>
    </border>
    <border>
      <left style="dotted">
        <color auto="1"/>
      </left>
      <right/>
      <top style="medium">
        <color indexed="64"/>
      </top>
      <bottom style="dotted">
        <color auto="1"/>
      </bottom>
      <diagonal/>
    </border>
    <border>
      <left style="medium">
        <color auto="1"/>
      </left>
      <right style="dotted">
        <color auto="1"/>
      </right>
      <top style="dotted">
        <color auto="1"/>
      </top>
      <bottom/>
      <diagonal/>
    </border>
    <border>
      <left style="dotted">
        <color auto="1"/>
      </left>
      <right/>
      <top/>
      <bottom/>
      <diagonal/>
    </border>
    <border>
      <left/>
      <right style="medium">
        <color auto="1"/>
      </right>
      <top/>
      <bottom/>
      <diagonal/>
    </border>
    <border>
      <left style="dotted">
        <color auto="1"/>
      </left>
      <right style="medium">
        <color auto="1"/>
      </right>
      <top style="dotted">
        <color auto="1"/>
      </top>
      <bottom/>
      <diagonal/>
    </border>
  </borders>
  <cellStyleXfs count="5">
    <xf numFmtId="0" fontId="0" fillId="0" borderId="0"/>
    <xf numFmtId="164" fontId="37" fillId="0" borderId="0" applyBorder="0" applyProtection="0"/>
    <xf numFmtId="0" fontId="1" fillId="0" borderId="0" applyBorder="0" applyProtection="0"/>
    <xf numFmtId="164" fontId="37" fillId="0" borderId="0" applyBorder="0" applyProtection="0"/>
    <xf numFmtId="0" fontId="37" fillId="0" borderId="0"/>
  </cellStyleXfs>
  <cellXfs count="289">
    <xf numFmtId="0" fontId="0" fillId="0" borderId="0" xfId="0"/>
    <xf numFmtId="0" fontId="2" fillId="0" borderId="0" xfId="4" applyFont="1"/>
    <xf numFmtId="0" fontId="3" fillId="0" borderId="0" xfId="4" applyFont="1"/>
    <xf numFmtId="0" fontId="3" fillId="0" borderId="0" xfId="4" applyFont="1" applyAlignment="1">
      <alignment wrapText="1"/>
    </xf>
    <xf numFmtId="0" fontId="4" fillId="0" borderId="0" xfId="4" applyFont="1"/>
    <xf numFmtId="165" fontId="5" fillId="0" borderId="0" xfId="4" applyNumberFormat="1" applyFont="1"/>
    <xf numFmtId="0" fontId="0" fillId="0" borderId="0" xfId="4" applyFont="1"/>
    <xf numFmtId="0" fontId="0" fillId="2" borderId="0" xfId="4" applyFont="1" applyFill="1"/>
    <xf numFmtId="0" fontId="7" fillId="2" borderId="0" xfId="4" applyFont="1" applyFill="1"/>
    <xf numFmtId="0" fontId="7" fillId="3" borderId="0" xfId="4" applyFont="1" applyFill="1"/>
    <xf numFmtId="0" fontId="7" fillId="0" borderId="0" xfId="4" applyFont="1"/>
    <xf numFmtId="0" fontId="10" fillId="2" borderId="0" xfId="4" applyFont="1" applyFill="1" applyAlignment="1" applyProtection="1">
      <alignment horizontal="center" vertical="center"/>
      <protection locked="0"/>
    </xf>
    <xf numFmtId="0" fontId="11" fillId="0" borderId="0" xfId="4" applyFont="1" applyAlignment="1">
      <alignment horizontal="center" vertical="center"/>
    </xf>
    <xf numFmtId="0" fontId="12" fillId="2" borderId="0" xfId="4" applyFont="1" applyFill="1" applyAlignment="1">
      <alignment horizontal="center" vertical="center"/>
    </xf>
    <xf numFmtId="0" fontId="12" fillId="2" borderId="0" xfId="4" applyFont="1" applyFill="1" applyAlignment="1">
      <alignment horizontal="center" vertical="center" wrapText="1"/>
    </xf>
    <xf numFmtId="0" fontId="13" fillId="2" borderId="0" xfId="4" applyFont="1" applyFill="1" applyAlignment="1">
      <alignment horizontal="center" vertical="center"/>
    </xf>
    <xf numFmtId="49" fontId="14" fillId="2" borderId="0" xfId="4" applyNumberFormat="1" applyFont="1" applyFill="1" applyAlignment="1">
      <alignment horizontal="center" vertical="center" wrapText="1"/>
    </xf>
    <xf numFmtId="166" fontId="15" fillId="2" borderId="0" xfId="3" applyNumberFormat="1" applyFont="1" applyFill="1" applyBorder="1" applyAlignment="1" applyProtection="1">
      <alignment horizontal="center" vertical="center" wrapText="1"/>
    </xf>
    <xf numFmtId="165" fontId="12" fillId="2" borderId="0" xfId="4" applyNumberFormat="1" applyFont="1" applyFill="1" applyAlignment="1">
      <alignment horizontal="center" vertical="center" wrapText="1"/>
    </xf>
    <xf numFmtId="1" fontId="15" fillId="0" borderId="2" xfId="4" applyNumberFormat="1" applyFont="1" applyBorder="1" applyAlignment="1">
      <alignment horizontal="center" vertical="center" wrapText="1"/>
    </xf>
    <xf numFmtId="0" fontId="17" fillId="2" borderId="2" xfId="4" applyFont="1" applyFill="1" applyBorder="1" applyAlignment="1">
      <alignment horizontal="center" vertical="center" wrapText="1"/>
    </xf>
    <xf numFmtId="0" fontId="18" fillId="2" borderId="0" xfId="4" applyFont="1" applyFill="1" applyAlignment="1">
      <alignment horizontal="center" vertical="center"/>
    </xf>
    <xf numFmtId="0" fontId="18" fillId="0" borderId="0" xfId="4" applyFont="1" applyAlignment="1">
      <alignment horizontal="center" vertical="center"/>
    </xf>
    <xf numFmtId="0" fontId="7" fillId="4" borderId="0" xfId="4" applyFont="1" applyFill="1"/>
    <xf numFmtId="166" fontId="24" fillId="2" borderId="7" xfId="3" applyNumberFormat="1" applyFont="1" applyFill="1" applyBorder="1" applyAlignment="1" applyProtection="1">
      <alignment horizontal="center" vertical="center"/>
    </xf>
    <xf numFmtId="168" fontId="26" fillId="0" borderId="9" xfId="4" applyNumberFormat="1" applyFont="1" applyBorder="1" applyAlignment="1">
      <alignment horizontal="center" vertical="center"/>
    </xf>
    <xf numFmtId="0" fontId="21" fillId="2" borderId="4" xfId="4" applyFont="1" applyFill="1" applyBorder="1" applyAlignment="1">
      <alignment horizontal="center" vertical="center"/>
    </xf>
    <xf numFmtId="0" fontId="22" fillId="0" borderId="5" xfId="4" applyFont="1" applyBorder="1" applyAlignment="1">
      <alignment vertical="center" wrapText="1"/>
    </xf>
    <xf numFmtId="0" fontId="21" fillId="2" borderId="6" xfId="4" applyFont="1" applyFill="1" applyBorder="1" applyAlignment="1">
      <alignment horizontal="left" vertical="center" wrapText="1"/>
    </xf>
    <xf numFmtId="167" fontId="23" fillId="2" borderId="5" xfId="4" applyNumberFormat="1" applyFont="1" applyFill="1" applyBorder="1" applyAlignment="1">
      <alignment horizontal="center" vertical="center"/>
    </xf>
    <xf numFmtId="165" fontId="25" fillId="2" borderId="4" xfId="4" applyNumberFormat="1" applyFont="1" applyFill="1" applyBorder="1" applyAlignment="1">
      <alignment horizontal="center" vertical="center"/>
    </xf>
    <xf numFmtId="1" fontId="16" fillId="0" borderId="11" xfId="4" applyNumberFormat="1" applyFont="1" applyBorder="1" applyAlignment="1" applyProtection="1">
      <alignment horizontal="center" vertical="center"/>
      <protection locked="0"/>
    </xf>
    <xf numFmtId="0" fontId="26" fillId="0" borderId="5" xfId="4" applyFont="1" applyBorder="1" applyAlignment="1" applyProtection="1">
      <alignment horizontal="center" vertical="center"/>
      <protection locked="0"/>
    </xf>
    <xf numFmtId="0" fontId="7" fillId="0" borderId="12" xfId="4" applyFont="1" applyBorder="1"/>
    <xf numFmtId="0" fontId="21" fillId="2" borderId="12" xfId="4" applyFont="1" applyFill="1" applyBorder="1" applyAlignment="1">
      <alignment horizontal="center" vertical="center"/>
    </xf>
    <xf numFmtId="0" fontId="22" fillId="0" borderId="12" xfId="4" applyFont="1" applyBorder="1" applyAlignment="1">
      <alignment vertical="center" wrapText="1"/>
    </xf>
    <xf numFmtId="167" fontId="23" fillId="2" borderId="12" xfId="4" applyNumberFormat="1" applyFont="1" applyFill="1" applyBorder="1" applyAlignment="1">
      <alignment horizontal="center" vertical="center"/>
    </xf>
    <xf numFmtId="166" fontId="24" fillId="2" borderId="13" xfId="3" applyNumberFormat="1" applyFont="1" applyFill="1" applyBorder="1" applyAlignment="1" applyProtection="1">
      <alignment horizontal="center" vertical="center"/>
    </xf>
    <xf numFmtId="165" fontId="25" fillId="2" borderId="8" xfId="4" applyNumberFormat="1" applyFont="1" applyFill="1" applyBorder="1" applyAlignment="1">
      <alignment horizontal="center" vertical="center"/>
    </xf>
    <xf numFmtId="0" fontId="26" fillId="0" borderId="12" xfId="4" applyFont="1" applyBorder="1" applyAlignment="1" applyProtection="1">
      <alignment horizontal="center" vertical="center"/>
      <protection locked="0"/>
    </xf>
    <xf numFmtId="0" fontId="21" fillId="2" borderId="14" xfId="4" applyFont="1" applyFill="1" applyBorder="1" applyAlignment="1">
      <alignment horizontal="left" vertical="center" wrapText="1"/>
    </xf>
    <xf numFmtId="0" fontId="7" fillId="0" borderId="15" xfId="4" applyFont="1" applyBorder="1"/>
    <xf numFmtId="0" fontId="26" fillId="0" borderId="17" xfId="4" applyFont="1" applyBorder="1" applyAlignment="1" applyProtection="1">
      <alignment horizontal="center" vertical="center"/>
      <protection locked="0"/>
    </xf>
    <xf numFmtId="0" fontId="22" fillId="0" borderId="0" xfId="4" applyFont="1" applyAlignment="1">
      <alignment vertical="center" wrapText="1"/>
    </xf>
    <xf numFmtId="0" fontId="21" fillId="2" borderId="0" xfId="4" applyFont="1" applyFill="1" applyAlignment="1">
      <alignment horizontal="left" vertical="center" wrapText="1"/>
    </xf>
    <xf numFmtId="167" fontId="23" fillId="2" borderId="0" xfId="4" applyNumberFormat="1" applyFont="1" applyFill="1" applyAlignment="1">
      <alignment horizontal="center" vertical="center"/>
    </xf>
    <xf numFmtId="166" fontId="24" fillId="2" borderId="0" xfId="3" applyNumberFormat="1" applyFont="1" applyFill="1" applyBorder="1" applyAlignment="1" applyProtection="1">
      <alignment horizontal="center" vertical="center"/>
    </xf>
    <xf numFmtId="0" fontId="11" fillId="0" borderId="19" xfId="4" applyFont="1" applyBorder="1" applyAlignment="1">
      <alignment horizontal="center" vertical="center"/>
    </xf>
    <xf numFmtId="0" fontId="12" fillId="2" borderId="1" xfId="4" applyFont="1" applyFill="1" applyBorder="1" applyAlignment="1">
      <alignment horizontal="center" vertical="center"/>
    </xf>
    <xf numFmtId="0" fontId="12" fillId="2" borderId="1" xfId="4" applyFont="1" applyFill="1" applyBorder="1" applyAlignment="1">
      <alignment horizontal="center" vertical="center" wrapText="1"/>
    </xf>
    <xf numFmtId="0" fontId="13" fillId="2" borderId="1" xfId="4" applyFont="1" applyFill="1" applyBorder="1" applyAlignment="1">
      <alignment horizontal="center" vertical="center"/>
    </xf>
    <xf numFmtId="49" fontId="14" fillId="2" borderId="1" xfId="4" applyNumberFormat="1" applyFont="1" applyFill="1" applyBorder="1" applyAlignment="1">
      <alignment horizontal="center" vertical="center" wrapText="1"/>
    </xf>
    <xf numFmtId="166" fontId="15" fillId="2" borderId="1" xfId="3" applyNumberFormat="1" applyFont="1" applyFill="1" applyBorder="1" applyAlignment="1" applyProtection="1">
      <alignment horizontal="center" vertical="center" wrapText="1"/>
    </xf>
    <xf numFmtId="165" fontId="12" fillId="2" borderId="1" xfId="4" applyNumberFormat="1" applyFont="1" applyFill="1" applyBorder="1" applyAlignment="1">
      <alignment horizontal="center" vertical="center" wrapText="1"/>
    </xf>
    <xf numFmtId="1" fontId="15" fillId="0" borderId="20" xfId="4" applyNumberFormat="1" applyFont="1" applyBorder="1" applyAlignment="1">
      <alignment horizontal="center" vertical="center" wrapText="1"/>
    </xf>
    <xf numFmtId="0" fontId="17" fillId="2" borderId="20" xfId="4" applyFont="1" applyFill="1" applyBorder="1" applyAlignment="1">
      <alignment horizontal="center" vertical="center" wrapText="1"/>
    </xf>
    <xf numFmtId="0" fontId="17" fillId="2" borderId="21" xfId="4" applyFont="1" applyFill="1" applyBorder="1" applyAlignment="1">
      <alignment horizontal="center" vertical="center" wrapText="1"/>
    </xf>
    <xf numFmtId="0" fontId="7" fillId="0" borderId="5" xfId="4" applyFont="1" applyBorder="1"/>
    <xf numFmtId="0" fontId="21" fillId="2" borderId="8" xfId="4" applyFont="1" applyFill="1" applyBorder="1" applyAlignment="1">
      <alignment horizontal="center" vertical="center"/>
    </xf>
    <xf numFmtId="166" fontId="24" fillId="2" borderId="9" xfId="3" applyNumberFormat="1" applyFont="1" applyFill="1" applyBorder="1" applyAlignment="1" applyProtection="1">
      <alignment horizontal="center" vertical="center"/>
    </xf>
    <xf numFmtId="0" fontId="7" fillId="0" borderId="22" xfId="4" applyFont="1" applyBorder="1"/>
    <xf numFmtId="167" fontId="27" fillId="2" borderId="12" xfId="4" applyNumberFormat="1" applyFont="1" applyFill="1" applyBorder="1" applyAlignment="1">
      <alignment horizontal="center" vertical="center"/>
    </xf>
    <xf numFmtId="1" fontId="16" fillId="0" borderId="23" xfId="4" applyNumberFormat="1" applyFont="1" applyBorder="1" applyAlignment="1" applyProtection="1">
      <alignment horizontal="center" vertical="center"/>
      <protection locked="0"/>
    </xf>
    <xf numFmtId="0" fontId="21" fillId="0" borderId="0" xfId="4" applyFont="1" applyAlignment="1">
      <alignment horizontal="center" vertical="center"/>
    </xf>
    <xf numFmtId="0" fontId="7" fillId="7" borderId="0" xfId="4" applyFont="1" applyFill="1"/>
    <xf numFmtId="0" fontId="7" fillId="8" borderId="0" xfId="4" applyFont="1" applyFill="1"/>
    <xf numFmtId="0" fontId="20" fillId="4" borderId="10" xfId="4" applyFont="1" applyFill="1" applyBorder="1" applyAlignment="1">
      <alignment horizontal="center" vertical="center"/>
    </xf>
    <xf numFmtId="0" fontId="20" fillId="9" borderId="10" xfId="4" applyFont="1" applyFill="1" applyBorder="1" applyAlignment="1">
      <alignment horizontal="center" vertical="center"/>
    </xf>
    <xf numFmtId="1" fontId="16" fillId="0" borderId="11" xfId="4" applyNumberFormat="1" applyFont="1" applyBorder="1" applyAlignment="1" applyProtection="1">
      <alignment vertical="center"/>
      <protection locked="0"/>
    </xf>
    <xf numFmtId="0" fontId="26" fillId="0" borderId="5" xfId="4" applyFont="1" applyBorder="1" applyAlignment="1" applyProtection="1">
      <alignment vertical="center"/>
      <protection locked="0"/>
    </xf>
    <xf numFmtId="0" fontId="26" fillId="0" borderId="22" xfId="4" applyFont="1" applyBorder="1" applyAlignment="1" applyProtection="1">
      <alignment horizontal="center" vertical="center"/>
      <protection locked="0"/>
    </xf>
    <xf numFmtId="0" fontId="7" fillId="11" borderId="0" xfId="4" applyFont="1" applyFill="1"/>
    <xf numFmtId="165" fontId="25" fillId="2" borderId="6" xfId="4" applyNumberFormat="1" applyFont="1" applyFill="1" applyBorder="1" applyAlignment="1">
      <alignment horizontal="center" vertical="center"/>
    </xf>
    <xf numFmtId="0" fontId="21" fillId="2" borderId="6" xfId="4" applyFont="1" applyFill="1" applyBorder="1" applyAlignment="1">
      <alignment horizontal="center" vertical="center"/>
    </xf>
    <xf numFmtId="167" fontId="23" fillId="2" borderId="24" xfId="4" applyNumberFormat="1" applyFont="1" applyFill="1" applyBorder="1" applyAlignment="1">
      <alignment horizontal="center" vertical="center"/>
    </xf>
    <xf numFmtId="0" fontId="26" fillId="0" borderId="24" xfId="4" applyFont="1" applyBorder="1" applyAlignment="1" applyProtection="1">
      <alignment horizontal="center" vertical="center"/>
      <protection locked="0"/>
    </xf>
    <xf numFmtId="0" fontId="21" fillId="2" borderId="25" xfId="4" applyFont="1" applyFill="1" applyBorder="1" applyAlignment="1">
      <alignment horizontal="center" vertical="center"/>
    </xf>
    <xf numFmtId="166" fontId="24" fillId="2" borderId="26" xfId="3" applyNumberFormat="1" applyFont="1" applyFill="1" applyBorder="1" applyAlignment="1" applyProtection="1">
      <alignment horizontal="center" vertical="center"/>
    </xf>
    <xf numFmtId="165" fontId="25" fillId="2" borderId="25" xfId="4" applyNumberFormat="1" applyFont="1" applyFill="1" applyBorder="1" applyAlignment="1">
      <alignment horizontal="center" vertical="center"/>
    </xf>
    <xf numFmtId="0" fontId="20" fillId="14" borderId="10" xfId="4" applyFont="1" applyFill="1" applyBorder="1" applyAlignment="1">
      <alignment horizontal="center" vertical="center"/>
    </xf>
    <xf numFmtId="0" fontId="14" fillId="2" borderId="0" xfId="4" applyFont="1" applyFill="1" applyAlignment="1">
      <alignment horizontal="center" vertical="center" wrapText="1"/>
    </xf>
    <xf numFmtId="0" fontId="15" fillId="2" borderId="0" xfId="3" applyNumberFormat="1" applyFont="1" applyFill="1" applyBorder="1" applyAlignment="1" applyProtection="1">
      <alignment horizontal="center" vertical="center" wrapText="1"/>
    </xf>
    <xf numFmtId="0" fontId="16" fillId="0" borderId="11" xfId="4" applyFont="1" applyBorder="1" applyAlignment="1" applyProtection="1">
      <alignment horizontal="center" vertical="center"/>
      <protection locked="0"/>
    </xf>
    <xf numFmtId="0" fontId="16" fillId="0" borderId="23" xfId="4" applyFont="1" applyBorder="1" applyAlignment="1" applyProtection="1">
      <alignment horizontal="center" vertical="center"/>
      <protection locked="0"/>
    </xf>
    <xf numFmtId="0" fontId="20" fillId="2" borderId="0" xfId="4" applyFont="1" applyFill="1"/>
    <xf numFmtId="0" fontId="21" fillId="2" borderId="0" xfId="4" applyFont="1" applyFill="1" applyAlignment="1">
      <alignment horizontal="center" vertical="center"/>
    </xf>
    <xf numFmtId="0" fontId="22" fillId="2" borderId="0" xfId="4" applyFont="1" applyFill="1"/>
    <xf numFmtId="0" fontId="22" fillId="2" borderId="0" xfId="4" applyFont="1" applyFill="1" applyAlignment="1">
      <alignment wrapText="1"/>
    </xf>
    <xf numFmtId="0" fontId="23" fillId="2" borderId="0" xfId="4" applyFont="1" applyFill="1" applyAlignment="1">
      <alignment horizontal="left" vertical="center" wrapText="1"/>
    </xf>
    <xf numFmtId="0" fontId="20" fillId="2" borderId="0" xfId="4" applyFont="1" applyFill="1" applyAlignment="1">
      <alignment horizontal="right" vertical="center" wrapText="1"/>
    </xf>
    <xf numFmtId="0" fontId="30" fillId="2" borderId="0" xfId="4" applyFont="1" applyFill="1"/>
    <xf numFmtId="0" fontId="23" fillId="2" borderId="0" xfId="4" applyFont="1" applyFill="1"/>
    <xf numFmtId="165" fontId="30" fillId="2" borderId="0" xfId="4" applyNumberFormat="1" applyFont="1" applyFill="1"/>
    <xf numFmtId="0" fontId="11" fillId="0" borderId="0" xfId="4" applyFont="1" applyAlignment="1">
      <alignment vertical="center"/>
    </xf>
    <xf numFmtId="0" fontId="12" fillId="0" borderId="0" xfId="4" applyFont="1" applyAlignment="1">
      <alignment vertical="center"/>
    </xf>
    <xf numFmtId="0" fontId="12" fillId="0" borderId="0" xfId="4" applyFont="1" applyAlignment="1">
      <alignment vertical="center" wrapText="1"/>
    </xf>
    <xf numFmtId="0" fontId="32" fillId="2" borderId="0" xfId="2" applyFont="1" applyFill="1" applyBorder="1" applyAlignment="1" applyProtection="1">
      <alignment vertical="center" wrapText="1"/>
    </xf>
    <xf numFmtId="0" fontId="33" fillId="2" borderId="0" xfId="2" applyFont="1" applyFill="1" applyBorder="1" applyAlignment="1" applyProtection="1">
      <alignment vertical="center" wrapText="1"/>
    </xf>
    <xf numFmtId="165" fontId="34" fillId="2" borderId="0" xfId="2" applyNumberFormat="1" applyFont="1" applyFill="1" applyBorder="1" applyAlignment="1" applyProtection="1">
      <alignment vertical="center" wrapText="1"/>
    </xf>
    <xf numFmtId="0" fontId="34" fillId="2" borderId="0" xfId="2" applyFont="1" applyFill="1" applyBorder="1" applyAlignment="1" applyProtection="1">
      <alignment vertical="center" wrapText="1"/>
    </xf>
    <xf numFmtId="0" fontId="20" fillId="0" borderId="0" xfId="4" applyFont="1" applyAlignment="1">
      <alignment horizontal="left" vertical="center"/>
    </xf>
    <xf numFmtId="0" fontId="12" fillId="0" borderId="0" xfId="4" applyFont="1" applyAlignment="1">
      <alignment horizontal="center" vertical="center"/>
    </xf>
    <xf numFmtId="0" fontId="20" fillId="0" borderId="0" xfId="4" applyFont="1" applyAlignment="1">
      <alignment horizontal="left" wrapText="1"/>
    </xf>
    <xf numFmtId="0" fontId="20" fillId="0" borderId="0" xfId="4" applyFont="1" applyAlignment="1">
      <alignment horizontal="left"/>
    </xf>
    <xf numFmtId="0" fontId="23" fillId="0" borderId="0" xfId="4" applyFont="1" applyAlignment="1">
      <alignment horizontal="right"/>
    </xf>
    <xf numFmtId="165" fontId="35" fillId="0" borderId="0" xfId="4" applyNumberFormat="1" applyFont="1" applyAlignment="1">
      <alignment horizontal="center"/>
    </xf>
    <xf numFmtId="0" fontId="36" fillId="0" borderId="0" xfId="4" applyFont="1" applyAlignment="1">
      <alignment horizontal="center"/>
    </xf>
    <xf numFmtId="0" fontId="26" fillId="0" borderId="0" xfId="4" applyFont="1" applyAlignment="1">
      <alignment horizontal="center" vertical="center"/>
    </xf>
    <xf numFmtId="165" fontId="25" fillId="2" borderId="0" xfId="4" applyNumberFormat="1" applyFont="1" applyFill="1" applyAlignment="1">
      <alignment horizontal="center" vertical="center"/>
    </xf>
    <xf numFmtId="1" fontId="16" fillId="0" borderId="0" xfId="4" applyNumberFormat="1" applyFont="1" applyAlignment="1" applyProtection="1">
      <alignment horizontal="center" vertical="center"/>
      <protection locked="0"/>
    </xf>
    <xf numFmtId="0" fontId="26" fillId="0" borderId="0" xfId="4" applyFont="1" applyAlignment="1" applyProtection="1">
      <alignment horizontal="center" vertical="center"/>
      <protection locked="0"/>
    </xf>
    <xf numFmtId="168" fontId="26" fillId="0" borderId="0" xfId="4" applyNumberFormat="1" applyFont="1" applyAlignment="1">
      <alignment horizontal="center" vertical="center"/>
    </xf>
    <xf numFmtId="0" fontId="20" fillId="19" borderId="10" xfId="4" applyFont="1" applyFill="1" applyBorder="1" applyAlignment="1">
      <alignment horizontal="center" vertical="center"/>
    </xf>
    <xf numFmtId="0" fontId="20" fillId="20" borderId="10" xfId="4" applyFont="1" applyFill="1" applyBorder="1" applyAlignment="1">
      <alignment horizontal="center" vertical="center"/>
    </xf>
    <xf numFmtId="1" fontId="15" fillId="0" borderId="0" xfId="4" applyNumberFormat="1" applyFont="1" applyAlignment="1">
      <alignment horizontal="center" vertical="center" wrapText="1"/>
    </xf>
    <xf numFmtId="0" fontId="17" fillId="2" borderId="0" xfId="4" applyFont="1" applyFill="1" applyAlignment="1">
      <alignment horizontal="center" vertical="center" wrapText="1"/>
    </xf>
    <xf numFmtId="0" fontId="20" fillId="12" borderId="3" xfId="4" applyFont="1" applyFill="1" applyBorder="1" applyAlignment="1">
      <alignment horizontal="center" vertical="center"/>
    </xf>
    <xf numFmtId="0" fontId="15" fillId="0" borderId="0" xfId="4" applyFont="1" applyAlignment="1">
      <alignment horizontal="center" vertical="center" wrapText="1"/>
    </xf>
    <xf numFmtId="0" fontId="20" fillId="21" borderId="10" xfId="4" applyFont="1" applyFill="1" applyBorder="1" applyAlignment="1">
      <alignment horizontal="center" vertical="center"/>
    </xf>
    <xf numFmtId="0" fontId="22" fillId="0" borderId="5" xfId="4" applyFont="1" applyBorder="1" applyAlignment="1">
      <alignment horizontal="left" vertical="center" wrapText="1"/>
    </xf>
    <xf numFmtId="0" fontId="22" fillId="0" borderId="24" xfId="4" applyFont="1" applyBorder="1" applyAlignment="1">
      <alignment horizontal="left" vertical="center" wrapText="1"/>
    </xf>
    <xf numFmtId="0" fontId="20" fillId="17" borderId="12" xfId="4" applyFont="1" applyFill="1" applyBorder="1" applyAlignment="1">
      <alignment horizontal="center" vertical="center"/>
    </xf>
    <xf numFmtId="0" fontId="20" fillId="17" borderId="5" xfId="4" applyFont="1" applyFill="1" applyBorder="1" applyAlignment="1">
      <alignment horizontal="center" vertical="center"/>
    </xf>
    <xf numFmtId="0" fontId="20" fillId="23" borderId="12" xfId="4" applyFont="1" applyFill="1" applyBorder="1" applyAlignment="1">
      <alignment horizontal="center" vertical="center"/>
    </xf>
    <xf numFmtId="0" fontId="20" fillId="24" borderId="10" xfId="4" applyFont="1" applyFill="1" applyBorder="1" applyAlignment="1">
      <alignment horizontal="center" vertical="center"/>
    </xf>
    <xf numFmtId="0" fontId="20" fillId="25" borderId="10" xfId="4" applyFont="1" applyFill="1" applyBorder="1" applyAlignment="1">
      <alignment horizontal="center" vertical="center"/>
    </xf>
    <xf numFmtId="0" fontId="20" fillId="9" borderId="12" xfId="4" applyFont="1" applyFill="1" applyBorder="1" applyAlignment="1">
      <alignment horizontal="center" vertical="center"/>
    </xf>
    <xf numFmtId="0" fontId="21" fillId="2" borderId="17" xfId="4" applyFont="1" applyFill="1" applyBorder="1" applyAlignment="1">
      <alignment horizontal="left" vertical="center" wrapText="1"/>
    </xf>
    <xf numFmtId="0" fontId="20" fillId="21" borderId="16" xfId="4" applyFont="1" applyFill="1" applyBorder="1" applyAlignment="1">
      <alignment horizontal="center" vertical="center"/>
    </xf>
    <xf numFmtId="0" fontId="21" fillId="2" borderId="2" xfId="4" applyFont="1" applyFill="1" applyBorder="1" applyAlignment="1">
      <alignment horizontal="left" vertical="center" wrapText="1"/>
    </xf>
    <xf numFmtId="0" fontId="21" fillId="2" borderId="12" xfId="4" applyFont="1" applyFill="1" applyBorder="1" applyAlignment="1">
      <alignment horizontal="left" vertical="center" wrapText="1"/>
    </xf>
    <xf numFmtId="0" fontId="20" fillId="4" borderId="16" xfId="4" applyFont="1" applyFill="1" applyBorder="1" applyAlignment="1">
      <alignment horizontal="center" vertical="center"/>
    </xf>
    <xf numFmtId="0" fontId="21" fillId="2" borderId="17" xfId="4" applyFont="1" applyFill="1" applyBorder="1" applyAlignment="1">
      <alignment horizontal="center" vertical="center"/>
    </xf>
    <xf numFmtId="167" fontId="23" fillId="2" borderId="17" xfId="4" applyNumberFormat="1" applyFont="1" applyFill="1" applyBorder="1" applyAlignment="1">
      <alignment horizontal="center" vertical="center"/>
    </xf>
    <xf numFmtId="166" fontId="24" fillId="2" borderId="29" xfId="3" applyNumberFormat="1" applyFont="1" applyFill="1" applyBorder="1" applyAlignment="1" applyProtection="1">
      <alignment horizontal="center" vertical="center"/>
    </xf>
    <xf numFmtId="165" fontId="25" fillId="2" borderId="30" xfId="4" applyNumberFormat="1" applyFont="1" applyFill="1" applyBorder="1" applyAlignment="1">
      <alignment horizontal="center" vertical="center"/>
    </xf>
    <xf numFmtId="0" fontId="21" fillId="2" borderId="5" xfId="4" applyFont="1" applyFill="1" applyBorder="1" applyAlignment="1">
      <alignment horizontal="center" vertical="center"/>
    </xf>
    <xf numFmtId="0" fontId="21" fillId="2" borderId="5" xfId="4" applyFont="1" applyFill="1" applyBorder="1" applyAlignment="1">
      <alignment horizontal="left" vertical="center" wrapText="1"/>
    </xf>
    <xf numFmtId="0" fontId="20" fillId="17" borderId="17" xfId="4" applyFont="1" applyFill="1" applyBorder="1" applyAlignment="1">
      <alignment horizontal="center" vertical="center"/>
    </xf>
    <xf numFmtId="0" fontId="22" fillId="0" borderId="24" xfId="4" applyFont="1" applyBorder="1" applyAlignment="1">
      <alignment vertical="center" wrapText="1"/>
    </xf>
    <xf numFmtId="0" fontId="20" fillId="9" borderId="16" xfId="4" applyFont="1" applyFill="1" applyBorder="1" applyAlignment="1">
      <alignment horizontal="center" vertical="center"/>
    </xf>
    <xf numFmtId="0" fontId="21" fillId="2" borderId="30" xfId="4" applyFont="1" applyFill="1" applyBorder="1" applyAlignment="1">
      <alignment horizontal="center" vertical="center"/>
    </xf>
    <xf numFmtId="0" fontId="22" fillId="0" borderId="17" xfId="4" applyFont="1" applyBorder="1" applyAlignment="1">
      <alignment vertical="center" wrapText="1"/>
    </xf>
    <xf numFmtId="0" fontId="20" fillId="23" borderId="17" xfId="4" applyFont="1" applyFill="1" applyBorder="1" applyAlignment="1">
      <alignment horizontal="center" vertical="center"/>
    </xf>
    <xf numFmtId="0" fontId="21" fillId="2" borderId="31" xfId="4" applyFont="1" applyFill="1" applyBorder="1" applyAlignment="1">
      <alignment horizontal="left" vertical="center" wrapText="1"/>
    </xf>
    <xf numFmtId="0" fontId="20" fillId="19" borderId="16" xfId="4" applyFont="1" applyFill="1" applyBorder="1" applyAlignment="1">
      <alignment horizontal="center" vertical="center"/>
    </xf>
    <xf numFmtId="166" fontId="24" fillId="2" borderId="18" xfId="3" applyNumberFormat="1" applyFont="1" applyFill="1" applyBorder="1" applyAlignment="1" applyProtection="1">
      <alignment horizontal="center" vertical="center"/>
    </xf>
    <xf numFmtId="165" fontId="25" fillId="2" borderId="2" xfId="4" applyNumberFormat="1" applyFont="1" applyFill="1" applyBorder="1" applyAlignment="1">
      <alignment horizontal="center" vertical="center"/>
    </xf>
    <xf numFmtId="0" fontId="20" fillId="20" borderId="16" xfId="4" applyFont="1" applyFill="1" applyBorder="1" applyAlignment="1">
      <alignment horizontal="center" vertical="center"/>
    </xf>
    <xf numFmtId="0" fontId="20" fillId="24" borderId="16" xfId="4" applyFont="1" applyFill="1" applyBorder="1" applyAlignment="1">
      <alignment horizontal="center" vertical="center"/>
    </xf>
    <xf numFmtId="0" fontId="20" fillId="12" borderId="32" xfId="4" applyFont="1" applyFill="1" applyBorder="1" applyAlignment="1">
      <alignment horizontal="center" vertical="center"/>
    </xf>
    <xf numFmtId="167" fontId="27" fillId="2" borderId="17" xfId="4" applyNumberFormat="1" applyFont="1" applyFill="1" applyBorder="1" applyAlignment="1">
      <alignment horizontal="center" vertical="center"/>
    </xf>
    <xf numFmtId="0" fontId="20" fillId="14" borderId="16" xfId="4" applyFont="1" applyFill="1" applyBorder="1" applyAlignment="1">
      <alignment horizontal="center" vertical="center"/>
    </xf>
    <xf numFmtId="0" fontId="20" fillId="25" borderId="16" xfId="4" applyFont="1" applyFill="1" applyBorder="1" applyAlignment="1">
      <alignment horizontal="center" vertical="center"/>
    </xf>
    <xf numFmtId="0" fontId="20" fillId="9" borderId="17" xfId="4" applyFont="1" applyFill="1" applyBorder="1" applyAlignment="1">
      <alignment horizontal="center" vertical="center"/>
    </xf>
    <xf numFmtId="0" fontId="20" fillId="27" borderId="0" xfId="4" applyFont="1" applyFill="1" applyAlignment="1">
      <alignment horizontal="center" vertical="center"/>
    </xf>
    <xf numFmtId="0" fontId="22" fillId="28" borderId="0" xfId="4" applyFont="1" applyFill="1" applyAlignment="1">
      <alignment vertical="center" wrapText="1"/>
    </xf>
    <xf numFmtId="0" fontId="16" fillId="28" borderId="0" xfId="4" applyFont="1" applyFill="1" applyAlignment="1" applyProtection="1">
      <alignment horizontal="center" vertical="center"/>
      <protection locked="0"/>
    </xf>
    <xf numFmtId="0" fontId="26" fillId="28" borderId="0" xfId="4" applyFont="1" applyFill="1" applyAlignment="1" applyProtection="1">
      <alignment horizontal="center" vertical="center"/>
      <protection locked="0"/>
    </xf>
    <xf numFmtId="168" fontId="26" fillId="28" borderId="0" xfId="4" applyNumberFormat="1" applyFont="1" applyFill="1" applyAlignment="1">
      <alignment horizontal="center" vertical="center"/>
    </xf>
    <xf numFmtId="0" fontId="7" fillId="28" borderId="0" xfId="4" applyFont="1" applyFill="1"/>
    <xf numFmtId="0" fontId="20" fillId="28" borderId="0" xfId="4" applyFont="1" applyFill="1" applyAlignment="1">
      <alignment horizontal="center" vertical="center"/>
    </xf>
    <xf numFmtId="0" fontId="21" fillId="28" borderId="0" xfId="4" applyFont="1" applyFill="1" applyAlignment="1">
      <alignment horizontal="center" vertical="center"/>
    </xf>
    <xf numFmtId="0" fontId="21" fillId="28" borderId="0" xfId="4" applyFont="1" applyFill="1" applyAlignment="1">
      <alignment horizontal="left" vertical="center" wrapText="1"/>
    </xf>
    <xf numFmtId="167" fontId="23" fillId="28" borderId="0" xfId="4" applyNumberFormat="1" applyFont="1" applyFill="1" applyAlignment="1">
      <alignment horizontal="center" vertical="center"/>
    </xf>
    <xf numFmtId="166" fontId="24" fillId="28" borderId="0" xfId="3" applyNumberFormat="1" applyFont="1" applyFill="1" applyBorder="1" applyAlignment="1" applyProtection="1">
      <alignment horizontal="center" vertical="center"/>
    </xf>
    <xf numFmtId="165" fontId="25" fillId="28" borderId="0" xfId="4" applyNumberFormat="1" applyFont="1" applyFill="1" applyAlignment="1">
      <alignment horizontal="center" vertical="center"/>
    </xf>
    <xf numFmtId="1" fontId="16" fillId="28" borderId="0" xfId="4" applyNumberFormat="1" applyFont="1" applyFill="1" applyAlignment="1" applyProtection="1">
      <alignment horizontal="center" vertical="center"/>
      <protection locked="0"/>
    </xf>
    <xf numFmtId="0" fontId="0" fillId="28" borderId="0" xfId="4" applyFont="1" applyFill="1"/>
    <xf numFmtId="0" fontId="20" fillId="28" borderId="1" xfId="4" applyFont="1" applyFill="1" applyBorder="1" applyAlignment="1">
      <alignment horizontal="center" vertical="center"/>
    </xf>
    <xf numFmtId="0" fontId="21" fillId="28" borderId="1" xfId="4" applyFont="1" applyFill="1" applyBorder="1" applyAlignment="1">
      <alignment horizontal="center" vertical="center"/>
    </xf>
    <xf numFmtId="0" fontId="22" fillId="28" borderId="1" xfId="4" applyFont="1" applyFill="1" applyBorder="1" applyAlignment="1">
      <alignment vertical="center" wrapText="1"/>
    </xf>
    <xf numFmtId="0" fontId="21" fillId="28" borderId="1" xfId="4" applyFont="1" applyFill="1" applyBorder="1" applyAlignment="1">
      <alignment horizontal="left" vertical="center" wrapText="1"/>
    </xf>
    <xf numFmtId="167" fontId="23" fillId="28" borderId="1" xfId="4" applyNumberFormat="1" applyFont="1" applyFill="1" applyBorder="1" applyAlignment="1">
      <alignment horizontal="center" vertical="center"/>
    </xf>
    <xf numFmtId="166" fontId="24" fillId="28" borderId="1" xfId="3" applyNumberFormat="1" applyFont="1" applyFill="1" applyBorder="1" applyAlignment="1" applyProtection="1">
      <alignment horizontal="center" vertical="center"/>
    </xf>
    <xf numFmtId="165" fontId="25" fillId="28" borderId="1" xfId="4" applyNumberFormat="1" applyFont="1" applyFill="1" applyBorder="1" applyAlignment="1">
      <alignment horizontal="center" vertical="center"/>
    </xf>
    <xf numFmtId="1" fontId="16" fillId="28" borderId="1" xfId="4" applyNumberFormat="1" applyFont="1" applyFill="1" applyBorder="1" applyAlignment="1" applyProtection="1">
      <alignment horizontal="center" vertical="center"/>
      <protection locked="0"/>
    </xf>
    <xf numFmtId="0" fontId="26" fillId="28" borderId="1" xfId="4" applyFont="1" applyFill="1" applyBorder="1" applyAlignment="1" applyProtection="1">
      <alignment horizontal="center" vertical="center"/>
      <protection locked="0"/>
    </xf>
    <xf numFmtId="168" fontId="26" fillId="28" borderId="1" xfId="4" applyNumberFormat="1" applyFont="1" applyFill="1" applyBorder="1" applyAlignment="1">
      <alignment horizontal="center" vertical="center"/>
    </xf>
    <xf numFmtId="0" fontId="20" fillId="4" borderId="3" xfId="4" applyFont="1" applyFill="1" applyBorder="1" applyAlignment="1">
      <alignment horizontal="center" vertical="center"/>
    </xf>
    <xf numFmtId="0" fontId="9" fillId="2" borderId="0" xfId="4" applyFont="1" applyFill="1" applyAlignment="1" applyProtection="1">
      <alignment horizontal="center" vertical="center"/>
      <protection locked="0"/>
    </xf>
    <xf numFmtId="0" fontId="19" fillId="20" borderId="27" xfId="4" applyFont="1" applyFill="1" applyBorder="1" applyAlignment="1">
      <alignment vertical="center"/>
    </xf>
    <xf numFmtId="0" fontId="19" fillId="20" borderId="20" xfId="4" applyFont="1" applyFill="1" applyBorder="1" applyAlignment="1">
      <alignment vertical="center"/>
    </xf>
    <xf numFmtId="0" fontId="19" fillId="20" borderId="21" xfId="4" applyFont="1" applyFill="1" applyBorder="1" applyAlignment="1">
      <alignment vertical="center"/>
    </xf>
    <xf numFmtId="0" fontId="20" fillId="18" borderId="33" xfId="4" applyFont="1" applyFill="1" applyBorder="1" applyAlignment="1">
      <alignment horizontal="center" vertical="center"/>
    </xf>
    <xf numFmtId="0" fontId="21" fillId="2" borderId="34" xfId="4" applyFont="1" applyFill="1" applyBorder="1" applyAlignment="1">
      <alignment horizontal="center" vertical="center"/>
    </xf>
    <xf numFmtId="0" fontId="22" fillId="0" borderId="35" xfId="4" applyFont="1" applyBorder="1" applyAlignment="1">
      <alignment vertical="center" wrapText="1"/>
    </xf>
    <xf numFmtId="0" fontId="21" fillId="2" borderId="34" xfId="4" applyFont="1" applyFill="1" applyBorder="1" applyAlignment="1">
      <alignment horizontal="left" vertical="center" wrapText="1"/>
    </xf>
    <xf numFmtId="167" fontId="23" fillId="2" borderId="35" xfId="4" applyNumberFormat="1" applyFont="1" applyFill="1" applyBorder="1" applyAlignment="1">
      <alignment horizontal="center" vertical="center"/>
    </xf>
    <xf numFmtId="166" fontId="24" fillId="2" borderId="36" xfId="3" applyNumberFormat="1" applyFont="1" applyFill="1" applyBorder="1" applyAlignment="1" applyProtection="1">
      <alignment horizontal="center" vertical="center"/>
    </xf>
    <xf numFmtId="165" fontId="25" fillId="2" borderId="37" xfId="4" applyNumberFormat="1" applyFont="1" applyFill="1" applyBorder="1" applyAlignment="1">
      <alignment horizontal="center" vertical="center"/>
    </xf>
    <xf numFmtId="1" fontId="16" fillId="0" borderId="19" xfId="4" applyNumberFormat="1" applyFont="1" applyBorder="1" applyAlignment="1" applyProtection="1">
      <alignment vertical="center"/>
      <protection locked="0"/>
    </xf>
    <xf numFmtId="0" fontId="26" fillId="0" borderId="35" xfId="4" applyFont="1" applyBorder="1" applyAlignment="1" applyProtection="1">
      <alignment vertical="center"/>
      <protection locked="0"/>
    </xf>
    <xf numFmtId="0" fontId="20" fillId="18" borderId="10" xfId="4" applyFont="1" applyFill="1" applyBorder="1" applyAlignment="1">
      <alignment horizontal="center" vertical="center"/>
    </xf>
    <xf numFmtId="0" fontId="20" fillId="18" borderId="16" xfId="4" applyFont="1" applyFill="1" applyBorder="1" applyAlignment="1">
      <alignment horizontal="center" vertical="center"/>
    </xf>
    <xf numFmtId="0" fontId="21" fillId="2" borderId="2" xfId="4" applyFont="1" applyFill="1" applyBorder="1" applyAlignment="1">
      <alignment horizontal="center" vertical="center"/>
    </xf>
    <xf numFmtId="1" fontId="16" fillId="0" borderId="23" xfId="4" applyNumberFormat="1" applyFont="1" applyBorder="1" applyAlignment="1" applyProtection="1">
      <alignment vertical="center"/>
      <protection locked="0"/>
    </xf>
    <xf numFmtId="0" fontId="26" fillId="0" borderId="24" xfId="4" applyFont="1" applyBorder="1" applyAlignment="1" applyProtection="1">
      <alignment vertical="center"/>
      <protection locked="0"/>
    </xf>
    <xf numFmtId="0" fontId="20" fillId="9" borderId="33" xfId="4" applyFont="1" applyFill="1" applyBorder="1" applyAlignment="1">
      <alignment horizontal="center" vertical="center"/>
    </xf>
    <xf numFmtId="0" fontId="21" fillId="2" borderId="37" xfId="4" applyFont="1" applyFill="1" applyBorder="1" applyAlignment="1">
      <alignment horizontal="center" vertical="center"/>
    </xf>
    <xf numFmtId="0" fontId="38" fillId="6" borderId="33" xfId="4" applyFont="1" applyFill="1" applyBorder="1" applyAlignment="1">
      <alignment horizontal="center" vertical="center"/>
    </xf>
    <xf numFmtId="1" fontId="16" fillId="0" borderId="19" xfId="4" applyNumberFormat="1" applyFont="1" applyBorder="1" applyAlignment="1" applyProtection="1">
      <alignment horizontal="center" vertical="center"/>
      <protection locked="0"/>
    </xf>
    <xf numFmtId="0" fontId="26" fillId="0" borderId="35" xfId="4" applyFont="1" applyBorder="1" applyAlignment="1" applyProtection="1">
      <alignment horizontal="center" vertical="center"/>
      <protection locked="0"/>
    </xf>
    <xf numFmtId="0" fontId="38" fillId="6" borderId="10" xfId="4" applyFont="1" applyFill="1" applyBorder="1" applyAlignment="1">
      <alignment horizontal="center" vertical="center"/>
    </xf>
    <xf numFmtId="0" fontId="38" fillId="6" borderId="16" xfId="4" applyFont="1" applyFill="1" applyBorder="1" applyAlignment="1">
      <alignment horizontal="center" vertical="center"/>
    </xf>
    <xf numFmtId="0" fontId="38" fillId="14" borderId="10" xfId="4" applyFont="1" applyFill="1" applyBorder="1" applyAlignment="1">
      <alignment horizontal="center" vertical="center"/>
    </xf>
    <xf numFmtId="0" fontId="20" fillId="26" borderId="33" xfId="4" applyFont="1" applyFill="1" applyBorder="1" applyAlignment="1">
      <alignment horizontal="center" vertical="center"/>
    </xf>
    <xf numFmtId="0" fontId="16" fillId="0" borderId="19" xfId="4" applyFont="1" applyBorder="1" applyAlignment="1" applyProtection="1">
      <alignment horizontal="center" vertical="center"/>
      <protection locked="0"/>
    </xf>
    <xf numFmtId="0" fontId="20" fillId="26" borderId="16" xfId="4" applyFont="1" applyFill="1" applyBorder="1" applyAlignment="1">
      <alignment horizontal="center" vertical="center"/>
    </xf>
    <xf numFmtId="0" fontId="22" fillId="0" borderId="35" xfId="4" applyFont="1" applyBorder="1" applyAlignment="1">
      <alignment horizontal="left" vertical="center" wrapText="1"/>
    </xf>
    <xf numFmtId="0" fontId="22" fillId="0" borderId="12" xfId="4" applyFont="1" applyBorder="1" applyAlignment="1">
      <alignment horizontal="left" vertical="center" wrapText="1"/>
    </xf>
    <xf numFmtId="167" fontId="22" fillId="2" borderId="12" xfId="4" applyNumberFormat="1" applyFont="1" applyFill="1" applyBorder="1" applyAlignment="1">
      <alignment horizontal="center" vertical="center"/>
    </xf>
    <xf numFmtId="166" fontId="7" fillId="2" borderId="0" xfId="4" applyNumberFormat="1" applyFont="1" applyFill="1"/>
    <xf numFmtId="0" fontId="20" fillId="21" borderId="38" xfId="4" applyFont="1" applyFill="1" applyBorder="1" applyAlignment="1">
      <alignment horizontal="center" vertical="center"/>
    </xf>
    <xf numFmtId="0" fontId="21" fillId="2" borderId="39" xfId="4" applyFont="1" applyFill="1" applyBorder="1" applyAlignment="1">
      <alignment horizontal="center" vertical="center"/>
    </xf>
    <xf numFmtId="0" fontId="22" fillId="0" borderId="15" xfId="4" applyFont="1" applyBorder="1" applyAlignment="1">
      <alignment horizontal="left" vertical="center" wrapText="1"/>
    </xf>
    <xf numFmtId="167" fontId="23" fillId="2" borderId="15" xfId="4" applyNumberFormat="1" applyFont="1" applyFill="1" applyBorder="1" applyAlignment="1">
      <alignment horizontal="center" vertical="center"/>
    </xf>
    <xf numFmtId="166" fontId="24" fillId="2" borderId="40" xfId="3" applyNumberFormat="1" applyFont="1" applyFill="1" applyBorder="1" applyAlignment="1" applyProtection="1">
      <alignment horizontal="center" vertical="center"/>
    </xf>
    <xf numFmtId="165" fontId="25" fillId="2" borderId="39" xfId="4" applyNumberFormat="1" applyFont="1" applyFill="1" applyBorder="1" applyAlignment="1">
      <alignment horizontal="center" vertical="center"/>
    </xf>
    <xf numFmtId="168" fontId="26" fillId="0" borderId="41" xfId="4" applyNumberFormat="1" applyFont="1" applyBorder="1" applyAlignment="1">
      <alignment horizontal="center" vertical="center"/>
    </xf>
    <xf numFmtId="168" fontId="26" fillId="0" borderId="18" xfId="4" applyNumberFormat="1" applyFont="1" applyBorder="1" applyAlignment="1">
      <alignment horizontal="center" vertical="center"/>
    </xf>
    <xf numFmtId="165" fontId="7" fillId="2" borderId="0" xfId="4" applyNumberFormat="1" applyFont="1" applyFill="1"/>
    <xf numFmtId="165" fontId="40" fillId="2" borderId="0" xfId="4" applyNumberFormat="1" applyFont="1" applyFill="1"/>
    <xf numFmtId="0" fontId="20" fillId="5" borderId="10" xfId="4" applyFont="1" applyFill="1" applyBorder="1" applyAlignment="1">
      <alignment horizontal="center" vertical="center"/>
    </xf>
    <xf numFmtId="0" fontId="9" fillId="2" borderId="0" xfId="4" applyFont="1" applyFill="1" applyAlignment="1" applyProtection="1">
      <alignment horizontal="center" vertical="center"/>
      <protection locked="0"/>
    </xf>
    <xf numFmtId="0" fontId="19" fillId="5" borderId="27" xfId="4" applyFont="1" applyFill="1" applyBorder="1" applyAlignment="1">
      <alignment horizontal="center" vertical="center"/>
    </xf>
    <xf numFmtId="0" fontId="19" fillId="5" borderId="20" xfId="4" applyFont="1" applyFill="1" applyBorder="1" applyAlignment="1">
      <alignment horizontal="center" vertical="center"/>
    </xf>
    <xf numFmtId="0" fontId="19" fillId="5" borderId="21" xfId="4" applyFont="1" applyFill="1" applyBorder="1" applyAlignment="1">
      <alignment horizontal="center" vertical="center"/>
    </xf>
    <xf numFmtId="0" fontId="39" fillId="6" borderId="27" xfId="4" applyFont="1" applyFill="1" applyBorder="1" applyAlignment="1">
      <alignment horizontal="center" vertical="center"/>
    </xf>
    <xf numFmtId="0" fontId="39" fillId="6" borderId="20" xfId="4" applyFont="1" applyFill="1" applyBorder="1" applyAlignment="1">
      <alignment horizontal="center" vertical="center"/>
    </xf>
    <xf numFmtId="0" fontId="39" fillId="6" borderId="21" xfId="4" applyFont="1" applyFill="1" applyBorder="1" applyAlignment="1">
      <alignment horizontal="center" vertical="center"/>
    </xf>
    <xf numFmtId="0" fontId="6" fillId="29" borderId="19" xfId="4" applyFont="1" applyFill="1" applyBorder="1" applyAlignment="1">
      <alignment horizontal="center" vertical="center"/>
    </xf>
    <xf numFmtId="0" fontId="6" fillId="29" borderId="1" xfId="4" applyFont="1" applyFill="1" applyBorder="1" applyAlignment="1">
      <alignment horizontal="center" vertical="center"/>
    </xf>
    <xf numFmtId="0" fontId="6" fillId="29" borderId="28" xfId="4" applyFont="1" applyFill="1" applyBorder="1" applyAlignment="1">
      <alignment horizontal="center" vertical="center"/>
    </xf>
    <xf numFmtId="0" fontId="8" fillId="29" borderId="23" xfId="4" applyFont="1" applyFill="1" applyBorder="1" applyAlignment="1">
      <alignment horizontal="center" vertical="center"/>
    </xf>
    <xf numFmtId="0" fontId="8" fillId="29" borderId="2" xfId="4" applyFont="1" applyFill="1" applyBorder="1" applyAlignment="1">
      <alignment horizontal="center" vertical="center"/>
    </xf>
    <xf numFmtId="0" fontId="8" fillId="29" borderId="26" xfId="4" applyFont="1" applyFill="1" applyBorder="1" applyAlignment="1">
      <alignment horizontal="center" vertical="center"/>
    </xf>
    <xf numFmtId="0" fontId="9" fillId="0" borderId="1" xfId="4" applyFont="1" applyBorder="1" applyAlignment="1">
      <alignment horizontal="center" vertical="center"/>
    </xf>
    <xf numFmtId="0" fontId="9" fillId="2" borderId="0" xfId="4" applyFont="1" applyFill="1" applyAlignment="1" applyProtection="1">
      <alignment horizontal="center" vertical="center" wrapText="1"/>
      <protection locked="0"/>
    </xf>
    <xf numFmtId="0" fontId="28" fillId="0" borderId="27" xfId="4" applyFont="1" applyBorder="1" applyAlignment="1">
      <alignment horizontal="center" vertical="center" wrapText="1"/>
    </xf>
    <xf numFmtId="0" fontId="28" fillId="0" borderId="20" xfId="4" applyFont="1" applyBorder="1" applyAlignment="1">
      <alignment horizontal="center" vertical="center" wrapText="1"/>
    </xf>
    <xf numFmtId="0" fontId="28" fillId="0" borderId="21" xfId="4" applyFont="1" applyBorder="1" applyAlignment="1">
      <alignment horizontal="center" vertical="center" wrapText="1"/>
    </xf>
    <xf numFmtId="0" fontId="28" fillId="0" borderId="27" xfId="4" applyFont="1" applyBorder="1" applyAlignment="1">
      <alignment horizontal="center" vertical="center"/>
    </xf>
    <xf numFmtId="0" fontId="28" fillId="0" borderId="20" xfId="4" applyFont="1" applyBorder="1" applyAlignment="1">
      <alignment horizontal="center" vertical="center"/>
    </xf>
    <xf numFmtId="0" fontId="28" fillId="0" borderId="21" xfId="4" applyFont="1" applyBorder="1" applyAlignment="1">
      <alignment horizontal="center" vertical="center"/>
    </xf>
    <xf numFmtId="0" fontId="19" fillId="6" borderId="27" xfId="4" applyFont="1" applyFill="1" applyBorder="1" applyAlignment="1">
      <alignment horizontal="center" vertical="center"/>
    </xf>
    <xf numFmtId="0" fontId="19" fillId="6" borderId="20" xfId="4" applyFont="1" applyFill="1" applyBorder="1" applyAlignment="1">
      <alignment horizontal="center" vertical="center"/>
    </xf>
    <xf numFmtId="0" fontId="19" fillId="6" borderId="21" xfId="4" applyFont="1" applyFill="1" applyBorder="1" applyAlignment="1">
      <alignment horizontal="center" vertical="center"/>
    </xf>
    <xf numFmtId="0" fontId="19" fillId="13" borderId="27" xfId="4" applyFont="1" applyFill="1" applyBorder="1" applyAlignment="1">
      <alignment horizontal="center" vertical="center"/>
    </xf>
    <xf numFmtId="0" fontId="19" fillId="13" borderId="20" xfId="4" applyFont="1" applyFill="1" applyBorder="1" applyAlignment="1">
      <alignment horizontal="center" vertical="center"/>
    </xf>
    <xf numFmtId="0" fontId="19" fillId="13" borderId="21" xfId="4" applyFont="1" applyFill="1" applyBorder="1" applyAlignment="1">
      <alignment horizontal="center" vertical="center"/>
    </xf>
    <xf numFmtId="0" fontId="19" fillId="9" borderId="19" xfId="4" applyFont="1" applyFill="1" applyBorder="1" applyAlignment="1">
      <alignment horizontal="center" vertical="center"/>
    </xf>
    <xf numFmtId="0" fontId="19" fillId="9" borderId="1" xfId="4" applyFont="1" applyFill="1" applyBorder="1" applyAlignment="1">
      <alignment horizontal="center" vertical="center"/>
    </xf>
    <xf numFmtId="0" fontId="19" fillId="9" borderId="28" xfId="4" applyFont="1" applyFill="1" applyBorder="1" applyAlignment="1">
      <alignment horizontal="center" vertical="center"/>
    </xf>
    <xf numFmtId="0" fontId="19" fillId="15" borderId="27" xfId="4" applyFont="1" applyFill="1" applyBorder="1" applyAlignment="1">
      <alignment horizontal="center" vertical="center"/>
    </xf>
    <xf numFmtId="0" fontId="19" fillId="15" borderId="20" xfId="4" applyFont="1" applyFill="1" applyBorder="1" applyAlignment="1">
      <alignment horizontal="center" vertical="center"/>
    </xf>
    <xf numFmtId="0" fontId="19" fillId="15" borderId="21" xfId="4" applyFont="1" applyFill="1" applyBorder="1" applyAlignment="1">
      <alignment horizontal="center" vertical="center"/>
    </xf>
    <xf numFmtId="164" fontId="31" fillId="2" borderId="27" xfId="1" applyFont="1" applyFill="1" applyBorder="1" applyAlignment="1" applyProtection="1">
      <alignment horizontal="center"/>
    </xf>
    <xf numFmtId="164" fontId="31" fillId="2" borderId="21" xfId="1" applyFont="1" applyFill="1" applyBorder="1" applyAlignment="1" applyProtection="1">
      <alignment horizontal="center"/>
    </xf>
    <xf numFmtId="0" fontId="19" fillId="4" borderId="27" xfId="4" applyFont="1" applyFill="1" applyBorder="1" applyAlignment="1">
      <alignment horizontal="center" vertical="center"/>
    </xf>
    <xf numFmtId="0" fontId="19" fillId="4" borderId="20" xfId="4" applyFont="1" applyFill="1" applyBorder="1" applyAlignment="1">
      <alignment horizontal="center" vertical="center"/>
    </xf>
    <xf numFmtId="0" fontId="19" fillId="4" borderId="21" xfId="4" applyFont="1" applyFill="1" applyBorder="1" applyAlignment="1">
      <alignment horizontal="center" vertical="center"/>
    </xf>
    <xf numFmtId="0" fontId="19" fillId="22" borderId="27" xfId="4" applyFont="1" applyFill="1" applyBorder="1" applyAlignment="1">
      <alignment horizontal="center" vertical="center"/>
    </xf>
    <xf numFmtId="0" fontId="19" fillId="22" borderId="20" xfId="4" applyFont="1" applyFill="1" applyBorder="1" applyAlignment="1">
      <alignment horizontal="center" vertical="center"/>
    </xf>
    <xf numFmtId="0" fontId="19" fillId="22" borderId="21" xfId="4" applyFont="1" applyFill="1" applyBorder="1" applyAlignment="1">
      <alignment horizontal="center" vertical="center"/>
    </xf>
    <xf numFmtId="0" fontId="19" fillId="10" borderId="19" xfId="4" applyFont="1" applyFill="1" applyBorder="1" applyAlignment="1">
      <alignment horizontal="center" vertical="center"/>
    </xf>
    <xf numFmtId="0" fontId="19" fillId="10" borderId="1" xfId="4" applyFont="1" applyFill="1" applyBorder="1" applyAlignment="1">
      <alignment horizontal="center" vertical="center"/>
    </xf>
    <xf numFmtId="0" fontId="19" fillId="10" borderId="28" xfId="4" applyFont="1" applyFill="1" applyBorder="1" applyAlignment="1">
      <alignment horizontal="center" vertical="center"/>
    </xf>
    <xf numFmtId="0" fontId="19" fillId="19" borderId="27" xfId="4" applyFont="1" applyFill="1" applyBorder="1" applyAlignment="1">
      <alignment horizontal="center" vertical="center"/>
    </xf>
    <xf numFmtId="0" fontId="19" fillId="19" borderId="20" xfId="4" applyFont="1" applyFill="1" applyBorder="1" applyAlignment="1">
      <alignment horizontal="center" vertical="center"/>
    </xf>
    <xf numFmtId="0" fontId="19" fillId="19" borderId="21" xfId="4" applyFont="1" applyFill="1" applyBorder="1" applyAlignment="1">
      <alignment horizontal="center" vertical="center"/>
    </xf>
    <xf numFmtId="0" fontId="19" fillId="9" borderId="27" xfId="4" applyFont="1" applyFill="1" applyBorder="1" applyAlignment="1">
      <alignment horizontal="center" vertical="center"/>
    </xf>
    <xf numFmtId="0" fontId="19" fillId="9" borderId="20" xfId="4" applyFont="1" applyFill="1" applyBorder="1" applyAlignment="1">
      <alignment horizontal="center" vertical="center"/>
    </xf>
    <xf numFmtId="0" fontId="19" fillId="9" borderId="21" xfId="4" applyFont="1" applyFill="1" applyBorder="1" applyAlignment="1">
      <alignment horizontal="center" vertical="center"/>
    </xf>
    <xf numFmtId="0" fontId="19" fillId="18" borderId="27" xfId="4" applyFont="1" applyFill="1" applyBorder="1" applyAlignment="1">
      <alignment horizontal="center" vertical="center"/>
    </xf>
    <xf numFmtId="0" fontId="19" fillId="18" borderId="20" xfId="4" applyFont="1" applyFill="1" applyBorder="1" applyAlignment="1">
      <alignment horizontal="center" vertical="center"/>
    </xf>
    <xf numFmtId="0" fontId="19" fillId="18" borderId="21" xfId="4" applyFont="1" applyFill="1" applyBorder="1" applyAlignment="1">
      <alignment horizontal="center" vertical="center"/>
    </xf>
    <xf numFmtId="0" fontId="19" fillId="16" borderId="27" xfId="4" applyFont="1" applyFill="1" applyBorder="1" applyAlignment="1">
      <alignment horizontal="center" vertical="center"/>
    </xf>
    <xf numFmtId="0" fontId="19" fillId="16" borderId="20" xfId="4" applyFont="1" applyFill="1" applyBorder="1" applyAlignment="1">
      <alignment horizontal="center" vertical="center"/>
    </xf>
    <xf numFmtId="0" fontId="19" fillId="16" borderId="21" xfId="4" applyFont="1" applyFill="1" applyBorder="1" applyAlignment="1">
      <alignment horizontal="center" vertical="center"/>
    </xf>
    <xf numFmtId="0" fontId="39" fillId="14" borderId="27" xfId="4" applyFont="1" applyFill="1" applyBorder="1" applyAlignment="1">
      <alignment horizontal="center" vertical="center"/>
    </xf>
    <xf numFmtId="0" fontId="39" fillId="14" borderId="20" xfId="4" applyFont="1" applyFill="1" applyBorder="1" applyAlignment="1">
      <alignment horizontal="center" vertical="center"/>
    </xf>
    <xf numFmtId="0" fontId="39" fillId="14" borderId="21" xfId="4" applyFont="1" applyFill="1" applyBorder="1" applyAlignment="1">
      <alignment horizontal="center" vertical="center"/>
    </xf>
    <xf numFmtId="0" fontId="29" fillId="12" borderId="27" xfId="4" applyFont="1" applyFill="1" applyBorder="1" applyAlignment="1">
      <alignment horizontal="center" vertical="center"/>
    </xf>
    <xf numFmtId="0" fontId="29" fillId="12" borderId="20" xfId="4" applyFont="1" applyFill="1" applyBorder="1" applyAlignment="1">
      <alignment horizontal="center" vertical="center"/>
    </xf>
    <xf numFmtId="0" fontId="29" fillId="12" borderId="21" xfId="4" applyFont="1" applyFill="1" applyBorder="1" applyAlignment="1">
      <alignment horizontal="center" vertical="center"/>
    </xf>
    <xf numFmtId="0" fontId="19" fillId="7" borderId="27" xfId="4" applyFont="1" applyFill="1" applyBorder="1" applyAlignment="1">
      <alignment horizontal="center" vertical="center"/>
    </xf>
    <xf numFmtId="0" fontId="19" fillId="7" borderId="20" xfId="4" applyFont="1" applyFill="1" applyBorder="1" applyAlignment="1">
      <alignment horizontal="center" vertical="center"/>
    </xf>
    <xf numFmtId="0" fontId="19" fillId="7" borderId="21" xfId="4" applyFont="1" applyFill="1" applyBorder="1" applyAlignment="1">
      <alignment horizontal="center" vertical="center"/>
    </xf>
  </cellXfs>
  <cellStyles count="5">
    <cellStyle name="Lien hypertexte 2" xfId="2" xr:uid="{00000000-0005-0000-0000-000006000000}"/>
    <cellStyle name="Monétaire" xfId="1" builtinId="4"/>
    <cellStyle name="Monétaire 2" xfId="3" xr:uid="{00000000-0005-0000-0000-000007000000}"/>
    <cellStyle name="Normal" xfId="0" builtinId="0"/>
    <cellStyle name="Normal 2" xfId="4" xr:uid="{00000000-0005-0000-0000-000008000000}"/>
  </cellStyles>
  <dxfs count="3">
    <dxf>
      <font>
        <color rgb="FF9C0006"/>
      </font>
      <fill>
        <patternFill>
          <bgColor rgb="FFFFC7CE"/>
        </patternFill>
      </fill>
    </dxf>
    <dxf>
      <font>
        <color rgb="FF9C0006"/>
      </font>
      <fill>
        <patternFill>
          <bgColor rgb="FFFFC7CE"/>
        </patternFill>
      </fill>
    </dxf>
    <dxf>
      <font>
        <b/>
        <i val="0"/>
        <color rgb="FFC00000"/>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4E5A2"/>
      <rgbColor rgb="FF808080"/>
      <rgbColor rgb="FFD86ECC"/>
      <rgbColor rgb="FF7030A0"/>
      <rgbColor rgb="FFFBE3D6"/>
      <rgbColor rgb="FFCCFFFF"/>
      <rgbColor rgb="FF660066"/>
      <rgbColor rgb="FFF2AA84"/>
      <rgbColor rgb="FF215F9A"/>
      <rgbColor rgb="FFFFC7CE"/>
      <rgbColor rgb="FF000080"/>
      <rgbColor rgb="FFFF00FF"/>
      <rgbColor rgb="FFFFFF00"/>
      <rgbColor rgb="FF00FFFF"/>
      <rgbColor rgb="FF800080"/>
      <rgbColor rgb="FFC00000"/>
      <rgbColor rgb="FF008080"/>
      <rgbColor rgb="FF0000FF"/>
      <rgbColor rgb="FF00CCFF"/>
      <rgbColor rgb="FFCCFFFF"/>
      <rgbColor rgb="FFD9F2D0"/>
      <rgbColor rgb="FFF1D39F"/>
      <rgbColor rgb="FF77F7E8"/>
      <rgbColor rgb="FFFF99CC"/>
      <rgbColor rgb="FFE59EDD"/>
      <rgbColor rgb="FFF6C6AD"/>
      <rgbColor rgb="FF3366FF"/>
      <rgbColor rgb="FF33CCCC"/>
      <rgbColor rgb="FF8ED973"/>
      <rgbColor rgb="FFFFC000"/>
      <rgbColor rgb="FFFF9900"/>
      <rgbColor rgb="FFE97132"/>
      <rgbColor rgb="FF467886"/>
      <rgbColor rgb="FF969696"/>
      <rgbColor rgb="FF003366"/>
      <rgbColor rgb="FF4EA72E"/>
      <rgbColor rgb="FF003300"/>
      <rgbColor rgb="FF333300"/>
      <rgbColor rgb="FFC04F15"/>
      <rgbColor rgb="FF993366"/>
      <rgbColor rgb="FF333399"/>
      <rgbColor rgb="FF333333"/>
      <rgbColor rgb="00003366"/>
      <rgbColor rgb="00339966"/>
      <rgbColor rgb="00003300"/>
      <rgbColor rgb="00333300"/>
      <rgbColor rgb="00993300"/>
      <rgbColor rgb="00993366"/>
      <rgbColor rgb="00333399"/>
      <rgbColor rgb="00333333"/>
    </indexedColors>
    <mruColors>
      <color rgb="FFF596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majorFont>
      <a:minorFont>
        <a:latin typeface="Aptos Narrow" panose="0211000402020202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parfumerie.e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U1753"/>
  <sheetViews>
    <sheetView tabSelected="1" topLeftCell="C1727" zoomScale="76" zoomScaleNormal="76" zoomScaleSheetLayoutView="39" zoomScalePageLayoutView="70" workbookViewId="0">
      <selection activeCell="D1730" sqref="D1730"/>
    </sheetView>
  </sheetViews>
  <sheetFormatPr baseColWidth="10" defaultColWidth="10.5546875" defaultRowHeight="21" x14ac:dyDescent="0.4"/>
  <cols>
    <col min="1" max="1" width="18.77734375" style="1" customWidth="1"/>
    <col min="2" max="2" width="43.5546875" style="2" customWidth="1"/>
    <col min="3" max="3" width="86.77734375" style="3" customWidth="1"/>
    <col min="4" max="4" width="107.77734375" style="2" customWidth="1"/>
    <col min="5" max="5" width="11.5546875" style="4" customWidth="1"/>
    <col min="6" max="6" width="11.5546875" style="2" customWidth="1"/>
    <col min="7" max="7" width="18.21875" style="5" customWidth="1"/>
    <col min="8" max="8" width="5.44140625" style="6" customWidth="1"/>
    <col min="9" max="9" width="10.5546875" style="6"/>
    <col min="10" max="10" width="12.44140625" style="6" customWidth="1"/>
    <col min="11" max="11" width="8.44140625" style="7" bestFit="1" customWidth="1"/>
    <col min="12" max="12" width="13.77734375" style="7" bestFit="1" customWidth="1"/>
    <col min="13" max="39" width="11.5546875" style="7" customWidth="1"/>
    <col min="40" max="16384" width="10.5546875" style="6"/>
  </cols>
  <sheetData>
    <row r="1" spans="1:39" s="9" customFormat="1" ht="49.5" customHeight="1" x14ac:dyDescent="0.25">
      <c r="A1" s="231" t="s">
        <v>0</v>
      </c>
      <c r="B1" s="232"/>
      <c r="C1" s="232"/>
      <c r="D1" s="232"/>
      <c r="E1" s="232"/>
      <c r="F1" s="232"/>
      <c r="G1" s="232"/>
      <c r="H1" s="232"/>
      <c r="I1" s="232"/>
      <c r="J1" s="233"/>
      <c r="K1" s="8"/>
      <c r="L1" s="8"/>
      <c r="M1" s="8"/>
      <c r="N1" s="8"/>
      <c r="O1" s="8"/>
      <c r="P1" s="8"/>
      <c r="Q1" s="8"/>
      <c r="R1" s="8"/>
      <c r="S1" s="8"/>
      <c r="T1" s="8"/>
      <c r="U1" s="8"/>
      <c r="V1" s="8"/>
      <c r="W1" s="8"/>
      <c r="X1" s="8"/>
      <c r="Y1" s="8"/>
      <c r="Z1" s="8"/>
      <c r="AA1" s="8"/>
      <c r="AB1" s="8"/>
      <c r="AC1" s="8"/>
      <c r="AD1" s="8"/>
      <c r="AE1" s="8"/>
      <c r="AF1" s="8"/>
      <c r="AG1" s="8"/>
      <c r="AH1" s="8"/>
      <c r="AI1" s="8"/>
      <c r="AJ1" s="8"/>
      <c r="AK1" s="8"/>
      <c r="AL1" s="8"/>
      <c r="AM1" s="8"/>
    </row>
    <row r="2" spans="1:39" s="9" customFormat="1" ht="30" customHeight="1" thickBot="1" x14ac:dyDescent="0.3">
      <c r="A2" s="234" t="s">
        <v>1</v>
      </c>
      <c r="B2" s="235"/>
      <c r="C2" s="235"/>
      <c r="D2" s="235"/>
      <c r="E2" s="235"/>
      <c r="F2" s="235"/>
      <c r="G2" s="235"/>
      <c r="H2" s="235"/>
      <c r="I2" s="235"/>
      <c r="J2" s="236"/>
      <c r="K2" s="8"/>
      <c r="L2" s="8"/>
      <c r="M2" s="8"/>
      <c r="N2" s="8"/>
      <c r="O2" s="8"/>
      <c r="P2" s="8"/>
      <c r="Q2" s="8"/>
      <c r="R2" s="8"/>
      <c r="S2" s="8"/>
      <c r="T2" s="8"/>
      <c r="U2" s="8"/>
      <c r="V2" s="8"/>
      <c r="W2" s="8"/>
      <c r="X2" s="8"/>
      <c r="Y2" s="8"/>
      <c r="Z2" s="8"/>
      <c r="AA2" s="8"/>
      <c r="AB2" s="8"/>
      <c r="AC2" s="8"/>
      <c r="AD2" s="8"/>
      <c r="AE2" s="8"/>
      <c r="AF2" s="8"/>
      <c r="AG2" s="8"/>
      <c r="AH2" s="8"/>
      <c r="AI2" s="8"/>
      <c r="AJ2" s="8"/>
      <c r="AK2" s="8"/>
      <c r="AL2" s="8"/>
      <c r="AM2" s="8"/>
    </row>
    <row r="3" spans="1:39" s="10" customFormat="1" ht="30" customHeight="1" x14ac:dyDescent="0.25">
      <c r="A3" s="237" t="s">
        <v>2</v>
      </c>
      <c r="B3" s="237"/>
      <c r="C3" s="237"/>
      <c r="D3" s="237"/>
      <c r="E3" s="237"/>
      <c r="F3" s="237"/>
      <c r="G3" s="237"/>
      <c r="H3" s="237"/>
      <c r="I3" s="237"/>
      <c r="J3" s="237"/>
      <c r="K3" s="8"/>
      <c r="L3" s="8"/>
      <c r="M3" s="8"/>
      <c r="N3" s="8"/>
      <c r="O3" s="8"/>
      <c r="P3" s="8"/>
      <c r="Q3" s="8"/>
      <c r="R3" s="8"/>
      <c r="S3" s="8"/>
      <c r="T3" s="8"/>
      <c r="U3" s="8"/>
      <c r="V3" s="8"/>
      <c r="W3" s="8"/>
      <c r="X3" s="8"/>
      <c r="Y3" s="8"/>
      <c r="Z3" s="8"/>
      <c r="AA3" s="8"/>
      <c r="AB3" s="8"/>
      <c r="AC3" s="8"/>
      <c r="AD3" s="8"/>
      <c r="AE3" s="8"/>
      <c r="AF3" s="8"/>
      <c r="AG3" s="8"/>
      <c r="AH3" s="8"/>
      <c r="AI3" s="8"/>
      <c r="AJ3" s="8"/>
      <c r="AK3" s="8"/>
      <c r="AL3" s="8"/>
      <c r="AM3" s="8"/>
    </row>
    <row r="4" spans="1:39" s="10" customFormat="1" ht="18" customHeight="1" x14ac:dyDescent="0.25">
      <c r="A4" s="224" t="s">
        <v>3</v>
      </c>
      <c r="B4" s="224"/>
      <c r="C4" s="224"/>
      <c r="D4" s="224"/>
      <c r="E4" s="224"/>
      <c r="F4" s="224"/>
      <c r="G4" s="224"/>
      <c r="H4" s="224"/>
      <c r="I4" s="224"/>
      <c r="J4" s="224"/>
      <c r="K4" s="8"/>
      <c r="L4" s="8"/>
      <c r="M4" s="8"/>
      <c r="N4" s="8"/>
      <c r="O4" s="8"/>
      <c r="P4" s="8"/>
      <c r="Q4" s="8"/>
      <c r="R4" s="8"/>
      <c r="S4" s="8"/>
      <c r="T4" s="8"/>
      <c r="U4" s="8"/>
      <c r="V4" s="8"/>
      <c r="W4" s="8"/>
      <c r="X4" s="8"/>
      <c r="Y4" s="8"/>
      <c r="Z4" s="8"/>
      <c r="AA4" s="8"/>
      <c r="AB4" s="8"/>
      <c r="AC4" s="8"/>
      <c r="AD4" s="8"/>
      <c r="AE4" s="8"/>
      <c r="AF4" s="8"/>
      <c r="AG4" s="8"/>
      <c r="AH4" s="8"/>
      <c r="AI4" s="8"/>
      <c r="AJ4" s="8"/>
      <c r="AK4" s="8"/>
      <c r="AL4" s="8"/>
      <c r="AM4" s="8"/>
    </row>
    <row r="5" spans="1:39" s="10" customFormat="1" ht="22.5" customHeight="1" x14ac:dyDescent="0.25">
      <c r="A5" s="238" t="s">
        <v>4</v>
      </c>
      <c r="B5" s="238"/>
      <c r="C5" s="238"/>
      <c r="D5" s="238"/>
      <c r="E5" s="238"/>
      <c r="F5" s="238"/>
      <c r="G5" s="238"/>
      <c r="H5" s="238"/>
      <c r="I5" s="238"/>
      <c r="J5" s="238"/>
      <c r="K5" s="8"/>
      <c r="L5" s="8"/>
      <c r="M5" s="8"/>
      <c r="N5" s="8"/>
      <c r="O5" s="8"/>
      <c r="P5" s="8"/>
      <c r="Q5" s="8"/>
      <c r="R5" s="8"/>
      <c r="S5" s="8"/>
      <c r="T5" s="8"/>
      <c r="U5" s="8"/>
      <c r="V5" s="8"/>
      <c r="W5" s="8"/>
      <c r="X5" s="8"/>
      <c r="Y5" s="8"/>
      <c r="Z5" s="8"/>
      <c r="AA5" s="8"/>
      <c r="AB5" s="8"/>
      <c r="AC5" s="8"/>
      <c r="AD5" s="8"/>
      <c r="AE5" s="8"/>
      <c r="AF5" s="8"/>
      <c r="AG5" s="8"/>
      <c r="AH5" s="8"/>
      <c r="AI5" s="8"/>
      <c r="AJ5" s="8"/>
      <c r="AK5" s="8"/>
      <c r="AL5" s="8"/>
      <c r="AM5" s="8"/>
    </row>
    <row r="6" spans="1:39" s="10" customFormat="1" ht="18.75" customHeight="1" x14ac:dyDescent="0.25">
      <c r="A6" s="224" t="s">
        <v>5</v>
      </c>
      <c r="B6" s="224"/>
      <c r="C6" s="224"/>
      <c r="D6" s="224"/>
      <c r="E6" s="224"/>
      <c r="F6" s="224"/>
      <c r="G6" s="224"/>
      <c r="H6" s="224"/>
      <c r="I6" s="224"/>
      <c r="J6" s="224"/>
      <c r="K6" s="8"/>
      <c r="L6" s="8"/>
      <c r="M6" s="8"/>
      <c r="N6" s="8"/>
      <c r="O6" s="8"/>
      <c r="P6" s="8"/>
      <c r="Q6" s="8"/>
      <c r="R6" s="8"/>
      <c r="S6" s="8"/>
      <c r="T6" s="8"/>
      <c r="U6" s="8"/>
      <c r="V6" s="8"/>
      <c r="W6" s="8"/>
      <c r="X6" s="8"/>
      <c r="Y6" s="8"/>
      <c r="Z6" s="8"/>
      <c r="AA6" s="8"/>
      <c r="AB6" s="8"/>
      <c r="AC6" s="8"/>
      <c r="AD6" s="8"/>
      <c r="AE6" s="8"/>
      <c r="AF6" s="8"/>
      <c r="AG6" s="8"/>
      <c r="AH6" s="8"/>
      <c r="AI6" s="8"/>
      <c r="AJ6" s="8"/>
      <c r="AK6" s="8"/>
      <c r="AL6" s="8"/>
      <c r="AM6" s="8"/>
    </row>
    <row r="7" spans="1:39" s="10" customFormat="1" ht="18.75" customHeight="1" x14ac:dyDescent="0.25">
      <c r="A7" s="180"/>
      <c r="B7" s="180"/>
      <c r="C7" s="180"/>
      <c r="D7" s="180"/>
      <c r="E7" s="11"/>
      <c r="F7" s="180"/>
      <c r="G7" s="180"/>
      <c r="H7" s="180"/>
      <c r="I7" s="180"/>
      <c r="J7" s="180"/>
      <c r="K7" s="8"/>
      <c r="L7" s="8"/>
      <c r="M7" s="8"/>
      <c r="N7" s="8"/>
      <c r="O7" s="8"/>
      <c r="P7" s="8"/>
      <c r="Q7" s="8"/>
      <c r="R7" s="8"/>
      <c r="S7" s="8"/>
      <c r="T7" s="8"/>
      <c r="U7" s="8"/>
      <c r="V7" s="8"/>
      <c r="W7" s="8"/>
      <c r="X7" s="8"/>
      <c r="Y7" s="8"/>
      <c r="Z7" s="8"/>
      <c r="AA7" s="8"/>
      <c r="AB7" s="8"/>
      <c r="AC7" s="8"/>
      <c r="AD7" s="8"/>
      <c r="AE7" s="8"/>
      <c r="AF7" s="8"/>
      <c r="AG7" s="8"/>
      <c r="AH7" s="8"/>
      <c r="AI7" s="8"/>
      <c r="AJ7" s="8"/>
      <c r="AK7" s="8"/>
      <c r="AL7" s="8"/>
      <c r="AM7" s="8"/>
    </row>
    <row r="8" spans="1:39" s="10" customFormat="1" ht="18.75" customHeight="1" thickBot="1" x14ac:dyDescent="0.3">
      <c r="A8" s="180"/>
      <c r="B8" s="180"/>
      <c r="C8" s="180"/>
      <c r="D8" s="180"/>
      <c r="E8" s="11"/>
      <c r="F8" s="180"/>
      <c r="G8" s="180"/>
      <c r="H8" s="180"/>
      <c r="I8" s="180"/>
      <c r="J8" s="180"/>
      <c r="K8" s="8"/>
      <c r="L8" s="8"/>
      <c r="M8" s="8"/>
      <c r="N8" s="8"/>
      <c r="O8" s="8"/>
      <c r="P8" s="8"/>
      <c r="Q8" s="8"/>
      <c r="R8" s="8"/>
      <c r="S8" s="8"/>
      <c r="T8" s="8"/>
      <c r="U8" s="8"/>
      <c r="V8" s="8"/>
      <c r="W8" s="8"/>
      <c r="X8" s="8"/>
      <c r="Y8" s="8"/>
      <c r="Z8" s="8"/>
      <c r="AA8" s="8"/>
      <c r="AB8" s="8"/>
      <c r="AC8" s="8"/>
      <c r="AD8" s="8"/>
      <c r="AE8" s="8"/>
      <c r="AF8" s="8"/>
      <c r="AG8" s="8"/>
      <c r="AH8" s="8"/>
      <c r="AI8" s="8"/>
      <c r="AJ8" s="8"/>
      <c r="AK8" s="8"/>
      <c r="AL8" s="8"/>
      <c r="AM8" s="8"/>
    </row>
    <row r="9" spans="1:39" s="22" customFormat="1" ht="50.25" customHeight="1" thickBot="1" x14ac:dyDescent="0.35">
      <c r="A9" s="47" t="s">
        <v>6</v>
      </c>
      <c r="B9" s="48" t="s">
        <v>7</v>
      </c>
      <c r="C9" s="49"/>
      <c r="D9" s="50"/>
      <c r="E9" s="51" t="s">
        <v>8</v>
      </c>
      <c r="F9" s="52" t="s">
        <v>9</v>
      </c>
      <c r="G9" s="53" t="s">
        <v>10</v>
      </c>
      <c r="H9" s="54"/>
      <c r="I9" s="55" t="s">
        <v>11</v>
      </c>
      <c r="J9" s="56" t="s">
        <v>12</v>
      </c>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row>
    <row r="10" spans="1:39" s="23" customFormat="1" ht="35.25" customHeight="1" thickBot="1" x14ac:dyDescent="0.3">
      <c r="A10" s="225" t="s">
        <v>13</v>
      </c>
      <c r="B10" s="226"/>
      <c r="C10" s="226"/>
      <c r="D10" s="226"/>
      <c r="E10" s="226"/>
      <c r="F10" s="226"/>
      <c r="G10" s="226"/>
      <c r="H10" s="226"/>
      <c r="I10" s="226"/>
      <c r="J10" s="227"/>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row>
    <row r="11" spans="1:39" s="33" customFormat="1" ht="39" customHeight="1" x14ac:dyDescent="0.25">
      <c r="A11" s="223">
        <v>4716</v>
      </c>
      <c r="B11" s="58">
        <v>4711</v>
      </c>
      <c r="C11" s="210" t="s">
        <v>14</v>
      </c>
      <c r="D11" s="40" t="s">
        <v>15</v>
      </c>
      <c r="E11" s="211">
        <v>-0.37</v>
      </c>
      <c r="F11" s="37">
        <v>30</v>
      </c>
      <c r="G11" s="38">
        <v>18.899999999999999</v>
      </c>
      <c r="H11" s="31"/>
      <c r="I11" s="39"/>
      <c r="J11" s="25">
        <f>G11*I11</f>
        <v>0</v>
      </c>
      <c r="K11" s="212"/>
      <c r="L11" s="8"/>
      <c r="M11" s="221"/>
      <c r="N11" s="221"/>
      <c r="O11" s="8"/>
      <c r="P11" s="8"/>
      <c r="Q11" s="8"/>
      <c r="R11" s="8"/>
      <c r="S11" s="8"/>
      <c r="T11" s="8"/>
      <c r="U11" s="8"/>
      <c r="V11" s="8"/>
      <c r="W11" s="8"/>
      <c r="X11" s="8"/>
      <c r="Y11" s="8"/>
      <c r="Z11" s="8"/>
      <c r="AA11" s="8"/>
      <c r="AB11" s="8"/>
      <c r="AC11" s="8"/>
      <c r="AD11" s="8"/>
      <c r="AE11" s="8"/>
      <c r="AF11" s="8"/>
      <c r="AG11" s="8"/>
      <c r="AH11" s="8"/>
      <c r="AI11" s="8"/>
      <c r="AJ11" s="8"/>
      <c r="AK11" s="8"/>
      <c r="AL11" s="8"/>
      <c r="AM11" s="8"/>
    </row>
    <row r="12" spans="1:39" s="33" customFormat="1" ht="39" customHeight="1" x14ac:dyDescent="0.25">
      <c r="A12" s="223">
        <v>4718</v>
      </c>
      <c r="B12" s="58">
        <v>4711</v>
      </c>
      <c r="C12" s="210" t="s">
        <v>16</v>
      </c>
      <c r="D12" s="40" t="s">
        <v>17</v>
      </c>
      <c r="E12" s="211">
        <v>-0.37</v>
      </c>
      <c r="F12" s="37">
        <v>30</v>
      </c>
      <c r="G12" s="38">
        <v>18.899999999999999</v>
      </c>
      <c r="H12" s="31"/>
      <c r="I12" s="39"/>
      <c r="J12" s="25">
        <f t="shared" ref="J12:J75" si="0">G12*I12</f>
        <v>0</v>
      </c>
      <c r="K12" s="212"/>
      <c r="L12" s="8"/>
      <c r="M12" s="221"/>
      <c r="N12" s="221"/>
      <c r="O12" s="8"/>
      <c r="P12" s="8"/>
      <c r="Q12" s="8"/>
      <c r="R12" s="8"/>
      <c r="S12" s="8"/>
      <c r="T12" s="8"/>
      <c r="U12" s="8"/>
      <c r="V12" s="8"/>
      <c r="W12" s="8"/>
      <c r="X12" s="8"/>
      <c r="Y12" s="8"/>
      <c r="Z12" s="8"/>
      <c r="AA12" s="8"/>
      <c r="AB12" s="8"/>
      <c r="AC12" s="8"/>
      <c r="AD12" s="8"/>
      <c r="AE12" s="8"/>
      <c r="AF12" s="8"/>
      <c r="AG12" s="8"/>
      <c r="AH12" s="8"/>
      <c r="AI12" s="8"/>
      <c r="AJ12" s="8"/>
      <c r="AK12" s="8"/>
      <c r="AL12" s="8"/>
      <c r="AM12" s="8"/>
    </row>
    <row r="13" spans="1:39" s="33" customFormat="1" ht="39" customHeight="1" x14ac:dyDescent="0.25">
      <c r="A13" s="223">
        <v>4717</v>
      </c>
      <c r="B13" s="58">
        <v>4711</v>
      </c>
      <c r="C13" s="210" t="s">
        <v>18</v>
      </c>
      <c r="D13" s="40" t="s">
        <v>19</v>
      </c>
      <c r="E13" s="211">
        <v>-0.35</v>
      </c>
      <c r="F13" s="37">
        <v>59</v>
      </c>
      <c r="G13" s="38">
        <v>37.9</v>
      </c>
      <c r="H13" s="31"/>
      <c r="I13" s="39"/>
      <c r="J13" s="25">
        <f t="shared" si="0"/>
        <v>0</v>
      </c>
      <c r="K13" s="212"/>
      <c r="L13" s="8"/>
      <c r="M13" s="221"/>
      <c r="N13" s="221"/>
      <c r="O13" s="8"/>
      <c r="P13" s="8"/>
      <c r="Q13" s="8"/>
      <c r="R13" s="8"/>
      <c r="S13" s="8"/>
      <c r="T13" s="8"/>
      <c r="U13" s="8"/>
      <c r="V13" s="8"/>
      <c r="W13" s="8"/>
      <c r="X13" s="8"/>
      <c r="Y13" s="8"/>
      <c r="Z13" s="8"/>
      <c r="AA13" s="8"/>
      <c r="AB13" s="8"/>
      <c r="AC13" s="8"/>
      <c r="AD13" s="8"/>
      <c r="AE13" s="8"/>
      <c r="AF13" s="8"/>
      <c r="AG13" s="8"/>
      <c r="AH13" s="8"/>
      <c r="AI13" s="8"/>
      <c r="AJ13" s="8"/>
      <c r="AK13" s="8"/>
      <c r="AL13" s="8"/>
      <c r="AM13" s="8"/>
    </row>
    <row r="14" spans="1:39" s="33" customFormat="1" ht="39" customHeight="1" x14ac:dyDescent="0.25">
      <c r="A14" s="223" t="s">
        <v>20</v>
      </c>
      <c r="B14" s="58" t="s">
        <v>21</v>
      </c>
      <c r="C14" s="210" t="s">
        <v>22</v>
      </c>
      <c r="D14" s="40" t="s">
        <v>23</v>
      </c>
      <c r="E14" s="211">
        <v>-0.37</v>
      </c>
      <c r="F14" s="37">
        <v>40</v>
      </c>
      <c r="G14" s="38">
        <v>24.9</v>
      </c>
      <c r="H14" s="31"/>
      <c r="I14" s="39"/>
      <c r="J14" s="25">
        <f t="shared" si="0"/>
        <v>0</v>
      </c>
      <c r="K14" s="212"/>
      <c r="L14" s="8"/>
      <c r="M14" s="221"/>
      <c r="N14" s="221"/>
      <c r="O14" s="8"/>
      <c r="P14" s="8"/>
      <c r="Q14" s="8"/>
      <c r="R14" s="8"/>
      <c r="S14" s="8"/>
      <c r="T14" s="8"/>
      <c r="U14" s="8"/>
      <c r="V14" s="8"/>
      <c r="W14" s="8"/>
      <c r="X14" s="8"/>
      <c r="Y14" s="8"/>
      <c r="Z14" s="8"/>
      <c r="AA14" s="8"/>
      <c r="AB14" s="8"/>
      <c r="AC14" s="8"/>
      <c r="AD14" s="8"/>
      <c r="AE14" s="8"/>
      <c r="AF14" s="8"/>
      <c r="AG14" s="8"/>
      <c r="AH14" s="8"/>
      <c r="AI14" s="8"/>
      <c r="AJ14" s="8"/>
      <c r="AK14" s="8"/>
      <c r="AL14" s="8"/>
      <c r="AM14" s="8"/>
    </row>
    <row r="15" spans="1:39" s="33" customFormat="1" ht="39" customHeight="1" x14ac:dyDescent="0.25">
      <c r="A15" s="223" t="s">
        <v>24</v>
      </c>
      <c r="B15" s="58" t="s">
        <v>25</v>
      </c>
      <c r="C15" s="210" t="s">
        <v>26</v>
      </c>
      <c r="D15" s="40" t="s">
        <v>27</v>
      </c>
      <c r="E15" s="211">
        <v>-0.32</v>
      </c>
      <c r="F15" s="37">
        <v>132</v>
      </c>
      <c r="G15" s="38">
        <v>88.9</v>
      </c>
      <c r="H15" s="31"/>
      <c r="I15" s="39"/>
      <c r="J15" s="25">
        <f t="shared" si="0"/>
        <v>0</v>
      </c>
      <c r="K15" s="212"/>
      <c r="L15" s="8"/>
      <c r="M15" s="221"/>
      <c r="N15" s="221"/>
      <c r="O15" s="8"/>
      <c r="P15" s="8"/>
      <c r="Q15" s="8"/>
      <c r="R15" s="8"/>
      <c r="S15" s="8"/>
      <c r="T15" s="8"/>
      <c r="U15" s="8"/>
      <c r="V15" s="8"/>
      <c r="W15" s="8"/>
      <c r="X15" s="8"/>
      <c r="Y15" s="8"/>
      <c r="Z15" s="8"/>
      <c r="AA15" s="8"/>
      <c r="AB15" s="8"/>
      <c r="AC15" s="8"/>
      <c r="AD15" s="8"/>
      <c r="AE15" s="8"/>
      <c r="AF15" s="8"/>
      <c r="AG15" s="8"/>
      <c r="AH15" s="8"/>
      <c r="AI15" s="8"/>
      <c r="AJ15" s="8"/>
      <c r="AK15" s="8"/>
      <c r="AL15" s="8"/>
      <c r="AM15" s="8"/>
    </row>
    <row r="16" spans="1:39" s="33" customFormat="1" ht="39" customHeight="1" x14ac:dyDescent="0.25">
      <c r="A16" s="223" t="s">
        <v>28</v>
      </c>
      <c r="B16" s="58" t="s">
        <v>29</v>
      </c>
      <c r="C16" s="210" t="s">
        <v>30</v>
      </c>
      <c r="D16" s="40" t="s">
        <v>31</v>
      </c>
      <c r="E16" s="211">
        <v>-0.44</v>
      </c>
      <c r="F16" s="37">
        <v>50</v>
      </c>
      <c r="G16" s="38">
        <v>27.9</v>
      </c>
      <c r="H16" s="31"/>
      <c r="I16" s="39"/>
      <c r="J16" s="25">
        <f t="shared" si="0"/>
        <v>0</v>
      </c>
      <c r="K16" s="212"/>
      <c r="L16" s="8"/>
      <c r="M16" s="221"/>
      <c r="N16" s="221"/>
      <c r="O16" s="8"/>
      <c r="P16" s="8"/>
      <c r="Q16" s="8"/>
      <c r="R16" s="8"/>
      <c r="S16" s="8"/>
      <c r="T16" s="8"/>
      <c r="U16" s="8"/>
      <c r="V16" s="8"/>
      <c r="W16" s="8"/>
      <c r="X16" s="8"/>
      <c r="Y16" s="8"/>
      <c r="Z16" s="8"/>
      <c r="AA16" s="8"/>
      <c r="AB16" s="8"/>
      <c r="AC16" s="8"/>
      <c r="AD16" s="8"/>
      <c r="AE16" s="8"/>
      <c r="AF16" s="8"/>
      <c r="AG16" s="8"/>
      <c r="AH16" s="8"/>
      <c r="AI16" s="8"/>
      <c r="AJ16" s="8"/>
      <c r="AK16" s="8"/>
      <c r="AL16" s="8"/>
      <c r="AM16" s="8"/>
    </row>
    <row r="17" spans="1:39" s="33" customFormat="1" ht="39" customHeight="1" x14ac:dyDescent="0.25">
      <c r="A17" s="223" t="s">
        <v>32</v>
      </c>
      <c r="B17" s="58" t="s">
        <v>29</v>
      </c>
      <c r="C17" s="210" t="s">
        <v>33</v>
      </c>
      <c r="D17" s="40" t="s">
        <v>34</v>
      </c>
      <c r="E17" s="211">
        <v>-0.4</v>
      </c>
      <c r="F17" s="37">
        <v>50</v>
      </c>
      <c r="G17" s="38">
        <v>29.9</v>
      </c>
      <c r="H17" s="31"/>
      <c r="I17" s="39"/>
      <c r="J17" s="25">
        <f t="shared" si="0"/>
        <v>0</v>
      </c>
      <c r="K17" s="212"/>
      <c r="L17" s="8"/>
      <c r="M17" s="221"/>
      <c r="N17" s="221"/>
      <c r="O17" s="8"/>
      <c r="P17" s="8"/>
      <c r="Q17" s="8"/>
      <c r="R17" s="8"/>
      <c r="S17" s="8"/>
      <c r="T17" s="8"/>
      <c r="U17" s="8"/>
      <c r="V17" s="8"/>
      <c r="W17" s="8"/>
      <c r="X17" s="8"/>
      <c r="Y17" s="8"/>
      <c r="Z17" s="8"/>
      <c r="AA17" s="8"/>
      <c r="AB17" s="8"/>
      <c r="AC17" s="8"/>
      <c r="AD17" s="8"/>
      <c r="AE17" s="8"/>
      <c r="AF17" s="8"/>
      <c r="AG17" s="8"/>
      <c r="AH17" s="8"/>
      <c r="AI17" s="8"/>
      <c r="AJ17" s="8"/>
      <c r="AK17" s="8"/>
      <c r="AL17" s="8"/>
      <c r="AM17" s="8"/>
    </row>
    <row r="18" spans="1:39" s="33" customFormat="1" ht="39" customHeight="1" x14ac:dyDescent="0.25">
      <c r="A18" s="223" t="s">
        <v>35</v>
      </c>
      <c r="B18" s="58" t="s">
        <v>29</v>
      </c>
      <c r="C18" s="210" t="s">
        <v>36</v>
      </c>
      <c r="D18" s="40" t="s">
        <v>34</v>
      </c>
      <c r="E18" s="211">
        <v>-0.4</v>
      </c>
      <c r="F18" s="37">
        <v>50</v>
      </c>
      <c r="G18" s="38">
        <v>29.9</v>
      </c>
      <c r="H18" s="31"/>
      <c r="I18" s="39"/>
      <c r="J18" s="25">
        <f t="shared" si="0"/>
        <v>0</v>
      </c>
      <c r="K18" s="212"/>
      <c r="L18" s="8"/>
      <c r="M18" s="221"/>
      <c r="N18" s="221"/>
      <c r="O18" s="8"/>
      <c r="P18" s="8"/>
      <c r="Q18" s="8"/>
      <c r="R18" s="8"/>
      <c r="S18" s="8"/>
      <c r="T18" s="8"/>
      <c r="U18" s="8"/>
      <c r="V18" s="8"/>
      <c r="W18" s="8"/>
      <c r="X18" s="8"/>
      <c r="Y18" s="8"/>
      <c r="Z18" s="8"/>
      <c r="AA18" s="8"/>
      <c r="AB18" s="8"/>
      <c r="AC18" s="8"/>
      <c r="AD18" s="8"/>
      <c r="AE18" s="8"/>
      <c r="AF18" s="8"/>
      <c r="AG18" s="8"/>
      <c r="AH18" s="8"/>
      <c r="AI18" s="8"/>
      <c r="AJ18" s="8"/>
      <c r="AK18" s="8"/>
      <c r="AL18" s="8"/>
      <c r="AM18" s="8"/>
    </row>
    <row r="19" spans="1:39" s="33" customFormat="1" ht="39" customHeight="1" x14ac:dyDescent="0.25">
      <c r="A19" s="223" t="s">
        <v>37</v>
      </c>
      <c r="B19" s="58" t="s">
        <v>29</v>
      </c>
      <c r="C19" s="210" t="s">
        <v>38</v>
      </c>
      <c r="D19" s="40" t="s">
        <v>31</v>
      </c>
      <c r="E19" s="211">
        <v>-0.34</v>
      </c>
      <c r="F19" s="37">
        <v>50</v>
      </c>
      <c r="G19" s="38">
        <v>32.9</v>
      </c>
      <c r="H19" s="31"/>
      <c r="I19" s="39"/>
      <c r="J19" s="25">
        <f t="shared" si="0"/>
        <v>0</v>
      </c>
      <c r="K19" s="212"/>
      <c r="L19" s="8"/>
      <c r="M19" s="221"/>
      <c r="N19" s="221"/>
      <c r="O19" s="8"/>
      <c r="P19" s="8"/>
      <c r="Q19" s="8"/>
      <c r="R19" s="8"/>
      <c r="S19" s="8"/>
      <c r="T19" s="8"/>
      <c r="U19" s="8"/>
      <c r="V19" s="8"/>
      <c r="W19" s="8"/>
      <c r="X19" s="8"/>
      <c r="Y19" s="8"/>
      <c r="Z19" s="8"/>
      <c r="AA19" s="8"/>
      <c r="AB19" s="8"/>
      <c r="AC19" s="8"/>
      <c r="AD19" s="8"/>
      <c r="AE19" s="8"/>
      <c r="AF19" s="8"/>
      <c r="AG19" s="8"/>
      <c r="AH19" s="8"/>
      <c r="AI19" s="8"/>
      <c r="AJ19" s="8"/>
      <c r="AK19" s="8"/>
      <c r="AL19" s="8"/>
      <c r="AM19" s="8"/>
    </row>
    <row r="20" spans="1:39" s="33" customFormat="1" ht="39" customHeight="1" x14ac:dyDescent="0.25">
      <c r="A20" s="223" t="s">
        <v>39</v>
      </c>
      <c r="B20" s="58" t="s">
        <v>40</v>
      </c>
      <c r="C20" s="210" t="s">
        <v>41</v>
      </c>
      <c r="D20" s="40" t="s">
        <v>42</v>
      </c>
      <c r="E20" s="211">
        <v>-0.3</v>
      </c>
      <c r="F20" s="37">
        <v>17</v>
      </c>
      <c r="G20" s="38">
        <v>11.9</v>
      </c>
      <c r="H20" s="31"/>
      <c r="I20" s="39"/>
      <c r="J20" s="25">
        <f t="shared" si="0"/>
        <v>0</v>
      </c>
      <c r="K20" s="212"/>
      <c r="L20" s="8"/>
      <c r="M20" s="221"/>
      <c r="N20" s="221"/>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s="33" customFormat="1" ht="39" customHeight="1" x14ac:dyDescent="0.25">
      <c r="A21" s="223" t="s">
        <v>43</v>
      </c>
      <c r="B21" s="58" t="s">
        <v>40</v>
      </c>
      <c r="C21" s="210" t="s">
        <v>44</v>
      </c>
      <c r="D21" s="40" t="s">
        <v>42</v>
      </c>
      <c r="E21" s="211">
        <v>-0.3</v>
      </c>
      <c r="F21" s="37">
        <v>17</v>
      </c>
      <c r="G21" s="38">
        <v>11.9</v>
      </c>
      <c r="H21" s="31"/>
      <c r="I21" s="39"/>
      <c r="J21" s="25">
        <f t="shared" si="0"/>
        <v>0</v>
      </c>
      <c r="K21" s="212"/>
      <c r="L21" s="8"/>
      <c r="M21" s="221"/>
      <c r="N21" s="221"/>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s="33" customFormat="1" ht="39" customHeight="1" x14ac:dyDescent="0.25">
      <c r="A22" s="223" t="s">
        <v>45</v>
      </c>
      <c r="B22" s="58" t="s">
        <v>46</v>
      </c>
      <c r="C22" s="210" t="s">
        <v>47</v>
      </c>
      <c r="D22" s="40" t="s">
        <v>48</v>
      </c>
      <c r="E22" s="211">
        <v>-0.49</v>
      </c>
      <c r="F22" s="37">
        <v>118</v>
      </c>
      <c r="G22" s="38">
        <v>59.9</v>
      </c>
      <c r="H22" s="31"/>
      <c r="I22" s="39"/>
      <c r="J22" s="25">
        <f t="shared" si="0"/>
        <v>0</v>
      </c>
      <c r="K22" s="212"/>
      <c r="L22" s="8"/>
      <c r="M22" s="221"/>
      <c r="N22" s="221"/>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s="33" customFormat="1" ht="39" customHeight="1" x14ac:dyDescent="0.25">
      <c r="A23" s="223" t="s">
        <v>49</v>
      </c>
      <c r="B23" s="58" t="s">
        <v>50</v>
      </c>
      <c r="C23" s="210" t="s">
        <v>51</v>
      </c>
      <c r="D23" s="40" t="s">
        <v>27</v>
      </c>
      <c r="E23" s="211">
        <v>-0.36</v>
      </c>
      <c r="F23" s="37">
        <v>100</v>
      </c>
      <c r="G23" s="38">
        <v>63.9</v>
      </c>
      <c r="H23" s="31"/>
      <c r="I23" s="39"/>
      <c r="J23" s="25">
        <f t="shared" si="0"/>
        <v>0</v>
      </c>
      <c r="K23" s="212"/>
      <c r="L23" s="8"/>
      <c r="M23" s="221"/>
      <c r="N23" s="221"/>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s="33" customFormat="1" ht="37.5" customHeight="1" x14ac:dyDescent="0.25">
      <c r="A24" s="223" t="s">
        <v>52</v>
      </c>
      <c r="B24" s="58" t="s">
        <v>50</v>
      </c>
      <c r="C24" s="210" t="s">
        <v>53</v>
      </c>
      <c r="D24" s="40" t="s">
        <v>27</v>
      </c>
      <c r="E24" s="211">
        <v>-0.35</v>
      </c>
      <c r="F24" s="37">
        <v>85</v>
      </c>
      <c r="G24" s="38">
        <v>54.9</v>
      </c>
      <c r="H24" s="31"/>
      <c r="I24" s="39"/>
      <c r="J24" s="25">
        <f t="shared" si="0"/>
        <v>0</v>
      </c>
      <c r="K24" s="212"/>
      <c r="L24" s="8"/>
      <c r="M24" s="221"/>
      <c r="N24" s="221"/>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s="33" customFormat="1" ht="39" customHeight="1" x14ac:dyDescent="0.25">
      <c r="A25" s="223" t="s">
        <v>54</v>
      </c>
      <c r="B25" s="58" t="s">
        <v>55</v>
      </c>
      <c r="C25" s="210" t="s">
        <v>56</v>
      </c>
      <c r="D25" s="40" t="s">
        <v>57</v>
      </c>
      <c r="E25" s="211">
        <v>-0.42</v>
      </c>
      <c r="F25" s="37">
        <v>84</v>
      </c>
      <c r="G25" s="38">
        <v>47.9</v>
      </c>
      <c r="H25" s="31"/>
      <c r="I25" s="39"/>
      <c r="J25" s="25">
        <f t="shared" si="0"/>
        <v>0</v>
      </c>
      <c r="K25" s="212"/>
      <c r="L25" s="8"/>
      <c r="M25" s="221"/>
      <c r="N25" s="221"/>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s="33" customFormat="1" ht="39" customHeight="1" x14ac:dyDescent="0.25">
      <c r="A26" s="223" t="s">
        <v>58</v>
      </c>
      <c r="B26" s="58" t="s">
        <v>59</v>
      </c>
      <c r="C26" s="210" t="s">
        <v>60</v>
      </c>
      <c r="D26" s="40" t="s">
        <v>61</v>
      </c>
      <c r="E26" s="211">
        <v>-0.46</v>
      </c>
      <c r="F26" s="37">
        <v>103</v>
      </c>
      <c r="G26" s="38">
        <v>54.9</v>
      </c>
      <c r="H26" s="31"/>
      <c r="I26" s="39"/>
      <c r="J26" s="25">
        <f t="shared" si="0"/>
        <v>0</v>
      </c>
      <c r="K26" s="212"/>
      <c r="L26" s="8"/>
      <c r="M26" s="221"/>
      <c r="N26" s="221"/>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s="33" customFormat="1" ht="39" customHeight="1" x14ac:dyDescent="0.25">
      <c r="A27" s="223" t="s">
        <v>62</v>
      </c>
      <c r="B27" s="58" t="s">
        <v>59</v>
      </c>
      <c r="C27" s="210" t="s">
        <v>63</v>
      </c>
      <c r="D27" s="40" t="s">
        <v>64</v>
      </c>
      <c r="E27" s="211">
        <v>-0.5</v>
      </c>
      <c r="F27" s="37">
        <v>115</v>
      </c>
      <c r="G27" s="38">
        <v>56.9</v>
      </c>
      <c r="H27" s="31"/>
      <c r="I27" s="39"/>
      <c r="J27" s="25">
        <f t="shared" si="0"/>
        <v>0</v>
      </c>
      <c r="K27" s="212"/>
      <c r="L27" s="8"/>
      <c r="M27" s="221"/>
      <c r="N27" s="221"/>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s="33" customFormat="1" ht="39" customHeight="1" x14ac:dyDescent="0.25">
      <c r="A28" s="223" t="s">
        <v>65</v>
      </c>
      <c r="B28" s="58" t="s">
        <v>66</v>
      </c>
      <c r="C28" s="210" t="s">
        <v>67</v>
      </c>
      <c r="D28" s="40" t="s">
        <v>68</v>
      </c>
      <c r="E28" s="211">
        <v>-0.4</v>
      </c>
      <c r="F28" s="37">
        <v>140</v>
      </c>
      <c r="G28" s="38">
        <v>83.9</v>
      </c>
      <c r="H28" s="31"/>
      <c r="I28" s="39"/>
      <c r="J28" s="25">
        <f t="shared" si="0"/>
        <v>0</v>
      </c>
      <c r="K28" s="212"/>
      <c r="L28" s="8"/>
      <c r="M28" s="221"/>
      <c r="N28" s="221"/>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s="33" customFormat="1" ht="39" customHeight="1" x14ac:dyDescent="0.25">
      <c r="A29" s="223" t="s">
        <v>69</v>
      </c>
      <c r="B29" s="58" t="s">
        <v>66</v>
      </c>
      <c r="C29" s="210" t="s">
        <v>70</v>
      </c>
      <c r="D29" s="40" t="s">
        <v>71</v>
      </c>
      <c r="E29" s="211">
        <v>-0.36</v>
      </c>
      <c r="F29" s="37">
        <v>124</v>
      </c>
      <c r="G29" s="38">
        <v>78.900000000000006</v>
      </c>
      <c r="H29" s="31"/>
      <c r="I29" s="39"/>
      <c r="J29" s="25">
        <f t="shared" si="0"/>
        <v>0</v>
      </c>
      <c r="K29" s="212"/>
      <c r="L29" s="8"/>
      <c r="M29" s="221"/>
      <c r="N29" s="221"/>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s="33" customFormat="1" ht="39" customHeight="1" x14ac:dyDescent="0.25">
      <c r="A30" s="223" t="s">
        <v>72</v>
      </c>
      <c r="B30" s="58" t="s">
        <v>66</v>
      </c>
      <c r="C30" s="210" t="s">
        <v>73</v>
      </c>
      <c r="D30" s="40" t="s">
        <v>71</v>
      </c>
      <c r="E30" s="211">
        <v>-0.47</v>
      </c>
      <c r="F30" s="37">
        <v>140</v>
      </c>
      <c r="G30" s="38">
        <v>73.900000000000006</v>
      </c>
      <c r="H30" s="31"/>
      <c r="I30" s="39"/>
      <c r="J30" s="25">
        <f t="shared" si="0"/>
        <v>0</v>
      </c>
      <c r="K30" s="212"/>
      <c r="L30" s="8"/>
      <c r="M30" s="221"/>
      <c r="N30" s="221"/>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s="33" customFormat="1" ht="39" customHeight="1" x14ac:dyDescent="0.25">
      <c r="A31" s="223" t="s">
        <v>74</v>
      </c>
      <c r="B31" s="58" t="s">
        <v>75</v>
      </c>
      <c r="C31" s="210" t="s">
        <v>76</v>
      </c>
      <c r="D31" s="40" t="s">
        <v>77</v>
      </c>
      <c r="E31" s="211">
        <v>-0.32</v>
      </c>
      <c r="F31" s="37">
        <v>171</v>
      </c>
      <c r="G31" s="38">
        <v>115.9</v>
      </c>
      <c r="H31" s="31"/>
      <c r="I31" s="39"/>
      <c r="J31" s="25">
        <f t="shared" si="0"/>
        <v>0</v>
      </c>
      <c r="K31" s="212"/>
      <c r="L31" s="8"/>
      <c r="M31" s="221"/>
      <c r="N31" s="221"/>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s="33" customFormat="1" ht="39" customHeight="1" x14ac:dyDescent="0.25">
      <c r="A32" s="223" t="s">
        <v>78</v>
      </c>
      <c r="B32" s="58" t="s">
        <v>75</v>
      </c>
      <c r="C32" s="210" t="s">
        <v>79</v>
      </c>
      <c r="D32" s="40" t="s">
        <v>80</v>
      </c>
      <c r="E32" s="211">
        <v>-0.34</v>
      </c>
      <c r="F32" s="37">
        <v>147</v>
      </c>
      <c r="G32" s="38">
        <v>96.9</v>
      </c>
      <c r="H32" s="31"/>
      <c r="I32" s="39"/>
      <c r="J32" s="25">
        <f t="shared" si="0"/>
        <v>0</v>
      </c>
      <c r="K32" s="212"/>
      <c r="L32" s="8"/>
      <c r="M32" s="221"/>
      <c r="N32" s="221"/>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s="33" customFormat="1" ht="39" customHeight="1" x14ac:dyDescent="0.25">
      <c r="A33" s="223" t="s">
        <v>81</v>
      </c>
      <c r="B33" s="58" t="s">
        <v>75</v>
      </c>
      <c r="C33" s="210" t="s">
        <v>82</v>
      </c>
      <c r="D33" s="40" t="s">
        <v>27</v>
      </c>
      <c r="E33" s="211">
        <v>-0.33</v>
      </c>
      <c r="F33" s="37">
        <v>114</v>
      </c>
      <c r="G33" s="38">
        <v>75.900000000000006</v>
      </c>
      <c r="H33" s="31"/>
      <c r="I33" s="39"/>
      <c r="J33" s="25">
        <f t="shared" si="0"/>
        <v>0</v>
      </c>
      <c r="K33" s="212"/>
      <c r="L33" s="8"/>
      <c r="M33" s="221"/>
      <c r="N33" s="221"/>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s="33" customFormat="1" ht="39" customHeight="1" x14ac:dyDescent="0.25">
      <c r="A34" s="223" t="s">
        <v>83</v>
      </c>
      <c r="B34" s="58" t="s">
        <v>84</v>
      </c>
      <c r="C34" s="210" t="s">
        <v>85</v>
      </c>
      <c r="D34" s="40" t="s">
        <v>86</v>
      </c>
      <c r="E34" s="211">
        <v>-0.39</v>
      </c>
      <c r="F34" s="37">
        <v>133</v>
      </c>
      <c r="G34" s="38">
        <v>80.900000000000006</v>
      </c>
      <c r="H34" s="31"/>
      <c r="I34" s="39"/>
      <c r="J34" s="25">
        <f t="shared" si="0"/>
        <v>0</v>
      </c>
      <c r="K34" s="212"/>
      <c r="L34" s="8"/>
      <c r="M34" s="221"/>
      <c r="N34" s="221"/>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s="33" customFormat="1" ht="39" customHeight="1" x14ac:dyDescent="0.25">
      <c r="A35" s="223" t="s">
        <v>87</v>
      </c>
      <c r="B35" s="58" t="s">
        <v>88</v>
      </c>
      <c r="C35" s="210" t="s">
        <v>89</v>
      </c>
      <c r="D35" s="40" t="s">
        <v>90</v>
      </c>
      <c r="E35" s="211">
        <v>-0.42</v>
      </c>
      <c r="F35" s="37">
        <v>61</v>
      </c>
      <c r="G35" s="38">
        <v>34.9</v>
      </c>
      <c r="H35" s="31"/>
      <c r="I35" s="39"/>
      <c r="J35" s="25">
        <f t="shared" si="0"/>
        <v>0</v>
      </c>
      <c r="K35" s="212"/>
      <c r="L35" s="8"/>
      <c r="M35" s="221"/>
      <c r="N35" s="221"/>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s="33" customFormat="1" ht="39" customHeight="1" x14ac:dyDescent="0.25">
      <c r="A36" s="223" t="s">
        <v>91</v>
      </c>
      <c r="B36" s="58" t="s">
        <v>88</v>
      </c>
      <c r="C36" s="210" t="s">
        <v>92</v>
      </c>
      <c r="D36" s="40" t="s">
        <v>93</v>
      </c>
      <c r="E36" s="211">
        <v>-0.42</v>
      </c>
      <c r="F36" s="37">
        <v>61</v>
      </c>
      <c r="G36" s="38">
        <v>34.9</v>
      </c>
      <c r="H36" s="31"/>
      <c r="I36" s="39"/>
      <c r="J36" s="25">
        <f t="shared" si="0"/>
        <v>0</v>
      </c>
      <c r="K36" s="212"/>
      <c r="L36" s="8"/>
      <c r="M36" s="221"/>
      <c r="N36" s="221"/>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s="33" customFormat="1" ht="39" customHeight="1" x14ac:dyDescent="0.25">
      <c r="A37" s="223" t="s">
        <v>94</v>
      </c>
      <c r="B37" s="58" t="s">
        <v>95</v>
      </c>
      <c r="C37" s="210" t="s">
        <v>96</v>
      </c>
      <c r="D37" s="40" t="s">
        <v>97</v>
      </c>
      <c r="E37" s="211">
        <v>-0.55000000000000004</v>
      </c>
      <c r="F37" s="37">
        <v>51</v>
      </c>
      <c r="G37" s="38">
        <v>22.9</v>
      </c>
      <c r="H37" s="31"/>
      <c r="I37" s="39"/>
      <c r="J37" s="25">
        <f t="shared" si="0"/>
        <v>0</v>
      </c>
      <c r="K37" s="212"/>
      <c r="L37" s="8"/>
      <c r="M37" s="221"/>
      <c r="N37" s="221"/>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s="33" customFormat="1" ht="39" customHeight="1" x14ac:dyDescent="0.25">
      <c r="A38" s="223" t="s">
        <v>98</v>
      </c>
      <c r="B38" s="58" t="s">
        <v>99</v>
      </c>
      <c r="C38" s="210" t="s">
        <v>100</v>
      </c>
      <c r="D38" s="40" t="s">
        <v>101</v>
      </c>
      <c r="E38" s="211">
        <v>-0.53</v>
      </c>
      <c r="F38" s="37">
        <v>36</v>
      </c>
      <c r="G38" s="38">
        <v>16.899999999999999</v>
      </c>
      <c r="H38" s="31"/>
      <c r="I38" s="39"/>
      <c r="J38" s="25">
        <f t="shared" si="0"/>
        <v>0</v>
      </c>
      <c r="K38" s="212"/>
      <c r="L38" s="8"/>
      <c r="M38" s="221"/>
      <c r="N38" s="221"/>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s="33" customFormat="1" ht="33" customHeight="1" x14ac:dyDescent="0.25">
      <c r="A39" s="223" t="s">
        <v>102</v>
      </c>
      <c r="B39" s="58" t="s">
        <v>103</v>
      </c>
      <c r="C39" s="210" t="s">
        <v>104</v>
      </c>
      <c r="D39" s="40" t="s">
        <v>105</v>
      </c>
      <c r="E39" s="211">
        <v>-0.71</v>
      </c>
      <c r="F39" s="37">
        <v>87</v>
      </c>
      <c r="G39" s="38">
        <v>24.9</v>
      </c>
      <c r="H39" s="31"/>
      <c r="I39" s="39"/>
      <c r="J39" s="25">
        <f t="shared" si="0"/>
        <v>0</v>
      </c>
      <c r="K39" s="212"/>
      <c r="L39" s="8"/>
      <c r="M39" s="221"/>
      <c r="N39" s="221"/>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s="33" customFormat="1" ht="45" customHeight="1" x14ac:dyDescent="0.25">
      <c r="A40" s="223" t="s">
        <v>106</v>
      </c>
      <c r="B40" s="58" t="s">
        <v>107</v>
      </c>
      <c r="C40" s="210" t="s">
        <v>108</v>
      </c>
      <c r="D40" s="40" t="s">
        <v>109</v>
      </c>
      <c r="E40" s="211">
        <v>-0.37</v>
      </c>
      <c r="F40" s="37">
        <v>120</v>
      </c>
      <c r="G40" s="38">
        <v>74.900000000000006</v>
      </c>
      <c r="H40" s="31"/>
      <c r="I40" s="39"/>
      <c r="J40" s="25">
        <f t="shared" si="0"/>
        <v>0</v>
      </c>
      <c r="K40" s="212"/>
      <c r="L40" s="8"/>
      <c r="M40" s="221"/>
      <c r="N40" s="221"/>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s="33" customFormat="1" ht="45" customHeight="1" x14ac:dyDescent="0.25">
      <c r="A41" s="223" t="s">
        <v>110</v>
      </c>
      <c r="B41" s="58" t="s">
        <v>107</v>
      </c>
      <c r="C41" s="210" t="s">
        <v>111</v>
      </c>
      <c r="D41" s="40" t="s">
        <v>112</v>
      </c>
      <c r="E41" s="211">
        <v>-0.39</v>
      </c>
      <c r="F41" s="37">
        <v>119</v>
      </c>
      <c r="G41" s="38">
        <v>71.900000000000006</v>
      </c>
      <c r="H41" s="31"/>
      <c r="I41" s="39"/>
      <c r="J41" s="25">
        <f t="shared" si="0"/>
        <v>0</v>
      </c>
      <c r="K41" s="212"/>
      <c r="L41" s="8"/>
      <c r="M41" s="221"/>
      <c r="N41" s="221"/>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s="33" customFormat="1" ht="31.5" customHeight="1" x14ac:dyDescent="0.25">
      <c r="A42" s="223" t="s">
        <v>113</v>
      </c>
      <c r="B42" s="58" t="s">
        <v>107</v>
      </c>
      <c r="C42" s="210" t="s">
        <v>111</v>
      </c>
      <c r="D42" s="40" t="s">
        <v>114</v>
      </c>
      <c r="E42" s="211">
        <v>-0.35</v>
      </c>
      <c r="F42" s="37">
        <v>120</v>
      </c>
      <c r="G42" s="38">
        <v>77.900000000000006</v>
      </c>
      <c r="H42" s="31"/>
      <c r="I42" s="39"/>
      <c r="J42" s="25">
        <f t="shared" si="0"/>
        <v>0</v>
      </c>
      <c r="K42" s="212"/>
      <c r="L42" s="8"/>
      <c r="M42" s="221"/>
      <c r="N42" s="221"/>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s="33" customFormat="1" ht="27" customHeight="1" x14ac:dyDescent="0.25">
      <c r="A43" s="223" t="s">
        <v>115</v>
      </c>
      <c r="B43" s="58" t="s">
        <v>107</v>
      </c>
      <c r="C43" s="210" t="s">
        <v>116</v>
      </c>
      <c r="D43" s="40" t="s">
        <v>117</v>
      </c>
      <c r="E43" s="211">
        <v>-0.43</v>
      </c>
      <c r="F43" s="37">
        <v>123</v>
      </c>
      <c r="G43" s="38">
        <v>68.900000000000006</v>
      </c>
      <c r="H43" s="31"/>
      <c r="I43" s="39"/>
      <c r="J43" s="25">
        <f t="shared" si="0"/>
        <v>0</v>
      </c>
      <c r="K43" s="212"/>
      <c r="L43" s="8"/>
      <c r="M43" s="221"/>
      <c r="N43" s="221"/>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s="33" customFormat="1" ht="27" customHeight="1" x14ac:dyDescent="0.25">
      <c r="A44" s="223" t="s">
        <v>118</v>
      </c>
      <c r="B44" s="58" t="s">
        <v>107</v>
      </c>
      <c r="C44" s="210" t="s">
        <v>116</v>
      </c>
      <c r="D44" s="40" t="s">
        <v>119</v>
      </c>
      <c r="E44" s="211">
        <v>-0.37</v>
      </c>
      <c r="F44" s="37">
        <v>150</v>
      </c>
      <c r="G44" s="38">
        <v>93.9</v>
      </c>
      <c r="H44" s="31"/>
      <c r="I44" s="39"/>
      <c r="J44" s="25">
        <f t="shared" si="0"/>
        <v>0</v>
      </c>
      <c r="K44" s="212"/>
      <c r="L44" s="8"/>
      <c r="M44" s="221"/>
      <c r="N44" s="221"/>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s="33" customFormat="1" ht="33.75" customHeight="1" x14ac:dyDescent="0.25">
      <c r="A45" s="223" t="s">
        <v>120</v>
      </c>
      <c r="B45" s="58" t="s">
        <v>107</v>
      </c>
      <c r="C45" s="210" t="s">
        <v>116</v>
      </c>
      <c r="D45" s="40" t="s">
        <v>121</v>
      </c>
      <c r="E45" s="211">
        <v>-0.4</v>
      </c>
      <c r="F45" s="37">
        <v>120</v>
      </c>
      <c r="G45" s="38">
        <v>70.900000000000006</v>
      </c>
      <c r="H45" s="31"/>
      <c r="I45" s="39"/>
      <c r="J45" s="25">
        <f t="shared" si="0"/>
        <v>0</v>
      </c>
      <c r="K45" s="212"/>
      <c r="L45" s="8"/>
      <c r="M45" s="221"/>
      <c r="N45" s="221"/>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s="33" customFormat="1" ht="27" customHeight="1" x14ac:dyDescent="0.25">
      <c r="A46" s="223" t="s">
        <v>122</v>
      </c>
      <c r="B46" s="58" t="s">
        <v>123</v>
      </c>
      <c r="C46" s="210" t="s">
        <v>124</v>
      </c>
      <c r="D46" s="40" t="s">
        <v>125</v>
      </c>
      <c r="E46" s="211">
        <v>-0.54</v>
      </c>
      <c r="F46" s="37">
        <v>50</v>
      </c>
      <c r="G46" s="38">
        <v>22.9</v>
      </c>
      <c r="H46" s="31"/>
      <c r="I46" s="39"/>
      <c r="J46" s="25">
        <f t="shared" si="0"/>
        <v>0</v>
      </c>
      <c r="K46" s="212"/>
      <c r="L46" s="8"/>
      <c r="M46" s="221"/>
      <c r="N46" s="221"/>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s="60" customFormat="1" ht="30.75" customHeight="1" x14ac:dyDescent="0.25">
      <c r="A47" s="223" t="s">
        <v>126</v>
      </c>
      <c r="B47" s="58" t="s">
        <v>123</v>
      </c>
      <c r="C47" s="210" t="s">
        <v>127</v>
      </c>
      <c r="D47" s="40" t="s">
        <v>128</v>
      </c>
      <c r="E47" s="211">
        <v>-0.61</v>
      </c>
      <c r="F47" s="37">
        <v>73</v>
      </c>
      <c r="G47" s="38">
        <v>27.9</v>
      </c>
      <c r="H47" s="31"/>
      <c r="I47" s="39"/>
      <c r="J47" s="25">
        <f t="shared" si="0"/>
        <v>0</v>
      </c>
      <c r="K47" s="212"/>
      <c r="L47" s="8"/>
      <c r="M47" s="221"/>
      <c r="N47" s="221"/>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s="57" customFormat="1" ht="37.5" customHeight="1" x14ac:dyDescent="0.25">
      <c r="A48" s="223" t="s">
        <v>129</v>
      </c>
      <c r="B48" s="58" t="s">
        <v>123</v>
      </c>
      <c r="C48" s="210" t="s">
        <v>130</v>
      </c>
      <c r="D48" s="40" t="s">
        <v>131</v>
      </c>
      <c r="E48" s="211">
        <v>-0.63</v>
      </c>
      <c r="F48" s="37">
        <v>76</v>
      </c>
      <c r="G48" s="38">
        <v>27.9</v>
      </c>
      <c r="H48" s="31"/>
      <c r="I48" s="39"/>
      <c r="J48" s="25">
        <f t="shared" si="0"/>
        <v>0</v>
      </c>
      <c r="K48" s="212"/>
      <c r="L48" s="8"/>
      <c r="M48" s="221"/>
      <c r="N48" s="221"/>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s="33" customFormat="1" ht="27" customHeight="1" x14ac:dyDescent="0.25">
      <c r="A49" s="223" t="s">
        <v>132</v>
      </c>
      <c r="B49" s="58" t="s">
        <v>133</v>
      </c>
      <c r="C49" s="210" t="s">
        <v>134</v>
      </c>
      <c r="D49" s="40" t="s">
        <v>27</v>
      </c>
      <c r="E49" s="211">
        <v>-0.46</v>
      </c>
      <c r="F49" s="37">
        <v>118</v>
      </c>
      <c r="G49" s="38">
        <v>62.9</v>
      </c>
      <c r="H49" s="31"/>
      <c r="I49" s="39"/>
      <c r="J49" s="25">
        <f t="shared" si="0"/>
        <v>0</v>
      </c>
      <c r="K49" s="212"/>
      <c r="L49" s="8"/>
      <c r="M49" s="221"/>
      <c r="N49" s="221"/>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s="33" customFormat="1" ht="27" customHeight="1" x14ac:dyDescent="0.25">
      <c r="A50" s="223" t="s">
        <v>135</v>
      </c>
      <c r="B50" s="58" t="s">
        <v>136</v>
      </c>
      <c r="C50" s="210" t="s">
        <v>137</v>
      </c>
      <c r="D50" s="40" t="s">
        <v>138</v>
      </c>
      <c r="E50" s="211">
        <v>-0.35</v>
      </c>
      <c r="F50" s="37">
        <v>84</v>
      </c>
      <c r="G50" s="38">
        <v>53.9</v>
      </c>
      <c r="H50" s="31"/>
      <c r="I50" s="39"/>
      <c r="J50" s="25">
        <f t="shared" si="0"/>
        <v>0</v>
      </c>
      <c r="K50" s="212"/>
      <c r="L50" s="8"/>
      <c r="M50" s="221"/>
      <c r="N50" s="221"/>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s="33" customFormat="1" ht="27" customHeight="1" x14ac:dyDescent="0.25">
      <c r="A51" s="223" t="s">
        <v>139</v>
      </c>
      <c r="B51" s="58" t="s">
        <v>136</v>
      </c>
      <c r="C51" s="210" t="s">
        <v>140</v>
      </c>
      <c r="D51" s="40" t="s">
        <v>141</v>
      </c>
      <c r="E51" s="211"/>
      <c r="F51" s="37"/>
      <c r="G51" s="38">
        <v>77.900000000000006</v>
      </c>
      <c r="H51" s="31"/>
      <c r="I51" s="39"/>
      <c r="J51" s="25">
        <f t="shared" si="0"/>
        <v>0</v>
      </c>
      <c r="K51" s="212"/>
      <c r="L51" s="8"/>
      <c r="M51" s="221"/>
      <c r="N51" s="221"/>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s="33" customFormat="1" ht="33.75" customHeight="1" x14ac:dyDescent="0.25">
      <c r="A52" s="223" t="s">
        <v>142</v>
      </c>
      <c r="B52" s="58" t="s">
        <v>143</v>
      </c>
      <c r="C52" s="210" t="s">
        <v>144</v>
      </c>
      <c r="D52" s="40" t="s">
        <v>145</v>
      </c>
      <c r="E52" s="211">
        <v>-0.16</v>
      </c>
      <c r="F52" s="37">
        <v>80</v>
      </c>
      <c r="G52" s="38">
        <v>66.900000000000006</v>
      </c>
      <c r="H52" s="31"/>
      <c r="I52" s="39"/>
      <c r="J52" s="25">
        <f t="shared" si="0"/>
        <v>0</v>
      </c>
      <c r="K52" s="212"/>
      <c r="L52" s="8"/>
      <c r="M52" s="221"/>
      <c r="N52" s="221"/>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s="33" customFormat="1" ht="27" customHeight="1" x14ac:dyDescent="0.25">
      <c r="A53" s="223" t="s">
        <v>146</v>
      </c>
      <c r="B53" s="58" t="s">
        <v>143</v>
      </c>
      <c r="C53" s="210" t="s">
        <v>147</v>
      </c>
      <c r="D53" s="40" t="s">
        <v>148</v>
      </c>
      <c r="E53" s="211">
        <v>-0.27</v>
      </c>
      <c r="F53" s="37">
        <v>48</v>
      </c>
      <c r="G53" s="38">
        <v>34.9</v>
      </c>
      <c r="H53" s="31"/>
      <c r="I53" s="39"/>
      <c r="J53" s="25">
        <f t="shared" si="0"/>
        <v>0</v>
      </c>
      <c r="K53" s="212"/>
      <c r="L53" s="8"/>
      <c r="M53" s="221"/>
      <c r="N53" s="221"/>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s="33" customFormat="1" ht="27" customHeight="1" x14ac:dyDescent="0.25">
      <c r="A54" s="223" t="s">
        <v>149</v>
      </c>
      <c r="B54" s="58" t="s">
        <v>150</v>
      </c>
      <c r="C54" s="210" t="s">
        <v>151</v>
      </c>
      <c r="D54" s="40" t="s">
        <v>152</v>
      </c>
      <c r="E54" s="211"/>
      <c r="F54" s="37">
        <v>115</v>
      </c>
      <c r="G54" s="38">
        <v>75.900000000000006</v>
      </c>
      <c r="H54" s="31"/>
      <c r="I54" s="39"/>
      <c r="J54" s="25">
        <f t="shared" si="0"/>
        <v>0</v>
      </c>
      <c r="K54" s="212"/>
      <c r="L54" s="8"/>
      <c r="M54" s="221"/>
      <c r="N54" s="221"/>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s="33" customFormat="1" ht="21.75" customHeight="1" x14ac:dyDescent="0.25">
      <c r="A55" s="223" t="s">
        <v>153</v>
      </c>
      <c r="B55" s="58" t="s">
        <v>150</v>
      </c>
      <c r="C55" s="210" t="s">
        <v>154</v>
      </c>
      <c r="D55" s="40" t="s">
        <v>155</v>
      </c>
      <c r="E55" s="211"/>
      <c r="F55" s="37">
        <v>120</v>
      </c>
      <c r="G55" s="38">
        <v>87.9</v>
      </c>
      <c r="H55" s="31"/>
      <c r="I55" s="39"/>
      <c r="J55" s="25">
        <f t="shared" si="0"/>
        <v>0</v>
      </c>
      <c r="K55" s="212"/>
      <c r="L55" s="8"/>
      <c r="M55" s="221"/>
      <c r="N55" s="221"/>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s="33" customFormat="1" ht="27" customHeight="1" x14ac:dyDescent="0.25">
      <c r="A56" s="223" t="s">
        <v>156</v>
      </c>
      <c r="B56" s="58" t="s">
        <v>150</v>
      </c>
      <c r="C56" s="210" t="s">
        <v>157</v>
      </c>
      <c r="D56" s="40" t="s">
        <v>158</v>
      </c>
      <c r="E56" s="211"/>
      <c r="F56" s="37">
        <v>115</v>
      </c>
      <c r="G56" s="38">
        <v>75.900000000000006</v>
      </c>
      <c r="H56" s="31"/>
      <c r="I56" s="39"/>
      <c r="J56" s="25">
        <f t="shared" si="0"/>
        <v>0</v>
      </c>
      <c r="K56" s="212"/>
      <c r="L56" s="8"/>
      <c r="M56" s="221"/>
      <c r="N56" s="221"/>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s="33" customFormat="1" ht="27" customHeight="1" x14ac:dyDescent="0.25">
      <c r="A57" s="223" t="s">
        <v>159</v>
      </c>
      <c r="B57" s="58" t="s">
        <v>160</v>
      </c>
      <c r="C57" s="210" t="s">
        <v>161</v>
      </c>
      <c r="D57" s="40" t="s">
        <v>125</v>
      </c>
      <c r="E57" s="211">
        <v>-0.27</v>
      </c>
      <c r="F57" s="37">
        <v>89</v>
      </c>
      <c r="G57" s="38">
        <v>64.900000000000006</v>
      </c>
      <c r="H57" s="31"/>
      <c r="I57" s="39"/>
      <c r="J57" s="25">
        <f t="shared" si="0"/>
        <v>0</v>
      </c>
      <c r="K57" s="212"/>
      <c r="L57" s="8"/>
      <c r="M57" s="221"/>
      <c r="N57" s="221"/>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s="33" customFormat="1" ht="27" customHeight="1" x14ac:dyDescent="0.25">
      <c r="A58" s="223" t="s">
        <v>162</v>
      </c>
      <c r="B58" s="58" t="s">
        <v>160</v>
      </c>
      <c r="C58" s="210" t="s">
        <v>163</v>
      </c>
      <c r="D58" s="40" t="s">
        <v>164</v>
      </c>
      <c r="E58" s="211">
        <v>-0.31</v>
      </c>
      <c r="F58" s="37">
        <v>96</v>
      </c>
      <c r="G58" s="38">
        <v>65.900000000000006</v>
      </c>
      <c r="H58" s="31"/>
      <c r="I58" s="39"/>
      <c r="J58" s="25">
        <f t="shared" si="0"/>
        <v>0</v>
      </c>
      <c r="K58" s="212"/>
      <c r="L58" s="8"/>
      <c r="M58" s="221"/>
      <c r="N58" s="221"/>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s="33" customFormat="1" ht="36.75" customHeight="1" x14ac:dyDescent="0.25">
      <c r="A59" s="223" t="s">
        <v>165</v>
      </c>
      <c r="B59" s="58" t="s">
        <v>166</v>
      </c>
      <c r="C59" s="210" t="s">
        <v>167</v>
      </c>
      <c r="D59" s="40" t="s">
        <v>168</v>
      </c>
      <c r="E59" s="211">
        <v>-0.27</v>
      </c>
      <c r="F59" s="37">
        <v>15</v>
      </c>
      <c r="G59" s="38">
        <v>10.9</v>
      </c>
      <c r="H59" s="31"/>
      <c r="I59" s="39"/>
      <c r="J59" s="25">
        <f t="shared" si="0"/>
        <v>0</v>
      </c>
      <c r="K59" s="212"/>
      <c r="L59" s="8"/>
      <c r="M59" s="221"/>
      <c r="N59" s="221"/>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s="33" customFormat="1" ht="35.25" customHeight="1" x14ac:dyDescent="0.25">
      <c r="A60" s="223" t="s">
        <v>169</v>
      </c>
      <c r="B60" s="58" t="s">
        <v>166</v>
      </c>
      <c r="C60" s="210" t="s">
        <v>170</v>
      </c>
      <c r="D60" s="40" t="s">
        <v>168</v>
      </c>
      <c r="E60" s="211">
        <v>-0.27</v>
      </c>
      <c r="F60" s="37">
        <v>15</v>
      </c>
      <c r="G60" s="38">
        <v>10.9</v>
      </c>
      <c r="H60" s="31"/>
      <c r="I60" s="39"/>
      <c r="J60" s="25">
        <f t="shared" si="0"/>
        <v>0</v>
      </c>
      <c r="K60" s="212"/>
      <c r="L60" s="8"/>
      <c r="M60" s="221"/>
      <c r="N60" s="221"/>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s="60" customFormat="1" ht="36.75" customHeight="1" x14ac:dyDescent="0.25">
      <c r="A61" s="223" t="s">
        <v>171</v>
      </c>
      <c r="B61" s="58" t="s">
        <v>166</v>
      </c>
      <c r="C61" s="210" t="s">
        <v>172</v>
      </c>
      <c r="D61" s="40" t="s">
        <v>173</v>
      </c>
      <c r="E61" s="211">
        <v>-0.27</v>
      </c>
      <c r="F61" s="37">
        <v>15</v>
      </c>
      <c r="G61" s="38">
        <v>10.9</v>
      </c>
      <c r="H61" s="31"/>
      <c r="I61" s="39"/>
      <c r="J61" s="25">
        <f t="shared" si="0"/>
        <v>0</v>
      </c>
      <c r="K61" s="212"/>
      <c r="L61" s="8"/>
      <c r="M61" s="221"/>
      <c r="N61" s="221"/>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s="57" customFormat="1" ht="41.25" customHeight="1" x14ac:dyDescent="0.25">
      <c r="A62" s="223" t="s">
        <v>174</v>
      </c>
      <c r="B62" s="58" t="s">
        <v>166</v>
      </c>
      <c r="C62" s="210" t="s">
        <v>175</v>
      </c>
      <c r="D62" s="40" t="s">
        <v>173</v>
      </c>
      <c r="E62" s="211">
        <v>-0.27</v>
      </c>
      <c r="F62" s="37">
        <v>15</v>
      </c>
      <c r="G62" s="38">
        <v>10.9</v>
      </c>
      <c r="H62" s="31"/>
      <c r="I62" s="39"/>
      <c r="J62" s="25">
        <f t="shared" si="0"/>
        <v>0</v>
      </c>
      <c r="K62" s="212"/>
      <c r="L62" s="8"/>
      <c r="M62" s="221"/>
      <c r="N62" s="221"/>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s="33" customFormat="1" ht="46.5" customHeight="1" x14ac:dyDescent="0.25">
      <c r="A63" s="223" t="s">
        <v>176</v>
      </c>
      <c r="B63" s="58" t="s">
        <v>166</v>
      </c>
      <c r="C63" s="210" t="s">
        <v>177</v>
      </c>
      <c r="D63" s="40" t="s">
        <v>178</v>
      </c>
      <c r="E63" s="211">
        <v>-0.25</v>
      </c>
      <c r="F63" s="37">
        <v>12</v>
      </c>
      <c r="G63" s="38">
        <v>8.9</v>
      </c>
      <c r="H63" s="31"/>
      <c r="I63" s="39"/>
      <c r="J63" s="25">
        <f t="shared" si="0"/>
        <v>0</v>
      </c>
      <c r="K63" s="212"/>
      <c r="L63" s="8"/>
      <c r="M63" s="221"/>
      <c r="N63" s="221"/>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s="33" customFormat="1" ht="38.25" customHeight="1" x14ac:dyDescent="0.25">
      <c r="A64" s="223" t="s">
        <v>179</v>
      </c>
      <c r="B64" s="58" t="s">
        <v>166</v>
      </c>
      <c r="C64" s="210" t="s">
        <v>180</v>
      </c>
      <c r="D64" s="40" t="s">
        <v>181</v>
      </c>
      <c r="E64" s="211">
        <v>-0.25</v>
      </c>
      <c r="F64" s="37">
        <v>12</v>
      </c>
      <c r="G64" s="38">
        <v>8.9</v>
      </c>
      <c r="H64" s="31"/>
      <c r="I64" s="39"/>
      <c r="J64" s="25">
        <f t="shared" si="0"/>
        <v>0</v>
      </c>
      <c r="K64" s="212"/>
      <c r="L64" s="8"/>
      <c r="M64" s="221"/>
      <c r="N64" s="221"/>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s="33" customFormat="1" ht="27" customHeight="1" x14ac:dyDescent="0.25">
      <c r="A65" s="223" t="s">
        <v>182</v>
      </c>
      <c r="B65" s="58" t="s">
        <v>166</v>
      </c>
      <c r="C65" s="210" t="s">
        <v>183</v>
      </c>
      <c r="D65" s="40" t="s">
        <v>173</v>
      </c>
      <c r="E65" s="211">
        <v>-0.25</v>
      </c>
      <c r="F65" s="37">
        <v>12</v>
      </c>
      <c r="G65" s="38">
        <v>8.9</v>
      </c>
      <c r="H65" s="31"/>
      <c r="I65" s="39"/>
      <c r="J65" s="25">
        <f t="shared" si="0"/>
        <v>0</v>
      </c>
      <c r="K65" s="212"/>
      <c r="L65" s="8"/>
      <c r="M65" s="221"/>
      <c r="N65" s="221"/>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s="33" customFormat="1" ht="27" customHeight="1" x14ac:dyDescent="0.25">
      <c r="A66" s="223" t="s">
        <v>184</v>
      </c>
      <c r="B66" s="58" t="s">
        <v>185</v>
      </c>
      <c r="C66" s="210" t="s">
        <v>186</v>
      </c>
      <c r="D66" s="40" t="s">
        <v>3815</v>
      </c>
      <c r="E66" s="211">
        <v>-0.36</v>
      </c>
      <c r="F66" s="37">
        <v>101</v>
      </c>
      <c r="G66" s="38">
        <v>63.900000000000006</v>
      </c>
      <c r="H66" s="31"/>
      <c r="I66" s="39"/>
      <c r="J66" s="25">
        <f t="shared" si="0"/>
        <v>0</v>
      </c>
      <c r="K66" s="212"/>
      <c r="L66" s="8"/>
      <c r="M66" s="221"/>
      <c r="N66" s="221"/>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s="33" customFormat="1" ht="39" customHeight="1" x14ac:dyDescent="0.25">
      <c r="A67" s="223" t="s">
        <v>187</v>
      </c>
      <c r="B67" s="58" t="s">
        <v>185</v>
      </c>
      <c r="C67" s="210" t="s">
        <v>186</v>
      </c>
      <c r="D67" s="40" t="s">
        <v>3816</v>
      </c>
      <c r="E67" s="211">
        <v>-0.42</v>
      </c>
      <c r="F67" s="37">
        <v>140</v>
      </c>
      <c r="G67" s="38">
        <v>79.900000000000006</v>
      </c>
      <c r="H67" s="31"/>
      <c r="I67" s="39"/>
      <c r="J67" s="25">
        <f t="shared" si="0"/>
        <v>0</v>
      </c>
      <c r="K67" s="212"/>
      <c r="L67" s="8"/>
      <c r="M67" s="221"/>
      <c r="N67" s="221"/>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s="33" customFormat="1" ht="27" customHeight="1" x14ac:dyDescent="0.25">
      <c r="A68" s="223" t="s">
        <v>188</v>
      </c>
      <c r="B68" s="58" t="s">
        <v>189</v>
      </c>
      <c r="C68" s="210" t="s">
        <v>190</v>
      </c>
      <c r="D68" s="40" t="s">
        <v>191</v>
      </c>
      <c r="E68" s="211">
        <v>-0.53</v>
      </c>
      <c r="F68" s="37">
        <v>84</v>
      </c>
      <c r="G68" s="38">
        <v>38.9</v>
      </c>
      <c r="H68" s="31"/>
      <c r="I68" s="39"/>
      <c r="J68" s="25">
        <f t="shared" si="0"/>
        <v>0</v>
      </c>
      <c r="K68" s="212"/>
      <c r="L68" s="8"/>
      <c r="M68" s="221"/>
      <c r="N68" s="221"/>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s="33" customFormat="1" ht="52.2" customHeight="1" x14ac:dyDescent="0.25">
      <c r="A69" s="223" t="s">
        <v>192</v>
      </c>
      <c r="B69" s="58" t="s">
        <v>193</v>
      </c>
      <c r="C69" s="210" t="s">
        <v>194</v>
      </c>
      <c r="D69" s="40" t="s">
        <v>195</v>
      </c>
      <c r="E69" s="211">
        <v>-0.41</v>
      </c>
      <c r="F69" s="37">
        <v>60</v>
      </c>
      <c r="G69" s="38">
        <v>34.9</v>
      </c>
      <c r="H69" s="31"/>
      <c r="I69" s="39"/>
      <c r="J69" s="25">
        <f t="shared" si="0"/>
        <v>0</v>
      </c>
      <c r="K69" s="212"/>
      <c r="L69" s="8"/>
      <c r="M69" s="221"/>
      <c r="N69" s="221"/>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s="33" customFormat="1" ht="50.7" customHeight="1" x14ac:dyDescent="0.25">
      <c r="A70" s="223" t="s">
        <v>196</v>
      </c>
      <c r="B70" s="58" t="s">
        <v>193</v>
      </c>
      <c r="C70" s="210" t="s">
        <v>197</v>
      </c>
      <c r="D70" s="40" t="s">
        <v>3817</v>
      </c>
      <c r="E70" s="211">
        <v>-0.41</v>
      </c>
      <c r="F70" s="37">
        <v>60</v>
      </c>
      <c r="G70" s="38">
        <v>34.9</v>
      </c>
      <c r="H70" s="31"/>
      <c r="I70" s="39"/>
      <c r="J70" s="25">
        <f t="shared" si="0"/>
        <v>0</v>
      </c>
      <c r="K70" s="212"/>
      <c r="L70" s="8"/>
      <c r="M70" s="221"/>
      <c r="N70" s="221"/>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s="33" customFormat="1" ht="27" customHeight="1" x14ac:dyDescent="0.25">
      <c r="A71" s="223" t="s">
        <v>198</v>
      </c>
      <c r="B71" s="58" t="s">
        <v>199</v>
      </c>
      <c r="C71" s="210" t="s">
        <v>200</v>
      </c>
      <c r="D71" s="40" t="s">
        <v>3818</v>
      </c>
      <c r="E71" s="211">
        <v>-0.48</v>
      </c>
      <c r="F71" s="37">
        <v>81</v>
      </c>
      <c r="G71" s="38">
        <v>41.9</v>
      </c>
      <c r="H71" s="31"/>
      <c r="I71" s="39"/>
      <c r="J71" s="25">
        <f t="shared" si="0"/>
        <v>0</v>
      </c>
      <c r="K71" s="212"/>
      <c r="L71" s="8"/>
      <c r="M71" s="221"/>
      <c r="N71" s="221"/>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s="33" customFormat="1" ht="27" customHeight="1" x14ac:dyDescent="0.25">
      <c r="A72" s="223" t="s">
        <v>201</v>
      </c>
      <c r="B72" s="58" t="s">
        <v>202</v>
      </c>
      <c r="C72" s="210" t="s">
        <v>1588</v>
      </c>
      <c r="D72" s="40" t="s">
        <v>3819</v>
      </c>
      <c r="E72" s="211">
        <v>-0.26</v>
      </c>
      <c r="F72" s="37">
        <v>119</v>
      </c>
      <c r="G72" s="38">
        <v>86.9</v>
      </c>
      <c r="H72" s="31"/>
      <c r="I72" s="39"/>
      <c r="J72" s="25">
        <f t="shared" si="0"/>
        <v>0</v>
      </c>
      <c r="K72" s="212"/>
      <c r="L72" s="8"/>
      <c r="M72" s="221"/>
      <c r="N72" s="221"/>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s="33" customFormat="1" ht="27" customHeight="1" x14ac:dyDescent="0.25">
      <c r="A73" s="223" t="s">
        <v>203</v>
      </c>
      <c r="B73" s="58" t="s">
        <v>202</v>
      </c>
      <c r="C73" s="210" t="s">
        <v>204</v>
      </c>
      <c r="D73" s="40" t="s">
        <v>3820</v>
      </c>
      <c r="E73" s="211">
        <v>-0.33</v>
      </c>
      <c r="F73" s="37">
        <v>136</v>
      </c>
      <c r="G73" s="38">
        <v>89.9</v>
      </c>
      <c r="H73" s="31"/>
      <c r="I73" s="39"/>
      <c r="J73" s="25">
        <f t="shared" si="0"/>
        <v>0</v>
      </c>
      <c r="K73" s="212"/>
      <c r="L73" s="8"/>
      <c r="M73" s="221"/>
      <c r="N73" s="221"/>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s="33" customFormat="1" ht="27" customHeight="1" x14ac:dyDescent="0.25">
      <c r="A74" s="223" t="s">
        <v>205</v>
      </c>
      <c r="B74" s="58" t="s">
        <v>202</v>
      </c>
      <c r="C74" s="210" t="s">
        <v>206</v>
      </c>
      <c r="D74" s="40" t="s">
        <v>3821</v>
      </c>
      <c r="E74" s="211">
        <v>-0.32</v>
      </c>
      <c r="F74" s="37">
        <v>125</v>
      </c>
      <c r="G74" s="38">
        <v>83.9</v>
      </c>
      <c r="H74" s="31"/>
      <c r="I74" s="39"/>
      <c r="J74" s="25">
        <f t="shared" si="0"/>
        <v>0</v>
      </c>
      <c r="K74" s="212"/>
      <c r="L74" s="8"/>
      <c r="M74" s="221"/>
      <c r="N74" s="221"/>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s="33" customFormat="1" ht="27" customHeight="1" x14ac:dyDescent="0.25">
      <c r="A75" s="223" t="s">
        <v>207</v>
      </c>
      <c r="B75" s="58" t="s">
        <v>202</v>
      </c>
      <c r="C75" s="210" t="s">
        <v>208</v>
      </c>
      <c r="D75" s="40" t="s">
        <v>3822</v>
      </c>
      <c r="E75" s="211">
        <v>-0.3</v>
      </c>
      <c r="F75" s="37">
        <v>120</v>
      </c>
      <c r="G75" s="38">
        <v>83.9</v>
      </c>
      <c r="H75" s="31"/>
      <c r="I75" s="39"/>
      <c r="J75" s="25">
        <f t="shared" si="0"/>
        <v>0</v>
      </c>
      <c r="K75" s="212"/>
      <c r="L75" s="8"/>
      <c r="M75" s="221"/>
      <c r="N75" s="221"/>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s="33" customFormat="1" ht="27" customHeight="1" x14ac:dyDescent="0.25">
      <c r="A76" s="223" t="s">
        <v>209</v>
      </c>
      <c r="B76" s="58" t="s">
        <v>210</v>
      </c>
      <c r="C76" s="210" t="s">
        <v>211</v>
      </c>
      <c r="D76" s="40" t="s">
        <v>3823</v>
      </c>
      <c r="E76" s="211">
        <v>-0.43</v>
      </c>
      <c r="F76" s="37">
        <v>128</v>
      </c>
      <c r="G76" s="38">
        <v>71.900000000000006</v>
      </c>
      <c r="H76" s="31"/>
      <c r="I76" s="39"/>
      <c r="J76" s="25">
        <f t="shared" ref="J76:J130" si="1">G76*I76</f>
        <v>0</v>
      </c>
      <c r="K76" s="212"/>
      <c r="L76" s="8"/>
      <c r="M76" s="221"/>
      <c r="N76" s="221"/>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s="33" customFormat="1" ht="27" customHeight="1" x14ac:dyDescent="0.25">
      <c r="A77" s="223" t="s">
        <v>212</v>
      </c>
      <c r="B77" s="58" t="s">
        <v>210</v>
      </c>
      <c r="C77" s="210" t="s">
        <v>85</v>
      </c>
      <c r="D77" s="40" t="s">
        <v>3824</v>
      </c>
      <c r="E77" s="211">
        <v>-0.42</v>
      </c>
      <c r="F77" s="37">
        <v>87</v>
      </c>
      <c r="G77" s="38">
        <v>49.9</v>
      </c>
      <c r="H77" s="31"/>
      <c r="I77" s="39"/>
      <c r="J77" s="25">
        <f t="shared" si="1"/>
        <v>0</v>
      </c>
      <c r="K77" s="212"/>
      <c r="L77" s="8"/>
      <c r="M77" s="221"/>
      <c r="N77" s="221"/>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s="33" customFormat="1" ht="27" customHeight="1" x14ac:dyDescent="0.25">
      <c r="A78" s="223" t="s">
        <v>213</v>
      </c>
      <c r="B78" s="58" t="s">
        <v>210</v>
      </c>
      <c r="C78" s="210" t="s">
        <v>214</v>
      </c>
      <c r="D78" s="40" t="s">
        <v>3825</v>
      </c>
      <c r="E78" s="211">
        <v>-0.34</v>
      </c>
      <c r="F78" s="37">
        <v>118</v>
      </c>
      <c r="G78" s="38">
        <v>76.900000000000006</v>
      </c>
      <c r="H78" s="31"/>
      <c r="I78" s="39"/>
      <c r="J78" s="25">
        <f t="shared" si="1"/>
        <v>0</v>
      </c>
      <c r="K78" s="212"/>
      <c r="L78" s="8"/>
      <c r="M78" s="221"/>
      <c r="N78" s="221"/>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s="33" customFormat="1" ht="49.2" customHeight="1" x14ac:dyDescent="0.25">
      <c r="A79" s="223" t="s">
        <v>215</v>
      </c>
      <c r="B79" s="58" t="s">
        <v>210</v>
      </c>
      <c r="C79" s="210" t="s">
        <v>216</v>
      </c>
      <c r="D79" s="40" t="s">
        <v>48</v>
      </c>
      <c r="E79" s="211">
        <v>-0.48</v>
      </c>
      <c r="F79" s="37">
        <v>83</v>
      </c>
      <c r="G79" s="38">
        <v>42.9</v>
      </c>
      <c r="H79" s="31"/>
      <c r="I79" s="39"/>
      <c r="J79" s="25">
        <f t="shared" si="1"/>
        <v>0</v>
      </c>
      <c r="K79" s="212"/>
      <c r="L79" s="8"/>
      <c r="M79" s="221"/>
      <c r="N79" s="221"/>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s="33" customFormat="1" ht="27" customHeight="1" x14ac:dyDescent="0.25">
      <c r="A80" s="223" t="s">
        <v>217</v>
      </c>
      <c r="B80" s="58" t="s">
        <v>218</v>
      </c>
      <c r="C80" s="210" t="s">
        <v>3826</v>
      </c>
      <c r="D80" s="40" t="s">
        <v>3827</v>
      </c>
      <c r="E80" s="211">
        <v>-0.67</v>
      </c>
      <c r="F80" s="37">
        <v>91</v>
      </c>
      <c r="G80" s="38">
        <v>29.9</v>
      </c>
      <c r="H80" s="31"/>
      <c r="I80" s="39"/>
      <c r="J80" s="25">
        <f t="shared" si="1"/>
        <v>0</v>
      </c>
      <c r="K80" s="212"/>
      <c r="L80" s="8"/>
      <c r="M80" s="221"/>
      <c r="N80" s="221"/>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s="33" customFormat="1" ht="27" customHeight="1" x14ac:dyDescent="0.25">
      <c r="A81" s="223" t="s">
        <v>219</v>
      </c>
      <c r="B81" s="58" t="s">
        <v>218</v>
      </c>
      <c r="C81" s="210" t="s">
        <v>3828</v>
      </c>
      <c r="D81" s="40" t="s">
        <v>3829</v>
      </c>
      <c r="E81" s="211">
        <v>-0.65</v>
      </c>
      <c r="F81" s="37">
        <v>87</v>
      </c>
      <c r="G81" s="38">
        <v>29.9</v>
      </c>
      <c r="H81" s="31"/>
      <c r="I81" s="39"/>
      <c r="J81" s="25">
        <f t="shared" si="1"/>
        <v>0</v>
      </c>
      <c r="K81" s="212"/>
      <c r="L81" s="8"/>
      <c r="M81" s="221"/>
      <c r="N81" s="221"/>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s="33" customFormat="1" ht="30.75" customHeight="1" x14ac:dyDescent="0.25">
      <c r="A82" s="223" t="s">
        <v>220</v>
      </c>
      <c r="B82" s="58" t="s">
        <v>218</v>
      </c>
      <c r="C82" s="210" t="s">
        <v>3830</v>
      </c>
      <c r="D82" s="40" t="s">
        <v>3831</v>
      </c>
      <c r="E82" s="211">
        <v>-0.65</v>
      </c>
      <c r="F82" s="37">
        <v>87</v>
      </c>
      <c r="G82" s="38">
        <v>29.9</v>
      </c>
      <c r="H82" s="31"/>
      <c r="I82" s="39"/>
      <c r="J82" s="25">
        <f t="shared" si="1"/>
        <v>0</v>
      </c>
      <c r="K82" s="212"/>
      <c r="L82" s="8"/>
      <c r="M82" s="221"/>
      <c r="N82" s="221"/>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s="33" customFormat="1" ht="27" customHeight="1" x14ac:dyDescent="0.25">
      <c r="A83" s="223" t="s">
        <v>221</v>
      </c>
      <c r="B83" s="58" t="s">
        <v>218</v>
      </c>
      <c r="C83" s="210" t="s">
        <v>3832</v>
      </c>
      <c r="D83" s="40" t="s">
        <v>3833</v>
      </c>
      <c r="E83" s="211">
        <v>-0.68</v>
      </c>
      <c r="F83" s="37">
        <v>91</v>
      </c>
      <c r="G83" s="38">
        <v>29</v>
      </c>
      <c r="H83" s="31"/>
      <c r="I83" s="39"/>
      <c r="J83" s="25">
        <f t="shared" si="1"/>
        <v>0</v>
      </c>
      <c r="K83" s="212"/>
      <c r="L83" s="8"/>
      <c r="M83" s="221"/>
      <c r="N83" s="221"/>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s="33" customFormat="1" ht="27" customHeight="1" x14ac:dyDescent="0.25">
      <c r="A84" s="223" t="s">
        <v>222</v>
      </c>
      <c r="B84" s="58" t="s">
        <v>218</v>
      </c>
      <c r="C84" s="210" t="s">
        <v>223</v>
      </c>
      <c r="D84" s="40" t="s">
        <v>3834</v>
      </c>
      <c r="E84" s="211">
        <v>-0.62</v>
      </c>
      <c r="F84" s="37">
        <v>79</v>
      </c>
      <c r="G84" s="38">
        <v>29.9</v>
      </c>
      <c r="H84" s="31"/>
      <c r="I84" s="39"/>
      <c r="J84" s="25">
        <f t="shared" si="1"/>
        <v>0</v>
      </c>
      <c r="K84" s="212"/>
      <c r="L84" s="8"/>
      <c r="M84" s="221"/>
      <c r="N84" s="221"/>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s="33" customFormat="1" ht="30" customHeight="1" x14ac:dyDescent="0.25">
      <c r="A85" s="223" t="s">
        <v>224</v>
      </c>
      <c r="B85" s="58" t="s">
        <v>218</v>
      </c>
      <c r="C85" s="210" t="s">
        <v>225</v>
      </c>
      <c r="D85" s="40" t="s">
        <v>3835</v>
      </c>
      <c r="E85" s="211">
        <v>-0.66</v>
      </c>
      <c r="F85" s="37">
        <v>83</v>
      </c>
      <c r="G85" s="38">
        <v>27.9</v>
      </c>
      <c r="H85" s="31"/>
      <c r="I85" s="39"/>
      <c r="J85" s="25">
        <f t="shared" si="1"/>
        <v>0</v>
      </c>
      <c r="K85" s="212"/>
      <c r="L85" s="8"/>
      <c r="M85" s="221"/>
      <c r="N85" s="221"/>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s="33" customFormat="1" ht="30" customHeight="1" x14ac:dyDescent="0.25">
      <c r="A86" s="223" t="s">
        <v>226</v>
      </c>
      <c r="B86" s="58" t="s">
        <v>218</v>
      </c>
      <c r="C86" s="210" t="s">
        <v>227</v>
      </c>
      <c r="D86" s="40" t="s">
        <v>3835</v>
      </c>
      <c r="E86" s="211">
        <v>-0.7</v>
      </c>
      <c r="F86" s="37">
        <v>87</v>
      </c>
      <c r="G86" s="38">
        <v>25.9</v>
      </c>
      <c r="H86" s="31"/>
      <c r="I86" s="39"/>
      <c r="J86" s="25">
        <f t="shared" si="1"/>
        <v>0</v>
      </c>
      <c r="K86" s="212"/>
      <c r="L86" s="8"/>
      <c r="M86" s="221"/>
      <c r="N86" s="221"/>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s="33" customFormat="1" ht="27" customHeight="1" x14ac:dyDescent="0.25">
      <c r="A87" s="223" t="s">
        <v>228</v>
      </c>
      <c r="B87" s="58" t="s">
        <v>218</v>
      </c>
      <c r="C87" s="210" t="s">
        <v>229</v>
      </c>
      <c r="D87" s="40" t="s">
        <v>3836</v>
      </c>
      <c r="E87" s="211">
        <v>-0.67</v>
      </c>
      <c r="F87" s="37">
        <v>83</v>
      </c>
      <c r="G87" s="38">
        <v>26.9</v>
      </c>
      <c r="H87" s="31"/>
      <c r="I87" s="39"/>
      <c r="J87" s="25">
        <f t="shared" si="1"/>
        <v>0</v>
      </c>
      <c r="K87" s="212"/>
      <c r="L87" s="8"/>
      <c r="M87" s="221"/>
      <c r="N87" s="221"/>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s="33" customFormat="1" ht="42" customHeight="1" x14ac:dyDescent="0.25">
      <c r="A88" s="223" t="s">
        <v>230</v>
      </c>
      <c r="B88" s="58" t="s">
        <v>218</v>
      </c>
      <c r="C88" s="210" t="s">
        <v>231</v>
      </c>
      <c r="D88" s="40" t="s">
        <v>3837</v>
      </c>
      <c r="E88" s="211">
        <v>-0.68</v>
      </c>
      <c r="F88" s="37">
        <v>83</v>
      </c>
      <c r="G88" s="38">
        <v>25.9</v>
      </c>
      <c r="H88" s="31"/>
      <c r="I88" s="39"/>
      <c r="J88" s="25">
        <f t="shared" si="1"/>
        <v>0</v>
      </c>
      <c r="K88" s="212"/>
      <c r="L88" s="8"/>
      <c r="M88" s="221"/>
      <c r="N88" s="221"/>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s="33" customFormat="1" ht="39" customHeight="1" x14ac:dyDescent="0.25">
      <c r="A89" s="223" t="s">
        <v>232</v>
      </c>
      <c r="B89" s="58" t="s">
        <v>218</v>
      </c>
      <c r="C89" s="210" t="s">
        <v>233</v>
      </c>
      <c r="D89" s="40" t="s">
        <v>3837</v>
      </c>
      <c r="E89" s="211">
        <v>-0.69</v>
      </c>
      <c r="F89" s="37">
        <v>87</v>
      </c>
      <c r="G89" s="38">
        <v>26.9</v>
      </c>
      <c r="H89" s="31"/>
      <c r="I89" s="39"/>
      <c r="J89" s="25">
        <f t="shared" si="1"/>
        <v>0</v>
      </c>
      <c r="K89" s="212"/>
      <c r="L89" s="8"/>
      <c r="M89" s="221"/>
      <c r="N89" s="221"/>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s="33" customFormat="1" ht="27" customHeight="1" x14ac:dyDescent="0.25">
      <c r="A90" s="223" t="s">
        <v>234</v>
      </c>
      <c r="B90" s="58" t="s">
        <v>218</v>
      </c>
      <c r="C90" s="210" t="s">
        <v>235</v>
      </c>
      <c r="D90" s="40" t="s">
        <v>3835</v>
      </c>
      <c r="E90" s="211">
        <v>-0.61</v>
      </c>
      <c r="F90" s="37">
        <v>83</v>
      </c>
      <c r="G90" s="38">
        <v>31.9</v>
      </c>
      <c r="H90" s="31"/>
      <c r="I90" s="39"/>
      <c r="J90" s="25">
        <f t="shared" si="1"/>
        <v>0</v>
      </c>
      <c r="K90" s="212"/>
      <c r="L90" s="8"/>
      <c r="M90" s="221"/>
      <c r="N90" s="221"/>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s="33" customFormat="1" ht="27" customHeight="1" x14ac:dyDescent="0.25">
      <c r="A91" s="223" t="s">
        <v>236</v>
      </c>
      <c r="B91" s="58" t="s">
        <v>218</v>
      </c>
      <c r="C91" s="210" t="s">
        <v>237</v>
      </c>
      <c r="D91" s="40" t="s">
        <v>3837</v>
      </c>
      <c r="E91" s="211">
        <v>-0.63</v>
      </c>
      <c r="F91" s="37">
        <v>87</v>
      </c>
      <c r="G91" s="38">
        <v>31.9</v>
      </c>
      <c r="H91" s="31"/>
      <c r="I91" s="39"/>
      <c r="J91" s="25">
        <f t="shared" si="1"/>
        <v>0</v>
      </c>
      <c r="K91" s="212"/>
      <c r="L91" s="8"/>
      <c r="M91" s="221"/>
      <c r="N91" s="221"/>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s="33" customFormat="1" ht="27" customHeight="1" x14ac:dyDescent="0.25">
      <c r="A92" s="223" t="s">
        <v>238</v>
      </c>
      <c r="B92" s="58" t="s">
        <v>239</v>
      </c>
      <c r="C92" s="210" t="s">
        <v>240</v>
      </c>
      <c r="D92" s="40" t="s">
        <v>3838</v>
      </c>
      <c r="E92" s="211">
        <v>-0.28999999999999998</v>
      </c>
      <c r="F92" s="37">
        <v>90</v>
      </c>
      <c r="G92" s="38">
        <v>63.900000000000006</v>
      </c>
      <c r="H92" s="31"/>
      <c r="I92" s="39"/>
      <c r="J92" s="25">
        <f t="shared" si="1"/>
        <v>0</v>
      </c>
      <c r="K92" s="212"/>
      <c r="L92" s="8"/>
      <c r="M92" s="221"/>
      <c r="N92" s="221"/>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s="33" customFormat="1" ht="49.5" customHeight="1" x14ac:dyDescent="0.25">
      <c r="A93" s="223" t="s">
        <v>241</v>
      </c>
      <c r="B93" s="58" t="s">
        <v>239</v>
      </c>
      <c r="C93" s="210" t="s">
        <v>242</v>
      </c>
      <c r="D93" s="40" t="s">
        <v>3839</v>
      </c>
      <c r="E93" s="211">
        <v>-0.28000000000000003</v>
      </c>
      <c r="F93" s="37">
        <v>89</v>
      </c>
      <c r="G93" s="38">
        <v>63.900000000000006</v>
      </c>
      <c r="H93" s="31"/>
      <c r="I93" s="39"/>
      <c r="J93" s="25">
        <f t="shared" si="1"/>
        <v>0</v>
      </c>
      <c r="K93" s="212"/>
      <c r="L93" s="8"/>
      <c r="M93" s="221"/>
      <c r="N93" s="221"/>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s="33" customFormat="1" ht="49.5" customHeight="1" x14ac:dyDescent="0.25">
      <c r="A94" s="223" t="s">
        <v>243</v>
      </c>
      <c r="B94" s="58" t="s">
        <v>239</v>
      </c>
      <c r="C94" s="210" t="s">
        <v>244</v>
      </c>
      <c r="D94" s="40" t="s">
        <v>3821</v>
      </c>
      <c r="E94" s="211">
        <v>-0.32</v>
      </c>
      <c r="F94" s="37">
        <v>114</v>
      </c>
      <c r="G94" s="38">
        <v>76.900000000000006</v>
      </c>
      <c r="H94" s="31"/>
      <c r="I94" s="39"/>
      <c r="J94" s="25">
        <f t="shared" si="1"/>
        <v>0</v>
      </c>
      <c r="K94" s="212"/>
      <c r="L94" s="8"/>
      <c r="M94" s="221"/>
      <c r="N94" s="221"/>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s="33" customFormat="1" ht="49.5" customHeight="1" x14ac:dyDescent="0.25">
      <c r="A95" s="223" t="s">
        <v>245</v>
      </c>
      <c r="B95" s="58" t="s">
        <v>239</v>
      </c>
      <c r="C95" s="210" t="s">
        <v>246</v>
      </c>
      <c r="D95" s="40" t="s">
        <v>3840</v>
      </c>
      <c r="E95" s="211">
        <v>-0.35</v>
      </c>
      <c r="F95" s="37">
        <v>123</v>
      </c>
      <c r="G95" s="38">
        <v>79.900000000000006</v>
      </c>
      <c r="H95" s="31"/>
      <c r="I95" s="39"/>
      <c r="J95" s="25">
        <f t="shared" si="1"/>
        <v>0</v>
      </c>
      <c r="K95" s="212"/>
      <c r="L95" s="8"/>
      <c r="M95" s="221"/>
      <c r="N95" s="221"/>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s="33" customFormat="1" ht="49.5" customHeight="1" x14ac:dyDescent="0.25">
      <c r="A96" s="223" t="s">
        <v>247</v>
      </c>
      <c r="B96" s="58" t="s">
        <v>239</v>
      </c>
      <c r="C96" s="210" t="s">
        <v>246</v>
      </c>
      <c r="D96" s="40" t="s">
        <v>3841</v>
      </c>
      <c r="E96" s="211">
        <v>-0.33</v>
      </c>
      <c r="F96" s="37">
        <v>89</v>
      </c>
      <c r="G96" s="38">
        <v>58.9</v>
      </c>
      <c r="H96" s="31"/>
      <c r="I96" s="39"/>
      <c r="J96" s="25">
        <f t="shared" si="1"/>
        <v>0</v>
      </c>
      <c r="K96" s="212"/>
      <c r="L96" s="8"/>
      <c r="M96" s="221"/>
      <c r="N96" s="221"/>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s="33" customFormat="1" ht="49.5" customHeight="1" x14ac:dyDescent="0.25">
      <c r="A97" s="223" t="s">
        <v>248</v>
      </c>
      <c r="B97" s="58" t="s">
        <v>249</v>
      </c>
      <c r="C97" s="210" t="s">
        <v>250</v>
      </c>
      <c r="D97" s="40" t="s">
        <v>3842</v>
      </c>
      <c r="E97" s="211">
        <v>-0.34</v>
      </c>
      <c r="F97" s="37">
        <v>103</v>
      </c>
      <c r="G97" s="38">
        <v>67.900000000000006</v>
      </c>
      <c r="H97" s="31"/>
      <c r="I97" s="39"/>
      <c r="J97" s="25">
        <f t="shared" si="1"/>
        <v>0</v>
      </c>
      <c r="K97" s="212"/>
      <c r="L97" s="8"/>
      <c r="M97" s="221"/>
      <c r="N97" s="221"/>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s="33" customFormat="1" ht="49.5" customHeight="1" x14ac:dyDescent="0.25">
      <c r="A98" s="223" t="s">
        <v>251</v>
      </c>
      <c r="B98" s="58" t="s">
        <v>249</v>
      </c>
      <c r="C98" s="210" t="s">
        <v>252</v>
      </c>
      <c r="D98" s="40" t="s">
        <v>3843</v>
      </c>
      <c r="E98" s="211">
        <v>-0.24</v>
      </c>
      <c r="F98" s="37">
        <v>118</v>
      </c>
      <c r="G98" s="38">
        <v>88.9</v>
      </c>
      <c r="H98" s="31"/>
      <c r="I98" s="39"/>
      <c r="J98" s="25">
        <f t="shared" si="1"/>
        <v>0</v>
      </c>
      <c r="K98" s="212"/>
      <c r="L98" s="8"/>
      <c r="M98" s="221"/>
      <c r="N98" s="221"/>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s="33" customFormat="1" ht="49.5" customHeight="1" x14ac:dyDescent="0.25">
      <c r="A99" s="223" t="s">
        <v>253</v>
      </c>
      <c r="B99" s="58" t="s">
        <v>249</v>
      </c>
      <c r="C99" s="210" t="s">
        <v>254</v>
      </c>
      <c r="D99" s="40" t="s">
        <v>3844</v>
      </c>
      <c r="E99" s="211">
        <v>-0.3</v>
      </c>
      <c r="F99" s="37">
        <v>117</v>
      </c>
      <c r="G99" s="38">
        <v>80.900000000000006</v>
      </c>
      <c r="H99" s="31"/>
      <c r="I99" s="39"/>
      <c r="J99" s="25">
        <f t="shared" si="1"/>
        <v>0</v>
      </c>
      <c r="K99" s="212"/>
      <c r="L99" s="8"/>
      <c r="M99" s="221"/>
      <c r="N99" s="221"/>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s="33" customFormat="1" ht="49.5" customHeight="1" x14ac:dyDescent="0.25">
      <c r="A100" s="223" t="s">
        <v>255</v>
      </c>
      <c r="B100" s="58" t="s">
        <v>249</v>
      </c>
      <c r="C100" s="210" t="s">
        <v>256</v>
      </c>
      <c r="D100" s="40" t="s">
        <v>3845</v>
      </c>
      <c r="E100" s="211">
        <v>-0.28000000000000003</v>
      </c>
      <c r="F100" s="37">
        <v>97</v>
      </c>
      <c r="G100" s="38">
        <v>68.900000000000006</v>
      </c>
      <c r="H100" s="31"/>
      <c r="I100" s="39"/>
      <c r="J100" s="25">
        <f t="shared" si="1"/>
        <v>0</v>
      </c>
      <c r="K100" s="212"/>
      <c r="L100" s="8"/>
      <c r="M100" s="221"/>
      <c r="N100" s="221"/>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s="33" customFormat="1" ht="49.5" customHeight="1" x14ac:dyDescent="0.25">
      <c r="A101" s="223" t="s">
        <v>257</v>
      </c>
      <c r="B101" s="58" t="s">
        <v>249</v>
      </c>
      <c r="C101" s="210" t="s">
        <v>256</v>
      </c>
      <c r="D101" s="40" t="s">
        <v>3846</v>
      </c>
      <c r="E101" s="211">
        <v>-0.27</v>
      </c>
      <c r="F101" s="37">
        <v>101</v>
      </c>
      <c r="G101" s="38">
        <v>72.900000000000006</v>
      </c>
      <c r="H101" s="31"/>
      <c r="I101" s="39"/>
      <c r="J101" s="25">
        <f t="shared" si="1"/>
        <v>0</v>
      </c>
      <c r="K101" s="212"/>
      <c r="L101" s="8"/>
      <c r="M101" s="221"/>
      <c r="N101" s="221"/>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s="33" customFormat="1" ht="49.5" customHeight="1" x14ac:dyDescent="0.25">
      <c r="A102" s="223" t="s">
        <v>258</v>
      </c>
      <c r="B102" s="58" t="s">
        <v>249</v>
      </c>
      <c r="C102" s="210" t="s">
        <v>259</v>
      </c>
      <c r="D102" s="40" t="s">
        <v>3842</v>
      </c>
      <c r="E102" s="211">
        <v>-0.31</v>
      </c>
      <c r="F102" s="37">
        <v>117</v>
      </c>
      <c r="G102" s="38">
        <v>79.900000000000006</v>
      </c>
      <c r="H102" s="31"/>
      <c r="I102" s="39"/>
      <c r="J102" s="25">
        <f t="shared" si="1"/>
        <v>0</v>
      </c>
      <c r="K102" s="212"/>
      <c r="L102" s="8"/>
      <c r="M102" s="221"/>
      <c r="N102" s="221"/>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s="33" customFormat="1" ht="49.5" customHeight="1" x14ac:dyDescent="0.25">
      <c r="A103" s="223" t="s">
        <v>260</v>
      </c>
      <c r="B103" s="58" t="s">
        <v>261</v>
      </c>
      <c r="C103" s="210" t="s">
        <v>262</v>
      </c>
      <c r="D103" s="40" t="s">
        <v>3847</v>
      </c>
      <c r="E103" s="211">
        <v>-0.28999999999999998</v>
      </c>
      <c r="F103" s="37">
        <v>142</v>
      </c>
      <c r="G103" s="38">
        <v>99.9</v>
      </c>
      <c r="H103" s="31"/>
      <c r="I103" s="39"/>
      <c r="J103" s="25">
        <f t="shared" si="1"/>
        <v>0</v>
      </c>
      <c r="K103" s="212"/>
      <c r="L103" s="8"/>
      <c r="M103" s="221"/>
      <c r="N103" s="221"/>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s="33" customFormat="1" ht="49.5" customHeight="1" x14ac:dyDescent="0.25">
      <c r="A104" s="223" t="s">
        <v>263</v>
      </c>
      <c r="B104" s="58" t="s">
        <v>264</v>
      </c>
      <c r="C104" s="210" t="s">
        <v>265</v>
      </c>
      <c r="D104" s="40" t="s">
        <v>3821</v>
      </c>
      <c r="E104" s="211">
        <v>-0.34</v>
      </c>
      <c r="F104" s="37">
        <v>109</v>
      </c>
      <c r="G104" s="38">
        <v>71.900000000000006</v>
      </c>
      <c r="H104" s="31"/>
      <c r="I104" s="39"/>
      <c r="J104" s="25">
        <f t="shared" si="1"/>
        <v>0</v>
      </c>
      <c r="K104" s="212"/>
      <c r="L104" s="8"/>
      <c r="M104" s="221"/>
      <c r="N104" s="221"/>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s="33" customFormat="1" ht="49.5" customHeight="1" x14ac:dyDescent="0.25">
      <c r="A105" s="223" t="s">
        <v>266</v>
      </c>
      <c r="B105" s="58" t="s">
        <v>264</v>
      </c>
      <c r="C105" s="210" t="s">
        <v>267</v>
      </c>
      <c r="D105" s="40" t="s">
        <v>61</v>
      </c>
      <c r="E105" s="211">
        <v>-0.26</v>
      </c>
      <c r="F105" s="37">
        <v>113</v>
      </c>
      <c r="G105" s="38">
        <v>82.9</v>
      </c>
      <c r="H105" s="31"/>
      <c r="I105" s="39"/>
      <c r="J105" s="25">
        <f t="shared" si="1"/>
        <v>0</v>
      </c>
      <c r="K105" s="212"/>
      <c r="L105" s="8"/>
      <c r="M105" s="221"/>
      <c r="N105" s="221"/>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s="33" customFormat="1" ht="49.5" customHeight="1" x14ac:dyDescent="0.25">
      <c r="A106" s="223" t="s">
        <v>268</v>
      </c>
      <c r="B106" s="58" t="s">
        <v>264</v>
      </c>
      <c r="C106" s="210" t="s">
        <v>269</v>
      </c>
      <c r="D106" s="40" t="s">
        <v>3818</v>
      </c>
      <c r="E106" s="211">
        <v>-0.33</v>
      </c>
      <c r="F106" s="37">
        <v>113</v>
      </c>
      <c r="G106" s="38">
        <v>74.900000000000006</v>
      </c>
      <c r="H106" s="31"/>
      <c r="I106" s="39"/>
      <c r="J106" s="25">
        <f t="shared" si="1"/>
        <v>0</v>
      </c>
      <c r="K106" s="212"/>
      <c r="L106" s="8"/>
      <c r="M106" s="221"/>
      <c r="N106" s="221"/>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s="33" customFormat="1" ht="49.5" customHeight="1" x14ac:dyDescent="0.25">
      <c r="A107" s="223" t="s">
        <v>270</v>
      </c>
      <c r="B107" s="58" t="s">
        <v>271</v>
      </c>
      <c r="C107" s="210" t="s">
        <v>272</v>
      </c>
      <c r="D107" s="40" t="s">
        <v>3848</v>
      </c>
      <c r="E107" s="211">
        <v>-0.5</v>
      </c>
      <c r="F107" s="37">
        <v>136</v>
      </c>
      <c r="G107" s="38">
        <v>67.900000000000006</v>
      </c>
      <c r="H107" s="31"/>
      <c r="I107" s="39"/>
      <c r="J107" s="25">
        <f t="shared" si="1"/>
        <v>0</v>
      </c>
      <c r="K107" s="212"/>
      <c r="L107" s="8"/>
      <c r="M107" s="221"/>
      <c r="N107" s="221"/>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s="33" customFormat="1" ht="49.5" customHeight="1" x14ac:dyDescent="0.25">
      <c r="A108" s="223" t="s">
        <v>273</v>
      </c>
      <c r="B108" s="58" t="s">
        <v>274</v>
      </c>
      <c r="C108" s="210" t="s">
        <v>275</v>
      </c>
      <c r="D108" s="40" t="s">
        <v>276</v>
      </c>
      <c r="E108" s="211">
        <v>-0.6</v>
      </c>
      <c r="F108" s="37">
        <v>38</v>
      </c>
      <c r="G108" s="38">
        <v>14.9</v>
      </c>
      <c r="H108" s="31"/>
      <c r="I108" s="39"/>
      <c r="J108" s="25">
        <f t="shared" si="1"/>
        <v>0</v>
      </c>
      <c r="K108" s="212"/>
      <c r="L108" s="8"/>
      <c r="M108" s="221"/>
      <c r="N108" s="221"/>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s="33" customFormat="1" ht="49.5" customHeight="1" x14ac:dyDescent="0.25">
      <c r="A109" s="223" t="s">
        <v>277</v>
      </c>
      <c r="B109" s="58" t="s">
        <v>278</v>
      </c>
      <c r="C109" s="210" t="s">
        <v>279</v>
      </c>
      <c r="D109" s="40" t="s">
        <v>3849</v>
      </c>
      <c r="E109" s="211">
        <v>-0.4</v>
      </c>
      <c r="F109" s="37">
        <v>79</v>
      </c>
      <c r="G109" s="38">
        <v>46.9</v>
      </c>
      <c r="H109" s="31"/>
      <c r="I109" s="39"/>
      <c r="J109" s="25">
        <f t="shared" si="1"/>
        <v>0</v>
      </c>
      <c r="K109" s="212"/>
      <c r="L109" s="8"/>
      <c r="M109" s="221"/>
      <c r="N109" s="221"/>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s="33" customFormat="1" ht="49.5" customHeight="1" x14ac:dyDescent="0.25">
      <c r="A110" s="223" t="s">
        <v>280</v>
      </c>
      <c r="B110" s="58" t="s">
        <v>278</v>
      </c>
      <c r="C110" s="210" t="s">
        <v>281</v>
      </c>
      <c r="D110" s="40" t="s">
        <v>3849</v>
      </c>
      <c r="E110" s="211">
        <v>-0.4</v>
      </c>
      <c r="F110" s="37">
        <v>79</v>
      </c>
      <c r="G110" s="38">
        <v>46.9</v>
      </c>
      <c r="H110" s="31"/>
      <c r="I110" s="39"/>
      <c r="J110" s="25">
        <f t="shared" si="1"/>
        <v>0</v>
      </c>
      <c r="K110" s="212"/>
      <c r="L110" s="8"/>
      <c r="M110" s="221"/>
      <c r="N110" s="221"/>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s="33" customFormat="1" ht="49.5" customHeight="1" x14ac:dyDescent="0.25">
      <c r="A111" s="223" t="s">
        <v>282</v>
      </c>
      <c r="B111" s="58" t="s">
        <v>278</v>
      </c>
      <c r="C111" s="210" t="s">
        <v>283</v>
      </c>
      <c r="D111" s="40" t="s">
        <v>3850</v>
      </c>
      <c r="E111" s="211">
        <v>-0.4</v>
      </c>
      <c r="F111" s="37">
        <v>114</v>
      </c>
      <c r="G111" s="38">
        <v>67.900000000000006</v>
      </c>
      <c r="H111" s="31"/>
      <c r="I111" s="39"/>
      <c r="J111" s="25">
        <f t="shared" si="1"/>
        <v>0</v>
      </c>
      <c r="K111" s="212"/>
      <c r="L111" s="8"/>
      <c r="M111" s="221"/>
      <c r="N111" s="221"/>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s="33" customFormat="1" ht="49.5" customHeight="1" x14ac:dyDescent="0.25">
      <c r="A112" s="223" t="s">
        <v>284</v>
      </c>
      <c r="B112" s="58" t="s">
        <v>285</v>
      </c>
      <c r="C112" s="210" t="s">
        <v>286</v>
      </c>
      <c r="D112" s="40" t="s">
        <v>3851</v>
      </c>
      <c r="E112" s="211">
        <v>-0.38</v>
      </c>
      <c r="F112" s="37">
        <v>92</v>
      </c>
      <c r="G112" s="38">
        <v>56.9</v>
      </c>
      <c r="H112" s="31"/>
      <c r="I112" s="39"/>
      <c r="J112" s="25">
        <f t="shared" si="1"/>
        <v>0</v>
      </c>
      <c r="K112" s="212"/>
      <c r="L112" s="8"/>
      <c r="M112" s="221"/>
      <c r="N112" s="221"/>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s="33" customFormat="1" ht="49.5" customHeight="1" x14ac:dyDescent="0.25">
      <c r="A113" s="223" t="s">
        <v>287</v>
      </c>
      <c r="B113" s="58" t="s">
        <v>285</v>
      </c>
      <c r="C113" s="210" t="s">
        <v>288</v>
      </c>
      <c r="D113" s="40" t="s">
        <v>3852</v>
      </c>
      <c r="E113" s="211">
        <v>-0.42</v>
      </c>
      <c r="F113" s="37">
        <v>93</v>
      </c>
      <c r="G113" s="38">
        <v>53.9</v>
      </c>
      <c r="H113" s="31"/>
      <c r="I113" s="39"/>
      <c r="J113" s="25">
        <f t="shared" si="1"/>
        <v>0</v>
      </c>
      <c r="K113" s="212"/>
      <c r="L113" s="8"/>
      <c r="M113" s="221"/>
      <c r="N113" s="221"/>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s="33" customFormat="1" ht="49.5" customHeight="1" x14ac:dyDescent="0.25">
      <c r="A114" s="223" t="s">
        <v>289</v>
      </c>
      <c r="B114" s="58" t="s">
        <v>290</v>
      </c>
      <c r="C114" s="210" t="s">
        <v>291</v>
      </c>
      <c r="D114" s="40" t="s">
        <v>292</v>
      </c>
      <c r="E114" s="211">
        <v>-0.46</v>
      </c>
      <c r="F114" s="37">
        <v>50</v>
      </c>
      <c r="G114" s="38">
        <v>26.9</v>
      </c>
      <c r="H114" s="31"/>
      <c r="I114" s="39"/>
      <c r="J114" s="25">
        <f t="shared" si="1"/>
        <v>0</v>
      </c>
      <c r="K114" s="212"/>
      <c r="L114" s="8"/>
      <c r="M114" s="221"/>
      <c r="N114" s="221"/>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s="33" customFormat="1" ht="49.5" customHeight="1" x14ac:dyDescent="0.25">
      <c r="A115" s="223" t="s">
        <v>293</v>
      </c>
      <c r="B115" s="58" t="s">
        <v>294</v>
      </c>
      <c r="C115" s="210" t="s">
        <v>295</v>
      </c>
      <c r="D115" s="40" t="s">
        <v>3853</v>
      </c>
      <c r="E115" s="211">
        <v>-0.16</v>
      </c>
      <c r="F115" s="37">
        <v>19</v>
      </c>
      <c r="G115" s="38">
        <v>15.9</v>
      </c>
      <c r="H115" s="31"/>
      <c r="I115" s="39"/>
      <c r="J115" s="25">
        <f t="shared" si="1"/>
        <v>0</v>
      </c>
      <c r="K115" s="212"/>
      <c r="L115" s="8"/>
      <c r="M115" s="221"/>
      <c r="N115" s="221"/>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s="33" customFormat="1" ht="49.5" customHeight="1" x14ac:dyDescent="0.25">
      <c r="A116" s="223" t="s">
        <v>296</v>
      </c>
      <c r="B116" s="58" t="s">
        <v>294</v>
      </c>
      <c r="C116" s="210" t="s">
        <v>297</v>
      </c>
      <c r="D116" s="40" t="s">
        <v>3854</v>
      </c>
      <c r="E116" s="211">
        <v>-0.39</v>
      </c>
      <c r="F116" s="37">
        <v>28</v>
      </c>
      <c r="G116" s="38">
        <v>16.899999999999999</v>
      </c>
      <c r="H116" s="31"/>
      <c r="I116" s="39"/>
      <c r="J116" s="25">
        <f t="shared" si="1"/>
        <v>0</v>
      </c>
      <c r="K116" s="212"/>
      <c r="L116" s="8"/>
      <c r="M116" s="221"/>
      <c r="N116" s="221"/>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s="33" customFormat="1" ht="49.5" customHeight="1" x14ac:dyDescent="0.25">
      <c r="A117" s="223" t="s">
        <v>298</v>
      </c>
      <c r="B117" s="58" t="s">
        <v>294</v>
      </c>
      <c r="C117" s="210" t="s">
        <v>297</v>
      </c>
      <c r="D117" s="40" t="s">
        <v>3855</v>
      </c>
      <c r="E117" s="211">
        <v>-0.39</v>
      </c>
      <c r="F117" s="37">
        <v>28</v>
      </c>
      <c r="G117" s="38">
        <v>16.899999999999999</v>
      </c>
      <c r="H117" s="31"/>
      <c r="I117" s="39"/>
      <c r="J117" s="25">
        <f t="shared" si="1"/>
        <v>0</v>
      </c>
      <c r="K117" s="212"/>
      <c r="L117" s="8"/>
      <c r="M117" s="221"/>
      <c r="N117" s="221"/>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s="33" customFormat="1" ht="49.5" customHeight="1" x14ac:dyDescent="0.25">
      <c r="A118" s="223" t="s">
        <v>299</v>
      </c>
      <c r="B118" s="58" t="s">
        <v>294</v>
      </c>
      <c r="C118" s="210" t="s">
        <v>300</v>
      </c>
      <c r="D118" s="40" t="s">
        <v>3853</v>
      </c>
      <c r="E118" s="211">
        <v>-0.16</v>
      </c>
      <c r="F118" s="37">
        <v>19</v>
      </c>
      <c r="G118" s="38">
        <v>15.9</v>
      </c>
      <c r="H118" s="31"/>
      <c r="I118" s="39"/>
      <c r="J118" s="25">
        <f t="shared" si="1"/>
        <v>0</v>
      </c>
      <c r="K118" s="212"/>
      <c r="L118" s="8"/>
      <c r="M118" s="221"/>
      <c r="N118" s="221"/>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s="33" customFormat="1" ht="35.25" customHeight="1" x14ac:dyDescent="0.25">
      <c r="A119" s="223" t="s">
        <v>301</v>
      </c>
      <c r="B119" s="58" t="s">
        <v>302</v>
      </c>
      <c r="C119" s="210" t="s">
        <v>303</v>
      </c>
      <c r="D119" s="40" t="s">
        <v>3856</v>
      </c>
      <c r="E119" s="211">
        <v>-0.47</v>
      </c>
      <c r="F119" s="37">
        <v>59</v>
      </c>
      <c r="G119" s="38">
        <v>30.9</v>
      </c>
      <c r="H119" s="31"/>
      <c r="I119" s="39"/>
      <c r="J119" s="25">
        <f t="shared" si="1"/>
        <v>0</v>
      </c>
      <c r="K119" s="212"/>
      <c r="L119" s="8"/>
      <c r="M119" s="221"/>
      <c r="N119" s="221"/>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s="33" customFormat="1" ht="35.25" customHeight="1" x14ac:dyDescent="0.25">
      <c r="A120" s="223" t="s">
        <v>304</v>
      </c>
      <c r="B120" s="58" t="s">
        <v>305</v>
      </c>
      <c r="C120" s="210" t="s">
        <v>306</v>
      </c>
      <c r="D120" s="40" t="s">
        <v>3821</v>
      </c>
      <c r="E120" s="211">
        <v>-0.28000000000000003</v>
      </c>
      <c r="F120" s="37">
        <v>143</v>
      </c>
      <c r="G120" s="38">
        <v>102.9</v>
      </c>
      <c r="H120" s="31"/>
      <c r="I120" s="39"/>
      <c r="J120" s="25">
        <f t="shared" si="1"/>
        <v>0</v>
      </c>
      <c r="K120" s="212"/>
      <c r="L120" s="8"/>
      <c r="M120" s="221"/>
      <c r="N120" s="221"/>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s="33" customFormat="1" ht="35.25" customHeight="1" x14ac:dyDescent="0.25">
      <c r="A121" s="223" t="s">
        <v>307</v>
      </c>
      <c r="B121" s="58" t="s">
        <v>305</v>
      </c>
      <c r="C121" s="210" t="s">
        <v>308</v>
      </c>
      <c r="D121" s="40" t="s">
        <v>3821</v>
      </c>
      <c r="E121" s="211">
        <v>-0.23</v>
      </c>
      <c r="F121" s="37">
        <v>143</v>
      </c>
      <c r="G121" s="38">
        <v>109.9</v>
      </c>
      <c r="H121" s="31"/>
      <c r="I121" s="39"/>
      <c r="J121" s="25">
        <f t="shared" si="1"/>
        <v>0</v>
      </c>
      <c r="K121" s="212"/>
      <c r="L121" s="8"/>
      <c r="M121" s="221"/>
      <c r="N121" s="221"/>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s="33" customFormat="1" ht="35.25" customHeight="1" x14ac:dyDescent="0.25">
      <c r="A122" s="223" t="s">
        <v>309</v>
      </c>
      <c r="B122" s="58" t="s">
        <v>310</v>
      </c>
      <c r="C122" s="210" t="s">
        <v>311</v>
      </c>
      <c r="D122" s="40" t="s">
        <v>131</v>
      </c>
      <c r="E122" s="211">
        <v>-0.42</v>
      </c>
      <c r="F122" s="37">
        <v>33</v>
      </c>
      <c r="G122" s="38">
        <v>18.899999999999999</v>
      </c>
      <c r="H122" s="31"/>
      <c r="I122" s="39"/>
      <c r="J122" s="25">
        <f t="shared" si="1"/>
        <v>0</v>
      </c>
      <c r="K122" s="212"/>
      <c r="L122" s="8"/>
      <c r="M122" s="221"/>
      <c r="N122" s="221"/>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s="33" customFormat="1" ht="25.5" customHeight="1" x14ac:dyDescent="0.25">
      <c r="A123" s="223" t="s">
        <v>312</v>
      </c>
      <c r="B123" s="58" t="s">
        <v>310</v>
      </c>
      <c r="C123" s="210" t="s">
        <v>313</v>
      </c>
      <c r="D123" s="40" t="s">
        <v>3857</v>
      </c>
      <c r="E123" s="211">
        <v>-0.45</v>
      </c>
      <c r="F123" s="37">
        <v>33</v>
      </c>
      <c r="G123" s="38">
        <v>17.899999999999999</v>
      </c>
      <c r="H123" s="31"/>
      <c r="I123" s="39"/>
      <c r="J123" s="25">
        <f t="shared" si="1"/>
        <v>0</v>
      </c>
      <c r="K123" s="212"/>
      <c r="L123" s="8"/>
      <c r="M123" s="221"/>
      <c r="N123" s="221"/>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s="33" customFormat="1" ht="42" customHeight="1" x14ac:dyDescent="0.25">
      <c r="A124" s="223" t="s">
        <v>314</v>
      </c>
      <c r="B124" s="58" t="s">
        <v>310</v>
      </c>
      <c r="C124" s="210" t="s">
        <v>315</v>
      </c>
      <c r="D124" s="40" t="s">
        <v>131</v>
      </c>
      <c r="E124" s="211">
        <v>-0.42</v>
      </c>
      <c r="F124" s="37">
        <v>33</v>
      </c>
      <c r="G124" s="38">
        <v>18.899999999999999</v>
      </c>
      <c r="H124" s="31"/>
      <c r="I124" s="39"/>
      <c r="J124" s="25">
        <f t="shared" si="1"/>
        <v>0</v>
      </c>
      <c r="K124" s="212"/>
      <c r="L124" s="8"/>
      <c r="M124" s="221"/>
      <c r="N124" s="221"/>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s="33" customFormat="1" ht="36.75" customHeight="1" x14ac:dyDescent="0.25">
      <c r="A125" s="223" t="s">
        <v>316</v>
      </c>
      <c r="B125" s="58" t="s">
        <v>310</v>
      </c>
      <c r="C125" s="210" t="s">
        <v>317</v>
      </c>
      <c r="D125" s="40" t="s">
        <v>3858</v>
      </c>
      <c r="E125" s="211">
        <v>-0.44</v>
      </c>
      <c r="F125" s="37">
        <v>36</v>
      </c>
      <c r="G125" s="38">
        <v>19.899999999999999</v>
      </c>
      <c r="H125" s="31"/>
      <c r="I125" s="39"/>
      <c r="J125" s="25">
        <f t="shared" si="1"/>
        <v>0</v>
      </c>
      <c r="K125" s="212"/>
      <c r="L125" s="8"/>
      <c r="M125" s="221"/>
      <c r="N125" s="221"/>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s="33" customFormat="1" ht="44.25" customHeight="1" x14ac:dyDescent="0.25">
      <c r="A126" s="223" t="s">
        <v>318</v>
      </c>
      <c r="B126" s="58" t="s">
        <v>310</v>
      </c>
      <c r="C126" s="210" t="s">
        <v>319</v>
      </c>
      <c r="D126" s="40" t="s">
        <v>168</v>
      </c>
      <c r="E126" s="211">
        <v>-0.44</v>
      </c>
      <c r="F126" s="37">
        <v>36</v>
      </c>
      <c r="G126" s="38">
        <v>19.899999999999999</v>
      </c>
      <c r="H126" s="31"/>
      <c r="I126" s="39"/>
      <c r="J126" s="25">
        <f t="shared" si="1"/>
        <v>0</v>
      </c>
      <c r="K126" s="212"/>
      <c r="L126" s="8"/>
      <c r="M126" s="221"/>
      <c r="N126" s="221"/>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s="33" customFormat="1" ht="38.25" customHeight="1" x14ac:dyDescent="0.25">
      <c r="A127" s="223" t="s">
        <v>320</v>
      </c>
      <c r="B127" s="58" t="s">
        <v>321</v>
      </c>
      <c r="C127" s="210" t="s">
        <v>322</v>
      </c>
      <c r="D127" s="40" t="s">
        <v>3859</v>
      </c>
      <c r="E127" s="211">
        <v>-0.28999999999999998</v>
      </c>
      <c r="F127" s="37">
        <v>132</v>
      </c>
      <c r="G127" s="38">
        <v>92.9</v>
      </c>
      <c r="H127" s="31"/>
      <c r="I127" s="39"/>
      <c r="J127" s="25">
        <f t="shared" si="1"/>
        <v>0</v>
      </c>
      <c r="K127" s="212"/>
      <c r="L127" s="8"/>
      <c r="M127" s="221"/>
      <c r="N127" s="221"/>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s="33" customFormat="1" ht="27" customHeight="1" x14ac:dyDescent="0.25">
      <c r="A128" s="223" t="s">
        <v>323</v>
      </c>
      <c r="B128" s="58" t="s">
        <v>321</v>
      </c>
      <c r="C128" s="210" t="s">
        <v>324</v>
      </c>
      <c r="D128" s="40" t="s">
        <v>3860</v>
      </c>
      <c r="E128" s="211">
        <v>-0.27</v>
      </c>
      <c r="F128" s="37">
        <v>95</v>
      </c>
      <c r="G128" s="38">
        <v>68.900000000000006</v>
      </c>
      <c r="H128" s="31"/>
      <c r="I128" s="39"/>
      <c r="J128" s="25">
        <f t="shared" si="1"/>
        <v>0</v>
      </c>
      <c r="K128" s="212"/>
      <c r="L128" s="8"/>
      <c r="M128" s="221"/>
      <c r="N128" s="221"/>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s="33" customFormat="1" ht="40.5" customHeight="1" x14ac:dyDescent="0.25">
      <c r="A129" s="223" t="s">
        <v>325</v>
      </c>
      <c r="B129" s="58" t="s">
        <v>321</v>
      </c>
      <c r="C129" s="210" t="s">
        <v>326</v>
      </c>
      <c r="D129" s="40" t="s">
        <v>3993</v>
      </c>
      <c r="E129" s="211">
        <v>-0.31</v>
      </c>
      <c r="F129" s="37">
        <v>178</v>
      </c>
      <c r="G129" s="38">
        <v>121.9</v>
      </c>
      <c r="H129" s="31"/>
      <c r="I129" s="39"/>
      <c r="J129" s="25">
        <f t="shared" si="1"/>
        <v>0</v>
      </c>
      <c r="K129" s="212"/>
      <c r="L129" s="8"/>
      <c r="M129" s="221"/>
      <c r="N129" s="221"/>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s="33" customFormat="1" ht="33" customHeight="1" thickBot="1" x14ac:dyDescent="0.3">
      <c r="A130" s="223" t="s">
        <v>327</v>
      </c>
      <c r="B130" s="58" t="s">
        <v>321</v>
      </c>
      <c r="C130" s="210" t="s">
        <v>328</v>
      </c>
      <c r="D130" s="40" t="s">
        <v>3861</v>
      </c>
      <c r="E130" s="211">
        <v>-0.33</v>
      </c>
      <c r="F130" s="37">
        <v>173</v>
      </c>
      <c r="G130" s="38">
        <v>115.9</v>
      </c>
      <c r="H130" s="31"/>
      <c r="I130" s="39"/>
      <c r="J130" s="25">
        <f t="shared" si="1"/>
        <v>0</v>
      </c>
      <c r="K130" s="212"/>
      <c r="L130" s="8"/>
      <c r="M130" s="221"/>
      <c r="N130" s="221"/>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s="160" customFormat="1" ht="35.25" customHeight="1" x14ac:dyDescent="0.25">
      <c r="A131" s="169"/>
      <c r="B131" s="170"/>
      <c r="C131" s="171"/>
      <c r="D131" s="172"/>
      <c r="E131" s="173"/>
      <c r="F131" s="174"/>
      <c r="G131" s="175"/>
      <c r="H131" s="176"/>
      <c r="I131" s="177"/>
      <c r="J131" s="178"/>
      <c r="K131" s="212"/>
      <c r="L131" s="8"/>
      <c r="M131" s="221"/>
      <c r="N131" s="221"/>
    </row>
    <row r="132" spans="1:39" s="22" customFormat="1" ht="45" customHeight="1" thickBot="1" x14ac:dyDescent="0.3">
      <c r="A132" s="12" t="s">
        <v>6</v>
      </c>
      <c r="B132" s="13" t="s">
        <v>7</v>
      </c>
      <c r="C132" s="14"/>
      <c r="D132" s="15"/>
      <c r="E132" s="16" t="s">
        <v>8</v>
      </c>
      <c r="F132" s="17" t="s">
        <v>9</v>
      </c>
      <c r="G132" s="18" t="s">
        <v>10</v>
      </c>
      <c r="H132" s="19"/>
      <c r="I132" s="20" t="s">
        <v>11</v>
      </c>
      <c r="J132" s="20" t="s">
        <v>12</v>
      </c>
      <c r="K132" s="212"/>
      <c r="L132" s="8"/>
      <c r="M132" s="221"/>
      <c r="N132" s="2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row>
    <row r="133" spans="1:39" s="10" customFormat="1" ht="35.25" customHeight="1" thickBot="1" x14ac:dyDescent="0.3">
      <c r="A133" s="228" t="s">
        <v>329</v>
      </c>
      <c r="B133" s="229"/>
      <c r="C133" s="229"/>
      <c r="D133" s="229"/>
      <c r="E133" s="229"/>
      <c r="F133" s="229"/>
      <c r="G133" s="229"/>
      <c r="H133" s="229"/>
      <c r="I133" s="229"/>
      <c r="J133" s="230"/>
      <c r="K133" s="212"/>
      <c r="L133" s="8"/>
      <c r="M133" s="221"/>
      <c r="N133" s="221"/>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s="10" customFormat="1" ht="30" customHeight="1" x14ac:dyDescent="0.25">
      <c r="A134" s="200" t="s">
        <v>330</v>
      </c>
      <c r="B134" s="199">
        <v>4711</v>
      </c>
      <c r="C134" s="209" t="s">
        <v>331</v>
      </c>
      <c r="D134" s="187" t="s">
        <v>3862</v>
      </c>
      <c r="E134" s="188">
        <v>-0.42</v>
      </c>
      <c r="F134" s="189">
        <v>52</v>
      </c>
      <c r="G134" s="190">
        <v>30</v>
      </c>
      <c r="H134" s="201"/>
      <c r="I134" s="202"/>
      <c r="J134" s="25">
        <f t="shared" ref="J134:J186" si="2">G134*I134</f>
        <v>0</v>
      </c>
      <c r="K134" s="212"/>
      <c r="L134" s="8"/>
      <c r="M134" s="221"/>
      <c r="N134" s="221"/>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s="10" customFormat="1" ht="30" customHeight="1" x14ac:dyDescent="0.25">
      <c r="A135" s="203" t="s">
        <v>332</v>
      </c>
      <c r="B135" s="26" t="s">
        <v>333</v>
      </c>
      <c r="C135" s="119" t="s">
        <v>334</v>
      </c>
      <c r="D135" s="28" t="s">
        <v>3863</v>
      </c>
      <c r="E135" s="29">
        <v>-0.22</v>
      </c>
      <c r="F135" s="24">
        <v>50</v>
      </c>
      <c r="G135" s="30">
        <v>38.9</v>
      </c>
      <c r="H135" s="31"/>
      <c r="I135" s="39"/>
      <c r="J135" s="25">
        <f t="shared" si="2"/>
        <v>0</v>
      </c>
      <c r="K135" s="212"/>
      <c r="L135" s="8"/>
      <c r="M135" s="221"/>
      <c r="N135" s="221"/>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s="10" customFormat="1" ht="34.5" customHeight="1" x14ac:dyDescent="0.25">
      <c r="A136" s="203" t="s">
        <v>335</v>
      </c>
      <c r="B136" s="26" t="s">
        <v>25</v>
      </c>
      <c r="C136" s="119" t="s">
        <v>336</v>
      </c>
      <c r="D136" s="28" t="s">
        <v>3864</v>
      </c>
      <c r="E136" s="29">
        <v>-0.35</v>
      </c>
      <c r="F136" s="24">
        <v>99</v>
      </c>
      <c r="G136" s="30">
        <v>63.9</v>
      </c>
      <c r="H136" s="31"/>
      <c r="I136" s="39"/>
      <c r="J136" s="25">
        <f t="shared" si="2"/>
        <v>0</v>
      </c>
      <c r="K136" s="212"/>
      <c r="L136" s="8"/>
      <c r="M136" s="221"/>
      <c r="N136" s="221"/>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s="10" customFormat="1" ht="30" customHeight="1" x14ac:dyDescent="0.25">
      <c r="A137" s="203" t="s">
        <v>337</v>
      </c>
      <c r="B137" s="26" t="s">
        <v>25</v>
      </c>
      <c r="C137" s="119" t="s">
        <v>336</v>
      </c>
      <c r="D137" s="28" t="s">
        <v>3865</v>
      </c>
      <c r="E137" s="29">
        <v>-0.36</v>
      </c>
      <c r="F137" s="24">
        <v>133</v>
      </c>
      <c r="G137" s="30">
        <v>84.9</v>
      </c>
      <c r="H137" s="31"/>
      <c r="I137" s="39"/>
      <c r="J137" s="25">
        <f t="shared" si="2"/>
        <v>0</v>
      </c>
      <c r="K137" s="212"/>
      <c r="L137" s="8"/>
      <c r="M137" s="221"/>
      <c r="N137" s="221"/>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s="10" customFormat="1" ht="30" customHeight="1" x14ac:dyDescent="0.25">
      <c r="A138" s="203" t="s">
        <v>338</v>
      </c>
      <c r="B138" s="26" t="s">
        <v>25</v>
      </c>
      <c r="C138" s="119" t="s">
        <v>339</v>
      </c>
      <c r="D138" s="28" t="s">
        <v>3866</v>
      </c>
      <c r="E138" s="29">
        <v>-0.3</v>
      </c>
      <c r="F138" s="24">
        <v>99</v>
      </c>
      <c r="G138" s="30">
        <v>68.900000000000006</v>
      </c>
      <c r="H138" s="31"/>
      <c r="I138" s="39"/>
      <c r="J138" s="25">
        <f t="shared" si="2"/>
        <v>0</v>
      </c>
      <c r="K138" s="212"/>
      <c r="L138" s="8"/>
      <c r="M138" s="221"/>
      <c r="N138" s="221"/>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s="10" customFormat="1" ht="30" customHeight="1" x14ac:dyDescent="0.25">
      <c r="A139" s="203" t="s">
        <v>340</v>
      </c>
      <c r="B139" s="26" t="s">
        <v>341</v>
      </c>
      <c r="C139" s="119" t="s">
        <v>342</v>
      </c>
      <c r="D139" s="28" t="s">
        <v>3864</v>
      </c>
      <c r="E139" s="29">
        <v>-0.35</v>
      </c>
      <c r="F139" s="24">
        <v>68</v>
      </c>
      <c r="G139" s="30">
        <v>43.9</v>
      </c>
      <c r="H139" s="31"/>
      <c r="I139" s="39"/>
      <c r="J139" s="25">
        <f t="shared" si="2"/>
        <v>0</v>
      </c>
      <c r="K139" s="212"/>
      <c r="L139" s="8"/>
      <c r="M139" s="221"/>
      <c r="N139" s="221"/>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s="10" customFormat="1" ht="30" customHeight="1" x14ac:dyDescent="0.25">
      <c r="A140" s="203" t="s">
        <v>343</v>
      </c>
      <c r="B140" s="26" t="s">
        <v>341</v>
      </c>
      <c r="C140" s="119" t="s">
        <v>344</v>
      </c>
      <c r="D140" s="28" t="s">
        <v>3867</v>
      </c>
      <c r="E140" s="29">
        <v>-0.35</v>
      </c>
      <c r="F140" s="24">
        <v>59</v>
      </c>
      <c r="G140" s="30">
        <v>37.9</v>
      </c>
      <c r="H140" s="31"/>
      <c r="I140" s="39"/>
      <c r="J140" s="25">
        <f t="shared" si="2"/>
        <v>0</v>
      </c>
      <c r="K140" s="212"/>
      <c r="L140" s="8"/>
      <c r="M140" s="221"/>
      <c r="N140" s="221"/>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s="10" customFormat="1" ht="30" customHeight="1" x14ac:dyDescent="0.25">
      <c r="A141" s="203" t="s">
        <v>345</v>
      </c>
      <c r="B141" s="26" t="s">
        <v>341</v>
      </c>
      <c r="C141" s="119" t="s">
        <v>346</v>
      </c>
      <c r="D141" s="28" t="s">
        <v>3821</v>
      </c>
      <c r="E141" s="29">
        <v>-0.37</v>
      </c>
      <c r="F141" s="24">
        <v>92</v>
      </c>
      <c r="G141" s="30">
        <v>57.9</v>
      </c>
      <c r="H141" s="31"/>
      <c r="I141" s="39"/>
      <c r="J141" s="25">
        <f t="shared" si="2"/>
        <v>0</v>
      </c>
      <c r="K141" s="212"/>
      <c r="L141" s="8"/>
      <c r="M141" s="221"/>
      <c r="N141" s="221"/>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s="10" customFormat="1" ht="30" customHeight="1" x14ac:dyDescent="0.25">
      <c r="A142" s="203" t="s">
        <v>347</v>
      </c>
      <c r="B142" s="26" t="s">
        <v>341</v>
      </c>
      <c r="C142" s="119" t="s">
        <v>348</v>
      </c>
      <c r="D142" s="28" t="s">
        <v>3868</v>
      </c>
      <c r="E142" s="29">
        <v>-0.36</v>
      </c>
      <c r="F142" s="24">
        <v>109</v>
      </c>
      <c r="G142" s="30">
        <v>68.900000000000006</v>
      </c>
      <c r="H142" s="31"/>
      <c r="I142" s="39"/>
      <c r="J142" s="25">
        <f t="shared" si="2"/>
        <v>0</v>
      </c>
      <c r="K142" s="212"/>
      <c r="L142" s="8"/>
      <c r="M142" s="221"/>
      <c r="N142" s="221"/>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s="10" customFormat="1" ht="30" customHeight="1" x14ac:dyDescent="0.25">
      <c r="A143" s="203" t="s">
        <v>349</v>
      </c>
      <c r="B143" s="26" t="s">
        <v>46</v>
      </c>
      <c r="C143" s="119" t="s">
        <v>350</v>
      </c>
      <c r="D143" s="28" t="s">
        <v>3864</v>
      </c>
      <c r="E143" s="29">
        <v>-0.48</v>
      </c>
      <c r="F143" s="24">
        <v>84</v>
      </c>
      <c r="G143" s="30">
        <v>42.9</v>
      </c>
      <c r="H143" s="31"/>
      <c r="I143" s="39"/>
      <c r="J143" s="25">
        <f t="shared" si="2"/>
        <v>0</v>
      </c>
      <c r="K143" s="212"/>
      <c r="L143" s="8"/>
      <c r="M143" s="221"/>
      <c r="N143" s="221"/>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s="10" customFormat="1" ht="30" customHeight="1" x14ac:dyDescent="0.25">
      <c r="A144" s="203" t="s">
        <v>351</v>
      </c>
      <c r="B144" s="26" t="s">
        <v>352</v>
      </c>
      <c r="C144" s="119" t="s">
        <v>353</v>
      </c>
      <c r="D144" s="28" t="s">
        <v>3869</v>
      </c>
      <c r="E144" s="29">
        <v>-0.3</v>
      </c>
      <c r="F144" s="24">
        <v>121</v>
      </c>
      <c r="G144" s="30">
        <v>83.9</v>
      </c>
      <c r="H144" s="31"/>
      <c r="I144" s="39"/>
      <c r="J144" s="25">
        <f t="shared" si="2"/>
        <v>0</v>
      </c>
      <c r="K144" s="212"/>
      <c r="L144" s="8"/>
      <c r="M144" s="221"/>
      <c r="N144" s="221"/>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s="10" customFormat="1" ht="30" customHeight="1" x14ac:dyDescent="0.25">
      <c r="A145" s="203" t="s">
        <v>354</v>
      </c>
      <c r="B145" s="26" t="s">
        <v>352</v>
      </c>
      <c r="C145" s="119" t="s">
        <v>353</v>
      </c>
      <c r="D145" s="28" t="s">
        <v>3870</v>
      </c>
      <c r="E145" s="29">
        <v>-0.36</v>
      </c>
      <c r="F145" s="24">
        <v>110</v>
      </c>
      <c r="G145" s="30">
        <v>69.900000000000006</v>
      </c>
      <c r="H145" s="31"/>
      <c r="I145" s="39"/>
      <c r="J145" s="25">
        <f t="shared" si="2"/>
        <v>0</v>
      </c>
      <c r="K145" s="212"/>
      <c r="L145" s="8"/>
      <c r="M145" s="221"/>
      <c r="N145" s="221"/>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s="10" customFormat="1" ht="30" customHeight="1" x14ac:dyDescent="0.25">
      <c r="A146" s="203" t="s">
        <v>355</v>
      </c>
      <c r="B146" s="26" t="s">
        <v>356</v>
      </c>
      <c r="C146" s="119" t="s">
        <v>357</v>
      </c>
      <c r="D146" s="28" t="s">
        <v>3871</v>
      </c>
      <c r="E146" s="29">
        <v>-0.35</v>
      </c>
      <c r="F146" s="24">
        <v>106</v>
      </c>
      <c r="G146" s="30">
        <v>67.900000000000006</v>
      </c>
      <c r="H146" s="31"/>
      <c r="I146" s="39"/>
      <c r="J146" s="25">
        <f t="shared" si="2"/>
        <v>0</v>
      </c>
      <c r="K146" s="212"/>
      <c r="L146" s="8"/>
      <c r="M146" s="221"/>
      <c r="N146" s="221"/>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s="10" customFormat="1" ht="30" customHeight="1" x14ac:dyDescent="0.25">
      <c r="A147" s="203" t="s">
        <v>358</v>
      </c>
      <c r="B147" s="26" t="s">
        <v>356</v>
      </c>
      <c r="C147" s="119" t="s">
        <v>357</v>
      </c>
      <c r="D147" s="28" t="s">
        <v>3864</v>
      </c>
      <c r="E147" s="29">
        <v>-0.36</v>
      </c>
      <c r="F147" s="24">
        <v>74</v>
      </c>
      <c r="G147" s="30">
        <v>46.9</v>
      </c>
      <c r="H147" s="31"/>
      <c r="I147" s="39"/>
      <c r="J147" s="25">
        <f t="shared" si="2"/>
        <v>0</v>
      </c>
      <c r="K147" s="212"/>
      <c r="L147" s="8"/>
      <c r="M147" s="221"/>
      <c r="N147" s="221"/>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s="10" customFormat="1" ht="30" customHeight="1" x14ac:dyDescent="0.25">
      <c r="A148" s="203" t="s">
        <v>359</v>
      </c>
      <c r="B148" s="26" t="s">
        <v>107</v>
      </c>
      <c r="C148" s="119" t="s">
        <v>360</v>
      </c>
      <c r="D148" s="28" t="s">
        <v>3872</v>
      </c>
      <c r="E148" s="29">
        <v>-0.39</v>
      </c>
      <c r="F148" s="24">
        <v>141</v>
      </c>
      <c r="G148" s="30">
        <v>85.9</v>
      </c>
      <c r="H148" s="31"/>
      <c r="I148" s="39"/>
      <c r="J148" s="25">
        <f t="shared" si="2"/>
        <v>0</v>
      </c>
      <c r="K148" s="212"/>
      <c r="L148" s="8"/>
      <c r="M148" s="221"/>
      <c r="N148" s="221"/>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s="57" customFormat="1" ht="27" customHeight="1" x14ac:dyDescent="0.25">
      <c r="A149" s="203" t="s">
        <v>361</v>
      </c>
      <c r="B149" s="26" t="s">
        <v>362</v>
      </c>
      <c r="C149" s="119" t="s">
        <v>363</v>
      </c>
      <c r="D149" s="28" t="s">
        <v>3873</v>
      </c>
      <c r="E149" s="29">
        <v>-0.36</v>
      </c>
      <c r="F149" s="24">
        <v>78</v>
      </c>
      <c r="G149" s="30">
        <v>49.9</v>
      </c>
      <c r="H149" s="31"/>
      <c r="I149" s="39"/>
      <c r="J149" s="25">
        <f t="shared" si="2"/>
        <v>0</v>
      </c>
      <c r="K149" s="212"/>
      <c r="L149" s="8"/>
      <c r="M149" s="221"/>
      <c r="N149" s="221"/>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s="33" customFormat="1" ht="37.5" customHeight="1" x14ac:dyDescent="0.25">
      <c r="A150" s="203" t="s">
        <v>364</v>
      </c>
      <c r="B150" s="26" t="s">
        <v>362</v>
      </c>
      <c r="C150" s="119" t="s">
        <v>363</v>
      </c>
      <c r="D150" s="28" t="s">
        <v>3874</v>
      </c>
      <c r="E150" s="29">
        <v>-0.42</v>
      </c>
      <c r="F150" s="24">
        <v>85</v>
      </c>
      <c r="G150" s="30">
        <v>48.9</v>
      </c>
      <c r="H150" s="31"/>
      <c r="I150" s="39"/>
      <c r="J150" s="25">
        <f t="shared" si="2"/>
        <v>0</v>
      </c>
      <c r="K150" s="212"/>
      <c r="L150" s="8"/>
      <c r="M150" s="221"/>
      <c r="N150" s="221"/>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s="33" customFormat="1" ht="27" customHeight="1" x14ac:dyDescent="0.25">
      <c r="A151" s="203" t="s">
        <v>365</v>
      </c>
      <c r="B151" s="26" t="s">
        <v>150</v>
      </c>
      <c r="C151" s="119" t="s">
        <v>366</v>
      </c>
      <c r="D151" s="28" t="s">
        <v>3875</v>
      </c>
      <c r="E151" s="29"/>
      <c r="F151" s="24">
        <v>190</v>
      </c>
      <c r="G151" s="30">
        <v>129.9</v>
      </c>
      <c r="H151" s="31"/>
      <c r="I151" s="39"/>
      <c r="J151" s="25">
        <f t="shared" si="2"/>
        <v>0</v>
      </c>
      <c r="K151" s="212"/>
      <c r="L151" s="8"/>
      <c r="M151" s="221"/>
      <c r="N151" s="221"/>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s="33" customFormat="1" ht="27" customHeight="1" x14ac:dyDescent="0.25">
      <c r="A152" s="203" t="s">
        <v>367</v>
      </c>
      <c r="B152" s="26" t="s">
        <v>150</v>
      </c>
      <c r="C152" s="119" t="s">
        <v>368</v>
      </c>
      <c r="D152" s="28" t="s">
        <v>3876</v>
      </c>
      <c r="E152" s="29"/>
      <c r="F152" s="24">
        <v>135</v>
      </c>
      <c r="G152" s="30">
        <v>98.9</v>
      </c>
      <c r="H152" s="31"/>
      <c r="I152" s="39"/>
      <c r="J152" s="25">
        <f t="shared" si="2"/>
        <v>0</v>
      </c>
      <c r="K152" s="212"/>
      <c r="L152" s="8"/>
      <c r="M152" s="221"/>
      <c r="N152" s="221"/>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s="33" customFormat="1" ht="39" customHeight="1" x14ac:dyDescent="0.25">
      <c r="A153" s="203" t="s">
        <v>369</v>
      </c>
      <c r="B153" s="26" t="s">
        <v>150</v>
      </c>
      <c r="C153" s="119" t="s">
        <v>370</v>
      </c>
      <c r="D153" s="28" t="s">
        <v>3877</v>
      </c>
      <c r="E153" s="29"/>
      <c r="F153" s="24">
        <v>60</v>
      </c>
      <c r="G153" s="30">
        <v>39.9</v>
      </c>
      <c r="H153" s="31"/>
      <c r="I153" s="39"/>
      <c r="J153" s="25">
        <f t="shared" si="2"/>
        <v>0</v>
      </c>
      <c r="K153" s="212"/>
      <c r="L153" s="8"/>
      <c r="M153" s="221"/>
      <c r="N153" s="221"/>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s="33" customFormat="1" ht="27" customHeight="1" x14ac:dyDescent="0.25">
      <c r="A154" s="203" t="s">
        <v>371</v>
      </c>
      <c r="B154" s="26" t="s">
        <v>150</v>
      </c>
      <c r="C154" s="119" t="s">
        <v>372</v>
      </c>
      <c r="D154" s="28" t="s">
        <v>3878</v>
      </c>
      <c r="E154" s="29"/>
      <c r="F154" s="24">
        <v>135</v>
      </c>
      <c r="G154" s="30">
        <v>97.9</v>
      </c>
      <c r="H154" s="31"/>
      <c r="I154" s="39"/>
      <c r="J154" s="25">
        <f t="shared" si="2"/>
        <v>0</v>
      </c>
      <c r="K154" s="212"/>
      <c r="L154" s="8"/>
      <c r="M154" s="221"/>
      <c r="N154" s="221"/>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s="33" customFormat="1" ht="27" customHeight="1" x14ac:dyDescent="0.25">
      <c r="A155" s="203" t="s">
        <v>373</v>
      </c>
      <c r="B155" s="26" t="s">
        <v>150</v>
      </c>
      <c r="C155" s="119" t="s">
        <v>374</v>
      </c>
      <c r="D155" s="28" t="s">
        <v>3879</v>
      </c>
      <c r="E155" s="29"/>
      <c r="F155" s="24">
        <v>157</v>
      </c>
      <c r="G155" s="30">
        <v>115.9</v>
      </c>
      <c r="H155" s="31"/>
      <c r="I155" s="39"/>
      <c r="J155" s="25">
        <f t="shared" si="2"/>
        <v>0</v>
      </c>
      <c r="K155" s="212"/>
      <c r="L155" s="8"/>
      <c r="M155" s="221"/>
      <c r="N155" s="221"/>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s="33" customFormat="1" ht="27" customHeight="1" x14ac:dyDescent="0.25">
      <c r="A156" s="203" t="s">
        <v>375</v>
      </c>
      <c r="B156" s="26" t="s">
        <v>376</v>
      </c>
      <c r="C156" s="119" t="s">
        <v>377</v>
      </c>
      <c r="D156" s="28" t="s">
        <v>3880</v>
      </c>
      <c r="E156" s="29">
        <v>-0.46</v>
      </c>
      <c r="F156" s="24">
        <v>121</v>
      </c>
      <c r="G156" s="30">
        <v>64.900000000000006</v>
      </c>
      <c r="H156" s="31"/>
      <c r="I156" s="39"/>
      <c r="J156" s="25">
        <f t="shared" si="2"/>
        <v>0</v>
      </c>
      <c r="K156" s="212"/>
      <c r="L156" s="8"/>
      <c r="M156" s="221"/>
      <c r="N156" s="221"/>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s="33" customFormat="1" ht="27" customHeight="1" x14ac:dyDescent="0.25">
      <c r="A157" s="203" t="s">
        <v>378</v>
      </c>
      <c r="B157" s="26" t="s">
        <v>376</v>
      </c>
      <c r="C157" s="119" t="s">
        <v>379</v>
      </c>
      <c r="D157" s="28" t="s">
        <v>3881</v>
      </c>
      <c r="E157" s="29">
        <v>-0.43</v>
      </c>
      <c r="F157" s="24">
        <v>132</v>
      </c>
      <c r="G157" s="30">
        <v>74.900000000000006</v>
      </c>
      <c r="H157" s="31"/>
      <c r="I157" s="39"/>
      <c r="J157" s="25">
        <f t="shared" si="2"/>
        <v>0</v>
      </c>
      <c r="K157" s="212"/>
      <c r="L157" s="8"/>
      <c r="M157" s="221"/>
      <c r="N157" s="221"/>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s="33" customFormat="1" ht="27" customHeight="1" x14ac:dyDescent="0.25">
      <c r="A158" s="203" t="s">
        <v>380</v>
      </c>
      <c r="B158" s="26" t="s">
        <v>376</v>
      </c>
      <c r="C158" s="119" t="s">
        <v>381</v>
      </c>
      <c r="D158" s="28" t="s">
        <v>3882</v>
      </c>
      <c r="E158" s="29">
        <v>-0.54</v>
      </c>
      <c r="F158" s="24">
        <v>117</v>
      </c>
      <c r="G158" s="30">
        <v>52.9</v>
      </c>
      <c r="H158" s="31"/>
      <c r="I158" s="39"/>
      <c r="J158" s="25">
        <f t="shared" si="2"/>
        <v>0</v>
      </c>
      <c r="K158" s="212"/>
      <c r="L158" s="8"/>
      <c r="M158" s="221"/>
      <c r="N158" s="221"/>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s="33" customFormat="1" ht="40.5" customHeight="1" x14ac:dyDescent="0.25">
      <c r="A159" s="203" t="s">
        <v>382</v>
      </c>
      <c r="B159" s="26" t="s">
        <v>376</v>
      </c>
      <c r="C159" s="119" t="s">
        <v>383</v>
      </c>
      <c r="D159" s="28" t="s">
        <v>3883</v>
      </c>
      <c r="E159" s="29">
        <v>-0.51</v>
      </c>
      <c r="F159" s="24">
        <v>109</v>
      </c>
      <c r="G159" s="30">
        <v>52.9</v>
      </c>
      <c r="H159" s="31"/>
      <c r="I159" s="39"/>
      <c r="J159" s="25">
        <f t="shared" si="2"/>
        <v>0</v>
      </c>
      <c r="K159" s="212"/>
      <c r="L159" s="8"/>
      <c r="M159" s="221"/>
      <c r="N159" s="221"/>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s="33" customFormat="1" ht="27" customHeight="1" x14ac:dyDescent="0.25">
      <c r="A160" s="203" t="s">
        <v>384</v>
      </c>
      <c r="B160" s="26" t="s">
        <v>376</v>
      </c>
      <c r="C160" s="119" t="s">
        <v>383</v>
      </c>
      <c r="D160" s="28" t="s">
        <v>3884</v>
      </c>
      <c r="E160" s="29">
        <v>-0.55000000000000004</v>
      </c>
      <c r="F160" s="24">
        <v>109</v>
      </c>
      <c r="G160" s="30">
        <v>48.9</v>
      </c>
      <c r="H160" s="31"/>
      <c r="I160" s="39"/>
      <c r="J160" s="25">
        <f t="shared" si="2"/>
        <v>0</v>
      </c>
      <c r="K160" s="212"/>
      <c r="L160" s="8"/>
      <c r="M160" s="221"/>
      <c r="N160" s="221"/>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s="33" customFormat="1" ht="27" customHeight="1" x14ac:dyDescent="0.25">
      <c r="A161" s="203" t="s">
        <v>385</v>
      </c>
      <c r="B161" s="26" t="s">
        <v>376</v>
      </c>
      <c r="C161" s="119" t="s">
        <v>377</v>
      </c>
      <c r="D161" s="28" t="s">
        <v>3885</v>
      </c>
      <c r="E161" s="29">
        <v>-0.48</v>
      </c>
      <c r="F161" s="24">
        <v>121</v>
      </c>
      <c r="G161" s="30">
        <v>61.9</v>
      </c>
      <c r="H161" s="31"/>
      <c r="I161" s="39"/>
      <c r="J161" s="25">
        <f t="shared" si="2"/>
        <v>0</v>
      </c>
      <c r="K161" s="212"/>
      <c r="L161" s="8"/>
      <c r="M161" s="221"/>
      <c r="N161" s="221"/>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s="33" customFormat="1" ht="38.25" customHeight="1" x14ac:dyDescent="0.25">
      <c r="A162" s="203" t="s">
        <v>386</v>
      </c>
      <c r="B162" s="26" t="s">
        <v>160</v>
      </c>
      <c r="C162" s="119" t="s">
        <v>387</v>
      </c>
      <c r="D162" s="28" t="s">
        <v>3886</v>
      </c>
      <c r="E162" s="29">
        <v>-0.43</v>
      </c>
      <c r="F162" s="24">
        <v>95</v>
      </c>
      <c r="G162" s="30">
        <v>53.9</v>
      </c>
      <c r="H162" s="31"/>
      <c r="I162" s="39"/>
      <c r="J162" s="25">
        <f t="shared" si="2"/>
        <v>0</v>
      </c>
      <c r="K162" s="212"/>
      <c r="L162" s="8"/>
      <c r="M162" s="221"/>
      <c r="N162" s="221"/>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s="33" customFormat="1" ht="39" customHeight="1" x14ac:dyDescent="0.25">
      <c r="A163" s="203" t="s">
        <v>388</v>
      </c>
      <c r="B163" s="26" t="s">
        <v>160</v>
      </c>
      <c r="C163" s="119" t="s">
        <v>389</v>
      </c>
      <c r="D163" s="28" t="s">
        <v>3887</v>
      </c>
      <c r="E163" s="29">
        <v>-0.26</v>
      </c>
      <c r="F163" s="24">
        <v>79</v>
      </c>
      <c r="G163" s="30">
        <v>57.9</v>
      </c>
      <c r="H163" s="31"/>
      <c r="I163" s="39"/>
      <c r="J163" s="25">
        <f t="shared" si="2"/>
        <v>0</v>
      </c>
      <c r="K163" s="212"/>
      <c r="L163" s="8"/>
      <c r="M163" s="221"/>
      <c r="N163" s="221"/>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s="33" customFormat="1" ht="27" customHeight="1" x14ac:dyDescent="0.25">
      <c r="A164" s="203" t="s">
        <v>390</v>
      </c>
      <c r="B164" s="26" t="s">
        <v>166</v>
      </c>
      <c r="C164" s="119" t="s">
        <v>391</v>
      </c>
      <c r="D164" s="28" t="s">
        <v>3888</v>
      </c>
      <c r="E164" s="29">
        <v>-0.25</v>
      </c>
      <c r="F164" s="24">
        <v>16</v>
      </c>
      <c r="G164" s="30">
        <v>11.9</v>
      </c>
      <c r="H164" s="31"/>
      <c r="I164" s="39"/>
      <c r="J164" s="25">
        <f t="shared" si="2"/>
        <v>0</v>
      </c>
      <c r="K164" s="212"/>
      <c r="L164" s="8"/>
      <c r="M164" s="221"/>
      <c r="N164" s="221"/>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s="33" customFormat="1" ht="27" customHeight="1" x14ac:dyDescent="0.25">
      <c r="A165" s="203" t="s">
        <v>392</v>
      </c>
      <c r="B165" s="26" t="s">
        <v>166</v>
      </c>
      <c r="C165" s="119" t="s">
        <v>393</v>
      </c>
      <c r="D165" s="28" t="s">
        <v>3889</v>
      </c>
      <c r="E165" s="29">
        <v>-0.28999999999999998</v>
      </c>
      <c r="F165" s="24">
        <v>14</v>
      </c>
      <c r="G165" s="30">
        <v>9.9</v>
      </c>
      <c r="H165" s="31"/>
      <c r="I165" s="39"/>
      <c r="J165" s="25">
        <f t="shared" si="2"/>
        <v>0</v>
      </c>
      <c r="K165" s="212"/>
      <c r="L165" s="8"/>
      <c r="M165" s="221"/>
      <c r="N165" s="221"/>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s="33" customFormat="1" ht="27" customHeight="1" x14ac:dyDescent="0.25">
      <c r="A166" s="203" t="s">
        <v>394</v>
      </c>
      <c r="B166" s="26" t="s">
        <v>166</v>
      </c>
      <c r="C166" s="119" t="s">
        <v>395</v>
      </c>
      <c r="D166" s="28" t="s">
        <v>3888</v>
      </c>
      <c r="E166" s="29">
        <v>-0.25</v>
      </c>
      <c r="F166" s="24">
        <v>16</v>
      </c>
      <c r="G166" s="30">
        <v>11.9</v>
      </c>
      <c r="H166" s="31"/>
      <c r="I166" s="39"/>
      <c r="J166" s="25">
        <f t="shared" si="2"/>
        <v>0</v>
      </c>
      <c r="K166" s="212"/>
      <c r="L166" s="8"/>
      <c r="M166" s="221"/>
      <c r="N166" s="221"/>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s="33" customFormat="1" ht="27" customHeight="1" x14ac:dyDescent="0.25">
      <c r="A167" s="203" t="s">
        <v>396</v>
      </c>
      <c r="B167" s="26" t="s">
        <v>397</v>
      </c>
      <c r="C167" s="119" t="s">
        <v>398</v>
      </c>
      <c r="D167" s="28" t="s">
        <v>3890</v>
      </c>
      <c r="E167" s="29">
        <v>-0.21</v>
      </c>
      <c r="F167" s="24">
        <v>19</v>
      </c>
      <c r="G167" s="30">
        <v>14.9</v>
      </c>
      <c r="H167" s="31"/>
      <c r="I167" s="39"/>
      <c r="J167" s="25">
        <f t="shared" si="2"/>
        <v>0</v>
      </c>
      <c r="K167" s="212"/>
      <c r="L167" s="8"/>
      <c r="M167" s="221"/>
      <c r="N167" s="221"/>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s="33" customFormat="1" ht="27" customHeight="1" x14ac:dyDescent="0.25">
      <c r="A168" s="203" t="s">
        <v>399</v>
      </c>
      <c r="B168" s="26" t="s">
        <v>400</v>
      </c>
      <c r="C168" s="119" t="s">
        <v>401</v>
      </c>
      <c r="D168" s="28" t="s">
        <v>3891</v>
      </c>
      <c r="E168" s="29">
        <v>-0.27</v>
      </c>
      <c r="F168" s="24">
        <v>151</v>
      </c>
      <c r="G168" s="30">
        <v>108.9</v>
      </c>
      <c r="H168" s="31"/>
      <c r="I168" s="39"/>
      <c r="J168" s="25">
        <f t="shared" si="2"/>
        <v>0</v>
      </c>
      <c r="K168" s="212"/>
      <c r="L168" s="8"/>
      <c r="M168" s="221"/>
      <c r="N168" s="221"/>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s="33" customFormat="1" ht="27" customHeight="1" x14ac:dyDescent="0.25">
      <c r="A169" s="203" t="s">
        <v>402</v>
      </c>
      <c r="B169" s="26" t="s">
        <v>400</v>
      </c>
      <c r="C169" s="119" t="s">
        <v>403</v>
      </c>
      <c r="D169" s="28" t="s">
        <v>3892</v>
      </c>
      <c r="E169" s="29">
        <v>-0.27</v>
      </c>
      <c r="F169" s="24">
        <v>137</v>
      </c>
      <c r="G169" s="30">
        <v>99.9</v>
      </c>
      <c r="H169" s="31"/>
      <c r="I169" s="39"/>
      <c r="J169" s="25">
        <f t="shared" si="2"/>
        <v>0</v>
      </c>
      <c r="K169" s="212"/>
      <c r="L169" s="8"/>
      <c r="M169" s="221"/>
      <c r="N169" s="221"/>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s="33" customFormat="1" ht="40.5" customHeight="1" x14ac:dyDescent="0.25">
      <c r="A170" s="203" t="s">
        <v>404</v>
      </c>
      <c r="B170" s="26" t="s">
        <v>199</v>
      </c>
      <c r="C170" s="119" t="s">
        <v>405</v>
      </c>
      <c r="D170" s="28" t="s">
        <v>3893</v>
      </c>
      <c r="E170" s="29">
        <v>-0.46</v>
      </c>
      <c r="F170" s="24">
        <v>70</v>
      </c>
      <c r="G170" s="30">
        <v>36.9</v>
      </c>
      <c r="H170" s="31"/>
      <c r="I170" s="39"/>
      <c r="J170" s="25">
        <f t="shared" si="2"/>
        <v>0</v>
      </c>
      <c r="K170" s="212"/>
      <c r="L170" s="8"/>
      <c r="M170" s="221"/>
      <c r="N170" s="221"/>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s="33" customFormat="1" ht="27" customHeight="1" x14ac:dyDescent="0.25">
      <c r="A171" s="203" t="s">
        <v>406</v>
      </c>
      <c r="B171" s="26" t="s">
        <v>199</v>
      </c>
      <c r="C171" s="119" t="s">
        <v>405</v>
      </c>
      <c r="D171" s="28" t="s">
        <v>3894</v>
      </c>
      <c r="E171" s="29">
        <v>-0.45</v>
      </c>
      <c r="F171" s="24">
        <v>96</v>
      </c>
      <c r="G171" s="30">
        <v>51.9</v>
      </c>
      <c r="H171" s="31"/>
      <c r="I171" s="39"/>
      <c r="J171" s="25">
        <f t="shared" si="2"/>
        <v>0</v>
      </c>
      <c r="K171" s="212"/>
      <c r="L171" s="8"/>
      <c r="M171" s="221"/>
      <c r="N171" s="221"/>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s="33" customFormat="1" ht="27" customHeight="1" x14ac:dyDescent="0.25">
      <c r="A172" s="203" t="s">
        <v>407</v>
      </c>
      <c r="B172" s="26" t="s">
        <v>199</v>
      </c>
      <c r="C172" s="119" t="s">
        <v>408</v>
      </c>
      <c r="D172" s="28" t="s">
        <v>3895</v>
      </c>
      <c r="E172" s="29">
        <v>-0.45</v>
      </c>
      <c r="F172" s="24">
        <v>102</v>
      </c>
      <c r="G172" s="30">
        <v>55.9</v>
      </c>
      <c r="H172" s="31"/>
      <c r="I172" s="39"/>
      <c r="J172" s="25">
        <f t="shared" si="2"/>
        <v>0</v>
      </c>
      <c r="K172" s="212"/>
      <c r="L172" s="8"/>
      <c r="M172" s="221"/>
      <c r="N172" s="221"/>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s="33" customFormat="1" ht="45.75" customHeight="1" x14ac:dyDescent="0.25">
      <c r="A173" s="203" t="s">
        <v>409</v>
      </c>
      <c r="B173" s="26" t="s">
        <v>199</v>
      </c>
      <c r="C173" s="119" t="s">
        <v>408</v>
      </c>
      <c r="D173" s="28" t="s">
        <v>3896</v>
      </c>
      <c r="E173" s="29">
        <v>-0.44</v>
      </c>
      <c r="F173" s="24">
        <v>72</v>
      </c>
      <c r="G173" s="30">
        <v>39.9</v>
      </c>
      <c r="H173" s="31"/>
      <c r="I173" s="39"/>
      <c r="J173" s="25">
        <f t="shared" si="2"/>
        <v>0</v>
      </c>
      <c r="K173" s="212"/>
      <c r="L173" s="8"/>
      <c r="M173" s="221"/>
      <c r="N173" s="221"/>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s="33" customFormat="1" ht="27" customHeight="1" x14ac:dyDescent="0.25">
      <c r="A174" s="203" t="s">
        <v>410</v>
      </c>
      <c r="B174" s="26" t="s">
        <v>199</v>
      </c>
      <c r="C174" s="119" t="s">
        <v>408</v>
      </c>
      <c r="D174" s="28" t="s">
        <v>3897</v>
      </c>
      <c r="E174" s="29">
        <v>-0.47</v>
      </c>
      <c r="F174" s="24">
        <v>84</v>
      </c>
      <c r="G174" s="30">
        <v>43.9</v>
      </c>
      <c r="H174" s="31"/>
      <c r="I174" s="39"/>
      <c r="J174" s="25">
        <f t="shared" si="2"/>
        <v>0</v>
      </c>
      <c r="K174" s="212"/>
      <c r="L174" s="8"/>
      <c r="M174" s="221"/>
      <c r="N174" s="221"/>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s="33" customFormat="1" ht="27" customHeight="1" x14ac:dyDescent="0.25">
      <c r="A175" s="203" t="s">
        <v>411</v>
      </c>
      <c r="B175" s="26" t="s">
        <v>218</v>
      </c>
      <c r="C175" s="119" t="s">
        <v>412</v>
      </c>
      <c r="D175" s="28" t="s">
        <v>3898</v>
      </c>
      <c r="E175" s="29">
        <v>-0.65</v>
      </c>
      <c r="F175" s="24">
        <v>87</v>
      </c>
      <c r="G175" s="30">
        <v>29.9</v>
      </c>
      <c r="H175" s="31"/>
      <c r="I175" s="39"/>
      <c r="J175" s="25">
        <f t="shared" si="2"/>
        <v>0</v>
      </c>
      <c r="K175" s="212"/>
      <c r="L175" s="8"/>
      <c r="M175" s="221"/>
      <c r="N175" s="221"/>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s="33" customFormat="1" ht="27" customHeight="1" x14ac:dyDescent="0.25">
      <c r="A176" s="203" t="s">
        <v>413</v>
      </c>
      <c r="B176" s="26" t="s">
        <v>414</v>
      </c>
      <c r="C176" s="119" t="s">
        <v>415</v>
      </c>
      <c r="D176" s="28" t="s">
        <v>3899</v>
      </c>
      <c r="E176" s="29">
        <v>-0.38</v>
      </c>
      <c r="F176" s="24">
        <v>85</v>
      </c>
      <c r="G176" s="30">
        <v>51.9</v>
      </c>
      <c r="H176" s="31"/>
      <c r="I176" s="39"/>
      <c r="J176" s="25">
        <f t="shared" si="2"/>
        <v>0</v>
      </c>
      <c r="K176" s="212"/>
      <c r="L176" s="8"/>
      <c r="M176" s="221"/>
      <c r="N176" s="221"/>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s="33" customFormat="1" ht="40.5" customHeight="1" x14ac:dyDescent="0.25">
      <c r="A177" s="203" t="s">
        <v>416</v>
      </c>
      <c r="B177" s="26" t="s">
        <v>417</v>
      </c>
      <c r="C177" s="119" t="s">
        <v>418</v>
      </c>
      <c r="D177" s="28" t="s">
        <v>3897</v>
      </c>
      <c r="E177" s="29">
        <f>+ROUNDDOWN(G177/F177-1,2)</f>
        <v>-0.41</v>
      </c>
      <c r="F177" s="24">
        <v>85</v>
      </c>
      <c r="G177" s="30">
        <v>49.9</v>
      </c>
      <c r="H177" s="31"/>
      <c r="I177" s="39"/>
      <c r="J177" s="25">
        <f t="shared" si="2"/>
        <v>0</v>
      </c>
      <c r="K177" s="212"/>
      <c r="L177" s="8"/>
      <c r="M177" s="221"/>
      <c r="N177" s="221"/>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s="33" customFormat="1" ht="39" customHeight="1" x14ac:dyDescent="0.25">
      <c r="A178" s="203" t="s">
        <v>419</v>
      </c>
      <c r="B178" s="26" t="s">
        <v>417</v>
      </c>
      <c r="C178" s="119" t="s">
        <v>420</v>
      </c>
      <c r="D178" s="28" t="s">
        <v>3900</v>
      </c>
      <c r="E178" s="29">
        <v>-0.44</v>
      </c>
      <c r="F178" s="24">
        <v>107</v>
      </c>
      <c r="G178" s="30">
        <v>59.9</v>
      </c>
      <c r="H178" s="31"/>
      <c r="I178" s="39"/>
      <c r="J178" s="25">
        <f t="shared" si="2"/>
        <v>0</v>
      </c>
      <c r="K178" s="212"/>
      <c r="L178" s="8"/>
      <c r="M178" s="221"/>
      <c r="N178" s="221"/>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s="33" customFormat="1" ht="39" customHeight="1" x14ac:dyDescent="0.25">
      <c r="A179" s="203" t="s">
        <v>421</v>
      </c>
      <c r="B179" s="26" t="s">
        <v>417</v>
      </c>
      <c r="C179" s="119" t="s">
        <v>422</v>
      </c>
      <c r="D179" s="28" t="s">
        <v>3901</v>
      </c>
      <c r="E179" s="29">
        <v>-0.44</v>
      </c>
      <c r="F179" s="24">
        <v>106</v>
      </c>
      <c r="G179" s="30">
        <v>58.9</v>
      </c>
      <c r="H179" s="31"/>
      <c r="I179" s="39"/>
      <c r="J179" s="25">
        <f t="shared" si="2"/>
        <v>0</v>
      </c>
      <c r="K179" s="212"/>
      <c r="L179" s="8"/>
      <c r="M179" s="221"/>
      <c r="N179" s="221"/>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s="33" customFormat="1" ht="39" customHeight="1" x14ac:dyDescent="0.25">
      <c r="A180" s="203" t="s">
        <v>423</v>
      </c>
      <c r="B180" s="26" t="s">
        <v>264</v>
      </c>
      <c r="C180" s="119" t="s">
        <v>424</v>
      </c>
      <c r="D180" s="28" t="s">
        <v>3902</v>
      </c>
      <c r="E180" s="29">
        <v>-0.27</v>
      </c>
      <c r="F180" s="24">
        <v>133</v>
      </c>
      <c r="G180" s="30">
        <v>96.9</v>
      </c>
      <c r="H180" s="31"/>
      <c r="I180" s="39"/>
      <c r="J180" s="25">
        <f t="shared" si="2"/>
        <v>0</v>
      </c>
      <c r="K180" s="212"/>
      <c r="L180" s="8"/>
      <c r="M180" s="221"/>
      <c r="N180" s="221"/>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s="33" customFormat="1" ht="39" customHeight="1" x14ac:dyDescent="0.25">
      <c r="A181" s="203" t="s">
        <v>425</v>
      </c>
      <c r="B181" s="26" t="s">
        <v>426</v>
      </c>
      <c r="C181" s="119" t="s">
        <v>426</v>
      </c>
      <c r="D181" s="28" t="s">
        <v>3903</v>
      </c>
      <c r="E181" s="29">
        <v>-0.46</v>
      </c>
      <c r="F181" s="24">
        <v>52</v>
      </c>
      <c r="G181" s="30">
        <v>27.9</v>
      </c>
      <c r="H181" s="31"/>
      <c r="I181" s="39"/>
      <c r="J181" s="25">
        <f t="shared" si="2"/>
        <v>0</v>
      </c>
      <c r="K181" s="212"/>
      <c r="L181" s="8"/>
      <c r="M181" s="221"/>
      <c r="N181" s="221"/>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s="33" customFormat="1" ht="39" customHeight="1" x14ac:dyDescent="0.25">
      <c r="A182" s="203" t="s">
        <v>427</v>
      </c>
      <c r="B182" s="26" t="s">
        <v>305</v>
      </c>
      <c r="C182" s="119" t="s">
        <v>428</v>
      </c>
      <c r="D182" s="28" t="s">
        <v>3904</v>
      </c>
      <c r="E182" s="29">
        <v>-0.27</v>
      </c>
      <c r="F182" s="24">
        <v>200</v>
      </c>
      <c r="G182" s="30">
        <v>145.9</v>
      </c>
      <c r="H182" s="31"/>
      <c r="I182" s="39"/>
      <c r="J182" s="25">
        <f t="shared" si="2"/>
        <v>0</v>
      </c>
      <c r="K182" s="212"/>
      <c r="L182" s="8"/>
      <c r="M182" s="221"/>
      <c r="N182" s="221"/>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s="33" customFormat="1" ht="39" customHeight="1" x14ac:dyDescent="0.25">
      <c r="A183" s="203" t="s">
        <v>429</v>
      </c>
      <c r="B183" s="26" t="s">
        <v>305</v>
      </c>
      <c r="C183" s="119" t="s">
        <v>430</v>
      </c>
      <c r="D183" s="28" t="s">
        <v>3905</v>
      </c>
      <c r="E183" s="29">
        <v>-0.27</v>
      </c>
      <c r="F183" s="24">
        <v>200</v>
      </c>
      <c r="G183" s="30">
        <v>144.9</v>
      </c>
      <c r="H183" s="31"/>
      <c r="I183" s="39"/>
      <c r="J183" s="25">
        <f t="shared" si="2"/>
        <v>0</v>
      </c>
      <c r="K183" s="212"/>
      <c r="L183" s="8"/>
      <c r="M183" s="221"/>
      <c r="N183" s="221"/>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s="33" customFormat="1" ht="39" customHeight="1" x14ac:dyDescent="0.25">
      <c r="A184" s="203" t="s">
        <v>431</v>
      </c>
      <c r="B184" s="26" t="s">
        <v>321</v>
      </c>
      <c r="C184" s="119" t="s">
        <v>432</v>
      </c>
      <c r="D184" s="28" t="s">
        <v>3906</v>
      </c>
      <c r="E184" s="29">
        <v>-0.34</v>
      </c>
      <c r="F184" s="24">
        <v>157</v>
      </c>
      <c r="G184" s="30">
        <v>102.9</v>
      </c>
      <c r="H184" s="31"/>
      <c r="I184" s="39"/>
      <c r="J184" s="25">
        <f t="shared" si="2"/>
        <v>0</v>
      </c>
      <c r="K184" s="212"/>
      <c r="L184" s="8"/>
      <c r="M184" s="221"/>
      <c r="N184" s="221"/>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s="33" customFormat="1" ht="39" customHeight="1" x14ac:dyDescent="0.25">
      <c r="A185" s="203" t="s">
        <v>433</v>
      </c>
      <c r="B185" s="26" t="s">
        <v>321</v>
      </c>
      <c r="C185" s="119" t="s">
        <v>434</v>
      </c>
      <c r="D185" s="28" t="s">
        <v>3907</v>
      </c>
      <c r="E185" s="29">
        <v>-0.28999999999999998</v>
      </c>
      <c r="F185" s="24">
        <v>129</v>
      </c>
      <c r="G185" s="30">
        <v>90.9</v>
      </c>
      <c r="H185" s="31"/>
      <c r="I185" s="39"/>
      <c r="J185" s="25">
        <f t="shared" si="2"/>
        <v>0</v>
      </c>
      <c r="K185" s="212"/>
      <c r="L185" s="8"/>
      <c r="M185" s="221"/>
      <c r="N185" s="221"/>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s="33" customFormat="1" ht="39" customHeight="1" thickBot="1" x14ac:dyDescent="0.3">
      <c r="A186" s="204" t="s">
        <v>435</v>
      </c>
      <c r="B186" s="76" t="s">
        <v>436</v>
      </c>
      <c r="C186" s="120" t="s">
        <v>437</v>
      </c>
      <c r="D186" s="129" t="s">
        <v>3866</v>
      </c>
      <c r="E186" s="74">
        <v>-0.35</v>
      </c>
      <c r="F186" s="77">
        <v>70</v>
      </c>
      <c r="G186" s="78">
        <v>44.9</v>
      </c>
      <c r="H186" s="62"/>
      <c r="I186" s="42"/>
      <c r="J186" s="220">
        <f t="shared" si="2"/>
        <v>0</v>
      </c>
      <c r="K186" s="212"/>
      <c r="L186" s="8"/>
      <c r="M186" s="221"/>
      <c r="N186" s="221"/>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s="168" customFormat="1" ht="35.25" customHeight="1" x14ac:dyDescent="0.3">
      <c r="A187" s="161"/>
      <c r="B187" s="162"/>
      <c r="C187" s="156"/>
      <c r="D187" s="163"/>
      <c r="E187" s="164"/>
      <c r="F187" s="165"/>
      <c r="G187" s="166"/>
      <c r="H187" s="167"/>
      <c r="I187" s="158"/>
      <c r="J187" s="159"/>
      <c r="K187" s="212"/>
      <c r="L187" s="8"/>
      <c r="M187" s="221"/>
      <c r="N187" s="221"/>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row>
    <row r="188" spans="1:39" s="22" customFormat="1" ht="45" customHeight="1" thickBot="1" x14ac:dyDescent="0.3">
      <c r="A188" s="12" t="s">
        <v>6</v>
      </c>
      <c r="B188" s="13" t="s">
        <v>7</v>
      </c>
      <c r="C188" s="14"/>
      <c r="D188" s="15"/>
      <c r="E188" s="16" t="s">
        <v>8</v>
      </c>
      <c r="F188" s="17" t="s">
        <v>9</v>
      </c>
      <c r="G188" s="18" t="s">
        <v>10</v>
      </c>
      <c r="H188" s="19"/>
      <c r="I188" s="20" t="s">
        <v>11</v>
      </c>
      <c r="J188" s="20" t="s">
        <v>12</v>
      </c>
      <c r="K188" s="212"/>
      <c r="L188" s="8"/>
      <c r="M188" s="221"/>
      <c r="N188" s="2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row>
    <row r="189" spans="1:39" s="64" customFormat="1" ht="35.25" customHeight="1" thickBot="1" x14ac:dyDescent="0.3">
      <c r="A189" s="262" t="s">
        <v>438</v>
      </c>
      <c r="B189" s="263"/>
      <c r="C189" s="263"/>
      <c r="D189" s="263"/>
      <c r="E189" s="263"/>
      <c r="F189" s="263"/>
      <c r="G189" s="263"/>
      <c r="H189" s="263"/>
      <c r="I189" s="263"/>
      <c r="J189" s="264"/>
      <c r="K189" s="212"/>
      <c r="L189" s="8"/>
      <c r="M189" s="221"/>
      <c r="N189" s="221"/>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s="33" customFormat="1" ht="30" customHeight="1" x14ac:dyDescent="0.25">
      <c r="A190" s="118" t="s">
        <v>439</v>
      </c>
      <c r="B190" s="26" t="s">
        <v>440</v>
      </c>
      <c r="C190" s="119" t="s">
        <v>441</v>
      </c>
      <c r="D190" s="28" t="s">
        <v>442</v>
      </c>
      <c r="E190" s="29">
        <v>-0.44</v>
      </c>
      <c r="F190" s="24">
        <v>25</v>
      </c>
      <c r="G190" s="30">
        <v>13.9</v>
      </c>
      <c r="H190" s="31"/>
      <c r="I190" s="32"/>
      <c r="J190" s="25">
        <f t="shared" ref="J190:J228" si="3">G190*I190</f>
        <v>0</v>
      </c>
      <c r="K190" s="212"/>
      <c r="L190" s="8"/>
      <c r="M190" s="221"/>
      <c r="N190" s="221"/>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s="33" customFormat="1" ht="42" customHeight="1" x14ac:dyDescent="0.25">
      <c r="A191" s="118" t="s">
        <v>443</v>
      </c>
      <c r="B191" s="26" t="s">
        <v>440</v>
      </c>
      <c r="C191" s="119" t="s">
        <v>440</v>
      </c>
      <c r="D191" s="28" t="s">
        <v>444</v>
      </c>
      <c r="E191" s="29">
        <v>-0.48</v>
      </c>
      <c r="F191" s="24">
        <v>39</v>
      </c>
      <c r="G191" s="30">
        <v>19.899999999999999</v>
      </c>
      <c r="H191" s="31"/>
      <c r="I191" s="39"/>
      <c r="J191" s="25">
        <f t="shared" si="3"/>
        <v>0</v>
      </c>
      <c r="K191" s="212"/>
      <c r="L191" s="8"/>
      <c r="M191" s="221"/>
      <c r="N191" s="221"/>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s="33" customFormat="1" ht="42" customHeight="1" x14ac:dyDescent="0.25">
      <c r="A192" s="118" t="s">
        <v>445</v>
      </c>
      <c r="B192" s="26" t="s">
        <v>446</v>
      </c>
      <c r="C192" s="119" t="s">
        <v>447</v>
      </c>
      <c r="D192" s="28" t="s">
        <v>448</v>
      </c>
      <c r="E192" s="29">
        <v>-0.46</v>
      </c>
      <c r="F192" s="24">
        <v>35</v>
      </c>
      <c r="G192" s="30">
        <v>18.899999999999999</v>
      </c>
      <c r="H192" s="31"/>
      <c r="I192" s="39"/>
      <c r="J192" s="25">
        <f t="shared" si="3"/>
        <v>0</v>
      </c>
      <c r="K192" s="212"/>
      <c r="L192" s="8"/>
      <c r="M192" s="221"/>
      <c r="N192" s="221"/>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s="33" customFormat="1" ht="42" customHeight="1" x14ac:dyDescent="0.25">
      <c r="A193" s="118" t="s">
        <v>449</v>
      </c>
      <c r="B193" s="26" t="s">
        <v>446</v>
      </c>
      <c r="C193" s="119" t="s">
        <v>450</v>
      </c>
      <c r="D193" s="28" t="s">
        <v>451</v>
      </c>
      <c r="E193" s="29">
        <v>-0.48</v>
      </c>
      <c r="F193" s="24">
        <v>39</v>
      </c>
      <c r="G193" s="30">
        <v>19.899999999999999</v>
      </c>
      <c r="H193" s="31"/>
      <c r="I193" s="39"/>
      <c r="J193" s="25">
        <f t="shared" si="3"/>
        <v>0</v>
      </c>
      <c r="K193" s="212"/>
      <c r="L193" s="8"/>
      <c r="M193" s="221"/>
      <c r="N193" s="221"/>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s="33" customFormat="1" ht="42" customHeight="1" x14ac:dyDescent="0.25">
      <c r="A194" s="118" t="s">
        <v>452</v>
      </c>
      <c r="B194" s="26" t="s">
        <v>446</v>
      </c>
      <c r="C194" s="119" t="s">
        <v>453</v>
      </c>
      <c r="D194" s="28" t="s">
        <v>454</v>
      </c>
      <c r="E194" s="29">
        <v>-0.49</v>
      </c>
      <c r="F194" s="24">
        <v>34</v>
      </c>
      <c r="G194" s="30">
        <v>16.899999999999999</v>
      </c>
      <c r="H194" s="31"/>
      <c r="I194" s="39"/>
      <c r="J194" s="25">
        <f t="shared" si="3"/>
        <v>0</v>
      </c>
      <c r="K194" s="212"/>
      <c r="L194" s="8"/>
      <c r="M194" s="221"/>
      <c r="N194" s="221"/>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s="33" customFormat="1" ht="42" customHeight="1" x14ac:dyDescent="0.25">
      <c r="A195" s="118" t="s">
        <v>455</v>
      </c>
      <c r="B195" s="26" t="s">
        <v>446</v>
      </c>
      <c r="C195" s="119" t="s">
        <v>456</v>
      </c>
      <c r="D195" s="28" t="s">
        <v>3908</v>
      </c>
      <c r="E195" s="29">
        <v>-0.48</v>
      </c>
      <c r="F195" s="24">
        <v>25</v>
      </c>
      <c r="G195" s="30">
        <v>12.9</v>
      </c>
      <c r="H195" s="31"/>
      <c r="I195" s="39"/>
      <c r="J195" s="25">
        <f t="shared" si="3"/>
        <v>0</v>
      </c>
      <c r="K195" s="212"/>
      <c r="L195" s="8"/>
      <c r="M195" s="221"/>
      <c r="N195" s="221"/>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s="33" customFormat="1" ht="27" customHeight="1" x14ac:dyDescent="0.25">
      <c r="A196" s="118" t="s">
        <v>457</v>
      </c>
      <c r="B196" s="26" t="s">
        <v>446</v>
      </c>
      <c r="C196" s="119" t="s">
        <v>458</v>
      </c>
      <c r="D196" s="28" t="s">
        <v>3909</v>
      </c>
      <c r="E196" s="29">
        <v>-0.5</v>
      </c>
      <c r="F196" s="24">
        <v>34</v>
      </c>
      <c r="G196" s="30">
        <v>16.899999999999999</v>
      </c>
      <c r="H196" s="31"/>
      <c r="I196" s="39"/>
      <c r="J196" s="25">
        <f t="shared" si="3"/>
        <v>0</v>
      </c>
      <c r="K196" s="212"/>
      <c r="L196" s="8"/>
      <c r="M196" s="221"/>
      <c r="N196" s="221"/>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s="33" customFormat="1" ht="27" customHeight="1" x14ac:dyDescent="0.25">
      <c r="A197" s="118" t="s">
        <v>459</v>
      </c>
      <c r="B197" s="26" t="s">
        <v>446</v>
      </c>
      <c r="C197" s="119" t="s">
        <v>460</v>
      </c>
      <c r="D197" s="28" t="s">
        <v>3909</v>
      </c>
      <c r="E197" s="29">
        <v>-0.5</v>
      </c>
      <c r="F197" s="24">
        <v>34</v>
      </c>
      <c r="G197" s="30">
        <v>16.899999999999999</v>
      </c>
      <c r="H197" s="31"/>
      <c r="I197" s="39"/>
      <c r="J197" s="25">
        <f t="shared" si="3"/>
        <v>0</v>
      </c>
      <c r="K197" s="212"/>
      <c r="L197" s="8"/>
      <c r="M197" s="221"/>
      <c r="N197" s="221"/>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s="33" customFormat="1" ht="40.5" customHeight="1" x14ac:dyDescent="0.25">
      <c r="A198" s="118" t="s">
        <v>461</v>
      </c>
      <c r="B198" s="26" t="s">
        <v>446</v>
      </c>
      <c r="C198" s="119" t="s">
        <v>462</v>
      </c>
      <c r="D198" s="28" t="s">
        <v>3910</v>
      </c>
      <c r="E198" s="29">
        <v>-0.48</v>
      </c>
      <c r="F198" s="24">
        <v>39</v>
      </c>
      <c r="G198" s="30">
        <v>19.899999999999999</v>
      </c>
      <c r="H198" s="31"/>
      <c r="I198" s="39"/>
      <c r="J198" s="25">
        <f t="shared" si="3"/>
        <v>0</v>
      </c>
      <c r="K198" s="212"/>
      <c r="L198" s="8"/>
      <c r="M198" s="221"/>
      <c r="N198" s="221"/>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s="33" customFormat="1" ht="27" customHeight="1" x14ac:dyDescent="0.25">
      <c r="A199" s="118" t="s">
        <v>463</v>
      </c>
      <c r="B199" s="26" t="s">
        <v>446</v>
      </c>
      <c r="C199" s="119" t="s">
        <v>464</v>
      </c>
      <c r="D199" s="28" t="s">
        <v>465</v>
      </c>
      <c r="E199" s="29">
        <v>-0.44</v>
      </c>
      <c r="F199" s="24">
        <v>25</v>
      </c>
      <c r="G199" s="30">
        <v>13.9</v>
      </c>
      <c r="H199" s="31"/>
      <c r="I199" s="39"/>
      <c r="J199" s="25">
        <f t="shared" si="3"/>
        <v>0</v>
      </c>
      <c r="K199" s="212"/>
      <c r="L199" s="8"/>
      <c r="M199" s="221"/>
      <c r="N199" s="221"/>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s="33" customFormat="1" ht="27" customHeight="1" x14ac:dyDescent="0.25">
      <c r="A200" s="118" t="s">
        <v>466</v>
      </c>
      <c r="B200" s="26" t="s">
        <v>467</v>
      </c>
      <c r="C200" s="119" t="s">
        <v>467</v>
      </c>
      <c r="D200" s="28" t="s">
        <v>468</v>
      </c>
      <c r="E200" s="29">
        <v>-0.5</v>
      </c>
      <c r="F200" s="24">
        <v>34</v>
      </c>
      <c r="G200" s="30">
        <v>16.899999999999999</v>
      </c>
      <c r="H200" s="31"/>
      <c r="I200" s="39"/>
      <c r="J200" s="25">
        <f t="shared" si="3"/>
        <v>0</v>
      </c>
      <c r="K200" s="212"/>
      <c r="L200" s="8"/>
      <c r="M200" s="221"/>
      <c r="N200" s="221"/>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s="33" customFormat="1" ht="27" customHeight="1" x14ac:dyDescent="0.25">
      <c r="A201" s="118" t="s">
        <v>469</v>
      </c>
      <c r="B201" s="26" t="s">
        <v>467</v>
      </c>
      <c r="C201" s="119" t="s">
        <v>467</v>
      </c>
      <c r="D201" s="28" t="s">
        <v>470</v>
      </c>
      <c r="E201" s="29">
        <v>-0.48</v>
      </c>
      <c r="F201" s="24">
        <v>25</v>
      </c>
      <c r="G201" s="30">
        <v>12.9</v>
      </c>
      <c r="H201" s="31"/>
      <c r="I201" s="39"/>
      <c r="J201" s="25">
        <f t="shared" si="3"/>
        <v>0</v>
      </c>
      <c r="K201" s="212"/>
      <c r="L201" s="8"/>
      <c r="M201" s="221"/>
      <c r="N201" s="221"/>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s="33" customFormat="1" ht="44.7" customHeight="1" x14ac:dyDescent="0.25">
      <c r="A202" s="118" t="s">
        <v>471</v>
      </c>
      <c r="B202" s="26" t="s">
        <v>472</v>
      </c>
      <c r="C202" s="119" t="s">
        <v>473</v>
      </c>
      <c r="D202" s="28" t="s">
        <v>474</v>
      </c>
      <c r="E202" s="29">
        <v>-0.42</v>
      </c>
      <c r="F202" s="24">
        <v>57</v>
      </c>
      <c r="G202" s="30">
        <v>32.9</v>
      </c>
      <c r="H202" s="31"/>
      <c r="I202" s="39"/>
      <c r="J202" s="25">
        <f t="shared" si="3"/>
        <v>0</v>
      </c>
      <c r="K202" s="212"/>
      <c r="L202" s="8"/>
      <c r="M202" s="221"/>
      <c r="N202" s="221"/>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s="33" customFormat="1" ht="42.75" customHeight="1" x14ac:dyDescent="0.25">
      <c r="A203" s="118" t="s">
        <v>475</v>
      </c>
      <c r="B203" s="26" t="s">
        <v>472</v>
      </c>
      <c r="C203" s="119" t="s">
        <v>476</v>
      </c>
      <c r="D203" s="28" t="s">
        <v>3911</v>
      </c>
      <c r="E203" s="29">
        <v>-0.51</v>
      </c>
      <c r="F203" s="24">
        <v>39</v>
      </c>
      <c r="G203" s="30">
        <v>18.899999999999999</v>
      </c>
      <c r="H203" s="31"/>
      <c r="I203" s="39"/>
      <c r="J203" s="25">
        <f t="shared" si="3"/>
        <v>0</v>
      </c>
      <c r="K203" s="212"/>
      <c r="L203" s="8"/>
      <c r="M203" s="221"/>
      <c r="N203" s="221"/>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s="33" customFormat="1" ht="39" customHeight="1" x14ac:dyDescent="0.25">
      <c r="A204" s="118" t="s">
        <v>477</v>
      </c>
      <c r="B204" s="26" t="s">
        <v>478</v>
      </c>
      <c r="C204" s="119" t="s">
        <v>479</v>
      </c>
      <c r="D204" s="28" t="s">
        <v>3912</v>
      </c>
      <c r="E204" s="29">
        <v>-0.31</v>
      </c>
      <c r="F204" s="24">
        <v>45</v>
      </c>
      <c r="G204" s="30">
        <v>30.9</v>
      </c>
      <c r="H204" s="31"/>
      <c r="I204" s="39"/>
      <c r="J204" s="25">
        <f t="shared" si="3"/>
        <v>0</v>
      </c>
      <c r="K204" s="212"/>
      <c r="L204" s="8"/>
      <c r="M204" s="221"/>
      <c r="N204" s="221"/>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s="33" customFormat="1" ht="40.5" customHeight="1" x14ac:dyDescent="0.25">
      <c r="A205" s="118" t="s">
        <v>480</v>
      </c>
      <c r="B205" s="26" t="s">
        <v>478</v>
      </c>
      <c r="C205" s="119" t="s">
        <v>481</v>
      </c>
      <c r="D205" s="28" t="s">
        <v>3914</v>
      </c>
      <c r="E205" s="29">
        <v>-0.31</v>
      </c>
      <c r="F205" s="24">
        <v>45</v>
      </c>
      <c r="G205" s="30">
        <v>30.9</v>
      </c>
      <c r="H205" s="31"/>
      <c r="I205" s="39"/>
      <c r="J205" s="25">
        <f t="shared" si="3"/>
        <v>0</v>
      </c>
      <c r="K205" s="212"/>
      <c r="L205" s="8"/>
      <c r="M205" s="221"/>
      <c r="N205" s="221"/>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s="33" customFormat="1" ht="46.5" customHeight="1" x14ac:dyDescent="0.25">
      <c r="A206" s="118" t="s">
        <v>482</v>
      </c>
      <c r="B206" s="26" t="s">
        <v>478</v>
      </c>
      <c r="C206" s="119" t="s">
        <v>483</v>
      </c>
      <c r="D206" s="28" t="s">
        <v>3913</v>
      </c>
      <c r="E206" s="29">
        <v>-0.35</v>
      </c>
      <c r="F206" s="24">
        <v>46</v>
      </c>
      <c r="G206" s="30">
        <v>29.9</v>
      </c>
      <c r="H206" s="31"/>
      <c r="I206" s="39"/>
      <c r="J206" s="25">
        <f t="shared" si="3"/>
        <v>0</v>
      </c>
      <c r="K206" s="212"/>
      <c r="L206" s="8"/>
      <c r="M206" s="221"/>
      <c r="N206" s="221"/>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s="33" customFormat="1" ht="37.5" customHeight="1" x14ac:dyDescent="0.25">
      <c r="A207" s="118" t="s">
        <v>484</v>
      </c>
      <c r="B207" s="26" t="s">
        <v>478</v>
      </c>
      <c r="C207" s="119" t="s">
        <v>485</v>
      </c>
      <c r="D207" s="28" t="s">
        <v>3915</v>
      </c>
      <c r="E207" s="29">
        <v>-0.32</v>
      </c>
      <c r="F207" s="24">
        <v>44</v>
      </c>
      <c r="G207" s="30">
        <v>29.9</v>
      </c>
      <c r="H207" s="31"/>
      <c r="I207" s="39"/>
      <c r="J207" s="25">
        <f t="shared" si="3"/>
        <v>0</v>
      </c>
      <c r="K207" s="212"/>
      <c r="L207" s="8"/>
      <c r="M207" s="221"/>
      <c r="N207" s="221"/>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s="33" customFormat="1" ht="38.25" customHeight="1" x14ac:dyDescent="0.25">
      <c r="A208" s="118" t="s">
        <v>486</v>
      </c>
      <c r="B208" s="26" t="s">
        <v>478</v>
      </c>
      <c r="C208" s="119" t="s">
        <v>487</v>
      </c>
      <c r="D208" s="28" t="s">
        <v>3916</v>
      </c>
      <c r="E208" s="29">
        <v>-0.31</v>
      </c>
      <c r="F208" s="24">
        <v>45</v>
      </c>
      <c r="G208" s="30">
        <v>30.9</v>
      </c>
      <c r="H208" s="31"/>
      <c r="I208" s="39"/>
      <c r="J208" s="25">
        <f t="shared" si="3"/>
        <v>0</v>
      </c>
      <c r="K208" s="212"/>
      <c r="L208" s="8"/>
      <c r="M208" s="221"/>
      <c r="N208" s="221"/>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s="57" customFormat="1" ht="31.5" customHeight="1" x14ac:dyDescent="0.25">
      <c r="A209" s="118" t="s">
        <v>488</v>
      </c>
      <c r="B209" s="26" t="s">
        <v>478</v>
      </c>
      <c r="C209" s="119" t="s">
        <v>489</v>
      </c>
      <c r="D209" s="28" t="s">
        <v>3915</v>
      </c>
      <c r="E209" s="29">
        <v>-0.31</v>
      </c>
      <c r="F209" s="24">
        <v>45</v>
      </c>
      <c r="G209" s="30">
        <v>30.9</v>
      </c>
      <c r="H209" s="31"/>
      <c r="I209" s="39"/>
      <c r="J209" s="25">
        <f t="shared" si="3"/>
        <v>0</v>
      </c>
      <c r="K209" s="212"/>
      <c r="L209" s="8"/>
      <c r="M209" s="221"/>
      <c r="N209" s="221"/>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s="33" customFormat="1" ht="45" customHeight="1" x14ac:dyDescent="0.25">
      <c r="A210" s="118" t="s">
        <v>490</v>
      </c>
      <c r="B210" s="26" t="s">
        <v>478</v>
      </c>
      <c r="C210" s="119" t="s">
        <v>491</v>
      </c>
      <c r="D210" s="28" t="s">
        <v>3915</v>
      </c>
      <c r="E210" s="29">
        <v>-0.33</v>
      </c>
      <c r="F210" s="24">
        <v>45</v>
      </c>
      <c r="G210" s="30">
        <v>29.9</v>
      </c>
      <c r="H210" s="31"/>
      <c r="I210" s="39"/>
      <c r="J210" s="25">
        <f t="shared" si="3"/>
        <v>0</v>
      </c>
      <c r="K210" s="212"/>
      <c r="L210" s="8"/>
      <c r="M210" s="221"/>
      <c r="N210" s="221"/>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s="33" customFormat="1" ht="27" customHeight="1" x14ac:dyDescent="0.25">
      <c r="A211" s="118" t="s">
        <v>492</v>
      </c>
      <c r="B211" s="26" t="s">
        <v>493</v>
      </c>
      <c r="C211" s="119" t="s">
        <v>494</v>
      </c>
      <c r="D211" s="28" t="s">
        <v>3917</v>
      </c>
      <c r="E211" s="29">
        <v>-0.47</v>
      </c>
      <c r="F211" s="24">
        <v>65</v>
      </c>
      <c r="G211" s="30">
        <v>33.9</v>
      </c>
      <c r="H211" s="31"/>
      <c r="I211" s="39"/>
      <c r="J211" s="25">
        <f t="shared" si="3"/>
        <v>0</v>
      </c>
      <c r="K211" s="212"/>
      <c r="L211" s="8"/>
      <c r="M211" s="221"/>
      <c r="N211" s="221"/>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s="33" customFormat="1" ht="45" customHeight="1" x14ac:dyDescent="0.25">
      <c r="A212" s="118" t="s">
        <v>495</v>
      </c>
      <c r="B212" s="26" t="s">
        <v>496</v>
      </c>
      <c r="C212" s="119" t="s">
        <v>497</v>
      </c>
      <c r="D212" s="28" t="s">
        <v>498</v>
      </c>
      <c r="E212" s="29">
        <v>-0.45</v>
      </c>
      <c r="F212" s="24">
        <v>46</v>
      </c>
      <c r="G212" s="30">
        <v>24.9</v>
      </c>
      <c r="H212" s="31"/>
      <c r="I212" s="39"/>
      <c r="J212" s="25">
        <f t="shared" si="3"/>
        <v>0</v>
      </c>
      <c r="K212" s="212"/>
      <c r="L212" s="8"/>
      <c r="M212" s="221"/>
      <c r="N212" s="221"/>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s="33" customFormat="1" ht="27" customHeight="1" x14ac:dyDescent="0.25">
      <c r="A213" s="118" t="s">
        <v>499</v>
      </c>
      <c r="B213" s="26" t="s">
        <v>500</v>
      </c>
      <c r="C213" s="119" t="s">
        <v>501</v>
      </c>
      <c r="D213" s="28" t="s">
        <v>3918</v>
      </c>
      <c r="E213" s="29">
        <v>-0.51</v>
      </c>
      <c r="F213" s="24">
        <v>39</v>
      </c>
      <c r="G213" s="30">
        <v>18.899999999999999</v>
      </c>
      <c r="H213" s="31"/>
      <c r="I213" s="39"/>
      <c r="J213" s="25">
        <f t="shared" si="3"/>
        <v>0</v>
      </c>
      <c r="K213" s="212"/>
      <c r="L213" s="8"/>
      <c r="M213" s="221"/>
      <c r="N213" s="221"/>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s="33" customFormat="1" ht="27" customHeight="1" x14ac:dyDescent="0.25">
      <c r="A214" s="118" t="s">
        <v>502</v>
      </c>
      <c r="B214" s="26" t="s">
        <v>500</v>
      </c>
      <c r="C214" s="119" t="s">
        <v>503</v>
      </c>
      <c r="D214" s="28" t="s">
        <v>3918</v>
      </c>
      <c r="E214" s="29">
        <v>-0.48</v>
      </c>
      <c r="F214" s="24">
        <v>39</v>
      </c>
      <c r="G214" s="30">
        <v>19.899999999999999</v>
      </c>
      <c r="H214" s="31"/>
      <c r="I214" s="39"/>
      <c r="J214" s="25">
        <f t="shared" si="3"/>
        <v>0</v>
      </c>
      <c r="K214" s="212"/>
      <c r="L214" s="8"/>
      <c r="M214" s="221"/>
      <c r="N214" s="221"/>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s="33" customFormat="1" ht="42" customHeight="1" x14ac:dyDescent="0.25">
      <c r="A215" s="118" t="s">
        <v>504</v>
      </c>
      <c r="B215" s="26" t="s">
        <v>500</v>
      </c>
      <c r="C215" s="119" t="s">
        <v>503</v>
      </c>
      <c r="D215" s="28" t="s">
        <v>3919</v>
      </c>
      <c r="E215" s="29">
        <v>-0.5</v>
      </c>
      <c r="F215" s="24">
        <v>34</v>
      </c>
      <c r="G215" s="30">
        <v>16.899999999999999</v>
      </c>
      <c r="H215" s="31"/>
      <c r="I215" s="39"/>
      <c r="J215" s="25">
        <f t="shared" si="3"/>
        <v>0</v>
      </c>
      <c r="K215" s="212"/>
      <c r="L215" s="8"/>
      <c r="M215" s="221"/>
      <c r="N215" s="221"/>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s="33" customFormat="1" ht="27" customHeight="1" x14ac:dyDescent="0.25">
      <c r="A216" s="118" t="s">
        <v>505</v>
      </c>
      <c r="B216" s="26" t="s">
        <v>506</v>
      </c>
      <c r="C216" s="119" t="s">
        <v>507</v>
      </c>
      <c r="D216" s="28" t="s">
        <v>3921</v>
      </c>
      <c r="E216" s="29">
        <v>-0.5</v>
      </c>
      <c r="F216" s="24">
        <v>36</v>
      </c>
      <c r="G216" s="30">
        <v>17.899999999999999</v>
      </c>
      <c r="H216" s="31"/>
      <c r="I216" s="39"/>
      <c r="J216" s="25">
        <f t="shared" si="3"/>
        <v>0</v>
      </c>
      <c r="K216" s="212"/>
      <c r="L216" s="8"/>
      <c r="M216" s="221"/>
      <c r="N216" s="221"/>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s="33" customFormat="1" ht="35.25" customHeight="1" x14ac:dyDescent="0.25">
      <c r="A217" s="118" t="s">
        <v>508</v>
      </c>
      <c r="B217" s="26" t="s">
        <v>509</v>
      </c>
      <c r="C217" s="119" t="s">
        <v>509</v>
      </c>
      <c r="D217" s="28" t="s">
        <v>3920</v>
      </c>
      <c r="E217" s="29">
        <v>-0.48</v>
      </c>
      <c r="F217" s="24">
        <v>25</v>
      </c>
      <c r="G217" s="30">
        <v>12.9</v>
      </c>
      <c r="H217" s="31"/>
      <c r="I217" s="39"/>
      <c r="J217" s="25">
        <f t="shared" si="3"/>
        <v>0</v>
      </c>
      <c r="K217" s="212"/>
      <c r="L217" s="8"/>
      <c r="M217" s="221"/>
      <c r="N217" s="221"/>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s="33" customFormat="1" ht="40.5" customHeight="1" x14ac:dyDescent="0.25">
      <c r="A218" s="118" t="s">
        <v>510</v>
      </c>
      <c r="B218" s="26" t="s">
        <v>511</v>
      </c>
      <c r="C218" s="119" t="s">
        <v>512</v>
      </c>
      <c r="D218" s="28" t="s">
        <v>3922</v>
      </c>
      <c r="E218" s="29">
        <v>-0.53</v>
      </c>
      <c r="F218" s="24">
        <v>43</v>
      </c>
      <c r="G218" s="30">
        <v>19.899999999999999</v>
      </c>
      <c r="H218" s="31"/>
      <c r="I218" s="39"/>
      <c r="J218" s="25">
        <f t="shared" si="3"/>
        <v>0</v>
      </c>
      <c r="K218" s="212"/>
      <c r="L218" s="8"/>
      <c r="M218" s="221"/>
      <c r="N218" s="221"/>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s="33" customFormat="1" ht="26.25" customHeight="1" x14ac:dyDescent="0.25">
      <c r="A219" s="118" t="s">
        <v>513</v>
      </c>
      <c r="B219" s="26" t="s">
        <v>511</v>
      </c>
      <c r="C219" s="119" t="s">
        <v>512</v>
      </c>
      <c r="D219" s="28" t="s">
        <v>3923</v>
      </c>
      <c r="E219" s="29">
        <v>-0.53</v>
      </c>
      <c r="F219" s="24">
        <v>58</v>
      </c>
      <c r="G219" s="30">
        <v>26.9</v>
      </c>
      <c r="H219" s="31"/>
      <c r="I219" s="39"/>
      <c r="J219" s="25">
        <f t="shared" si="3"/>
        <v>0</v>
      </c>
      <c r="K219" s="212"/>
      <c r="L219" s="8"/>
      <c r="M219" s="221"/>
      <c r="N219" s="221"/>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s="33" customFormat="1" ht="41.25" customHeight="1" x14ac:dyDescent="0.25">
      <c r="A220" s="118" t="s">
        <v>514</v>
      </c>
      <c r="B220" s="26" t="s">
        <v>511</v>
      </c>
      <c r="C220" s="119" t="s">
        <v>515</v>
      </c>
      <c r="D220" s="28" t="s">
        <v>3924</v>
      </c>
      <c r="E220" s="29">
        <v>-0.51</v>
      </c>
      <c r="F220" s="24">
        <v>58</v>
      </c>
      <c r="G220" s="30">
        <v>27.9</v>
      </c>
      <c r="H220" s="31"/>
      <c r="I220" s="39"/>
      <c r="J220" s="25">
        <f t="shared" si="3"/>
        <v>0</v>
      </c>
      <c r="K220" s="212"/>
      <c r="L220" s="8"/>
      <c r="M220" s="221"/>
      <c r="N220" s="221"/>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s="33" customFormat="1" ht="27" customHeight="1" x14ac:dyDescent="0.25">
      <c r="A221" s="118" t="s">
        <v>516</v>
      </c>
      <c r="B221" s="26" t="s">
        <v>511</v>
      </c>
      <c r="C221" s="119" t="s">
        <v>515</v>
      </c>
      <c r="D221" s="28" t="s">
        <v>3925</v>
      </c>
      <c r="E221" s="29">
        <v>-0.53</v>
      </c>
      <c r="F221" s="24">
        <v>43</v>
      </c>
      <c r="G221" s="30">
        <v>19.899999999999999</v>
      </c>
      <c r="H221" s="31"/>
      <c r="I221" s="39"/>
      <c r="J221" s="25">
        <f t="shared" si="3"/>
        <v>0</v>
      </c>
      <c r="K221" s="212"/>
      <c r="L221" s="8"/>
      <c r="M221" s="221"/>
      <c r="N221" s="221"/>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s="33" customFormat="1" ht="27" customHeight="1" x14ac:dyDescent="0.25">
      <c r="A222" s="118" t="s">
        <v>517</v>
      </c>
      <c r="B222" s="26" t="s">
        <v>511</v>
      </c>
      <c r="C222" s="119" t="s">
        <v>518</v>
      </c>
      <c r="D222" s="28" t="s">
        <v>3926</v>
      </c>
      <c r="E222" s="29">
        <v>-0.51</v>
      </c>
      <c r="F222" s="24">
        <v>47</v>
      </c>
      <c r="G222" s="30">
        <v>22.9</v>
      </c>
      <c r="H222" s="31"/>
      <c r="I222" s="39"/>
      <c r="J222" s="25">
        <f t="shared" si="3"/>
        <v>0</v>
      </c>
      <c r="K222" s="212"/>
      <c r="L222" s="8"/>
      <c r="M222" s="221"/>
      <c r="N222" s="221"/>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s="33" customFormat="1" ht="27" customHeight="1" x14ac:dyDescent="0.25">
      <c r="A223" s="118" t="s">
        <v>519</v>
      </c>
      <c r="B223" s="26" t="s">
        <v>511</v>
      </c>
      <c r="C223" s="119" t="s">
        <v>518</v>
      </c>
      <c r="D223" s="28" t="s">
        <v>3927</v>
      </c>
      <c r="E223" s="29">
        <v>-0.51</v>
      </c>
      <c r="F223" s="24">
        <v>35</v>
      </c>
      <c r="G223" s="30">
        <v>16.899999999999999</v>
      </c>
      <c r="H223" s="31"/>
      <c r="I223" s="39"/>
      <c r="J223" s="25">
        <f t="shared" si="3"/>
        <v>0</v>
      </c>
      <c r="K223" s="212"/>
      <c r="L223" s="8"/>
      <c r="M223" s="221"/>
      <c r="N223" s="221"/>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s="33" customFormat="1" ht="27" customHeight="1" x14ac:dyDescent="0.25">
      <c r="A224" s="118" t="s">
        <v>520</v>
      </c>
      <c r="B224" s="26" t="s">
        <v>511</v>
      </c>
      <c r="C224" s="119" t="s">
        <v>521</v>
      </c>
      <c r="D224" s="28" t="s">
        <v>3928</v>
      </c>
      <c r="E224" s="29">
        <v>-0.51</v>
      </c>
      <c r="F224" s="24">
        <v>35</v>
      </c>
      <c r="G224" s="30">
        <v>16.899999999999999</v>
      </c>
      <c r="H224" s="31"/>
      <c r="I224" s="39"/>
      <c r="J224" s="25">
        <f t="shared" si="3"/>
        <v>0</v>
      </c>
      <c r="K224" s="212"/>
      <c r="L224" s="8"/>
      <c r="M224" s="221"/>
      <c r="N224" s="221"/>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s="33" customFormat="1" ht="27" customHeight="1" x14ac:dyDescent="0.25">
      <c r="A225" s="118" t="s">
        <v>522</v>
      </c>
      <c r="B225" s="26" t="s">
        <v>511</v>
      </c>
      <c r="C225" s="119" t="s">
        <v>521</v>
      </c>
      <c r="D225" s="28" t="s">
        <v>3929</v>
      </c>
      <c r="E225" s="29">
        <v>-0.36</v>
      </c>
      <c r="F225" s="24">
        <v>47</v>
      </c>
      <c r="G225" s="30">
        <v>29.9</v>
      </c>
      <c r="H225" s="31"/>
      <c r="I225" s="39"/>
      <c r="J225" s="25">
        <f t="shared" si="3"/>
        <v>0</v>
      </c>
      <c r="K225" s="212"/>
      <c r="L225" s="8"/>
      <c r="M225" s="221"/>
      <c r="N225" s="221"/>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s="33" customFormat="1" ht="27" customHeight="1" x14ac:dyDescent="0.25">
      <c r="A226" s="118" t="s">
        <v>523</v>
      </c>
      <c r="B226" s="26" t="s">
        <v>524</v>
      </c>
      <c r="C226" s="119" t="s">
        <v>525</v>
      </c>
      <c r="D226" s="28" t="s">
        <v>3930</v>
      </c>
      <c r="E226" s="29">
        <v>-0.33</v>
      </c>
      <c r="F226" s="24">
        <v>75</v>
      </c>
      <c r="G226" s="30">
        <v>49.9</v>
      </c>
      <c r="H226" s="31"/>
      <c r="I226" s="39"/>
      <c r="J226" s="25">
        <f t="shared" si="3"/>
        <v>0</v>
      </c>
      <c r="K226" s="212"/>
      <c r="L226" s="8"/>
      <c r="M226" s="221"/>
      <c r="N226" s="221"/>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s="33" customFormat="1" ht="27" customHeight="1" x14ac:dyDescent="0.25">
      <c r="A227" s="213" t="s">
        <v>526</v>
      </c>
      <c r="B227" s="214" t="s">
        <v>527</v>
      </c>
      <c r="C227" s="215" t="s">
        <v>528</v>
      </c>
      <c r="D227" s="44" t="s">
        <v>529</v>
      </c>
      <c r="E227" s="216">
        <v>-0.48</v>
      </c>
      <c r="F227" s="217">
        <v>25</v>
      </c>
      <c r="G227" s="218">
        <v>12.9</v>
      </c>
      <c r="H227" s="31"/>
      <c r="I227" s="70"/>
      <c r="J227" s="219">
        <f t="shared" si="3"/>
        <v>0</v>
      </c>
      <c r="K227" s="212"/>
      <c r="L227" s="8"/>
      <c r="M227" s="221"/>
      <c r="N227" s="221"/>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s="33" customFormat="1" ht="42.75" customHeight="1" thickBot="1" x14ac:dyDescent="0.3">
      <c r="A228" s="128" t="s">
        <v>530</v>
      </c>
      <c r="B228" s="76" t="s">
        <v>527</v>
      </c>
      <c r="C228" s="120" t="s">
        <v>531</v>
      </c>
      <c r="D228" s="129" t="s">
        <v>3931</v>
      </c>
      <c r="E228" s="74">
        <v>-0.46</v>
      </c>
      <c r="F228" s="77">
        <v>26</v>
      </c>
      <c r="G228" s="78">
        <v>13.9</v>
      </c>
      <c r="H228" s="62"/>
      <c r="I228" s="42"/>
      <c r="J228" s="220">
        <f t="shared" si="3"/>
        <v>0</v>
      </c>
      <c r="K228" s="212"/>
      <c r="L228" s="8"/>
      <c r="M228" s="221"/>
      <c r="N228" s="221"/>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s="160" customFormat="1" ht="39.75" customHeight="1" x14ac:dyDescent="0.25">
      <c r="A229" s="156"/>
      <c r="B229" s="156"/>
      <c r="C229" s="156"/>
      <c r="D229" s="156"/>
      <c r="E229" s="156"/>
      <c r="F229" s="156"/>
      <c r="G229" s="156"/>
      <c r="H229" s="156"/>
      <c r="I229" s="156"/>
      <c r="J229" s="156"/>
      <c r="K229" s="212"/>
      <c r="L229" s="8"/>
      <c r="M229" s="221"/>
      <c r="N229" s="221"/>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s="22" customFormat="1" ht="51" customHeight="1" thickBot="1" x14ac:dyDescent="0.3">
      <c r="A230" s="12" t="s">
        <v>6</v>
      </c>
      <c r="B230" s="13" t="s">
        <v>7</v>
      </c>
      <c r="C230" s="14"/>
      <c r="D230" s="15"/>
      <c r="E230" s="16" t="s">
        <v>8</v>
      </c>
      <c r="F230" s="17" t="s">
        <v>9</v>
      </c>
      <c r="G230" s="18" t="s">
        <v>10</v>
      </c>
      <c r="H230" s="19"/>
      <c r="I230" s="20" t="s">
        <v>11</v>
      </c>
      <c r="J230" s="20" t="s">
        <v>12</v>
      </c>
      <c r="K230" s="212"/>
      <c r="L230" s="8"/>
      <c r="M230" s="221"/>
      <c r="N230" s="2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row>
    <row r="231" spans="1:39" s="65" customFormat="1" ht="35.25" customHeight="1" thickBot="1" x14ac:dyDescent="0.3">
      <c r="A231" s="259" t="s">
        <v>532</v>
      </c>
      <c r="B231" s="260"/>
      <c r="C231" s="260"/>
      <c r="D231" s="260"/>
      <c r="E231" s="260"/>
      <c r="F231" s="260"/>
      <c r="G231" s="260"/>
      <c r="H231" s="260"/>
      <c r="I231" s="260"/>
      <c r="J231" s="261"/>
      <c r="K231" s="212"/>
      <c r="L231" s="8"/>
      <c r="M231" s="221"/>
      <c r="N231" s="221"/>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s="33" customFormat="1" ht="48" customHeight="1" x14ac:dyDescent="0.25">
      <c r="A232" s="179" t="s">
        <v>533</v>
      </c>
      <c r="B232" s="136" t="s">
        <v>29</v>
      </c>
      <c r="C232" s="137" t="s">
        <v>534</v>
      </c>
      <c r="D232" s="28" t="s">
        <v>535</v>
      </c>
      <c r="E232" s="29">
        <v>-0.43</v>
      </c>
      <c r="F232" s="24">
        <v>35</v>
      </c>
      <c r="G232" s="30">
        <v>19.899999999999999</v>
      </c>
      <c r="H232" s="31"/>
      <c r="I232" s="32"/>
      <c r="J232" s="25">
        <f t="shared" ref="J232:J295" si="4">G232*I232</f>
        <v>0</v>
      </c>
      <c r="K232" s="212"/>
      <c r="L232" s="8"/>
      <c r="M232" s="221"/>
      <c r="N232" s="221"/>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s="33" customFormat="1" ht="46.5" customHeight="1" x14ac:dyDescent="0.25">
      <c r="A233" s="66" t="s">
        <v>536</v>
      </c>
      <c r="B233" s="34" t="s">
        <v>29</v>
      </c>
      <c r="C233" s="130" t="s">
        <v>537</v>
      </c>
      <c r="D233" s="28" t="s">
        <v>535</v>
      </c>
      <c r="E233" s="36">
        <v>-0.31</v>
      </c>
      <c r="F233" s="37">
        <v>35</v>
      </c>
      <c r="G233" s="38">
        <v>23.9</v>
      </c>
      <c r="H233" s="31"/>
      <c r="I233" s="39"/>
      <c r="J233" s="25">
        <f t="shared" si="4"/>
        <v>0</v>
      </c>
      <c r="K233" s="212"/>
      <c r="L233" s="8"/>
      <c r="M233" s="221"/>
      <c r="N233" s="221"/>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s="33" customFormat="1" ht="45" customHeight="1" x14ac:dyDescent="0.25">
      <c r="A234" s="66" t="s">
        <v>538</v>
      </c>
      <c r="B234" s="34" t="s">
        <v>29</v>
      </c>
      <c r="C234" s="130" t="s">
        <v>539</v>
      </c>
      <c r="D234" s="28" t="s">
        <v>535</v>
      </c>
      <c r="E234" s="36">
        <v>-0.17</v>
      </c>
      <c r="F234" s="37">
        <v>30</v>
      </c>
      <c r="G234" s="38">
        <v>24.9</v>
      </c>
      <c r="H234" s="31"/>
      <c r="I234" s="39"/>
      <c r="J234" s="25">
        <f t="shared" si="4"/>
        <v>0</v>
      </c>
      <c r="K234" s="212"/>
      <c r="L234" s="8"/>
      <c r="M234" s="221"/>
      <c r="N234" s="221"/>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s="33" customFormat="1" ht="52.5" customHeight="1" x14ac:dyDescent="0.25">
      <c r="A235" s="66" t="s">
        <v>540</v>
      </c>
      <c r="B235" s="34" t="s">
        <v>29</v>
      </c>
      <c r="C235" s="130" t="s">
        <v>541</v>
      </c>
      <c r="D235" s="28" t="s">
        <v>542</v>
      </c>
      <c r="E235" s="36">
        <v>-0.36</v>
      </c>
      <c r="F235" s="37">
        <v>60</v>
      </c>
      <c r="G235" s="38">
        <v>37.9</v>
      </c>
      <c r="H235" s="31"/>
      <c r="I235" s="39"/>
      <c r="J235" s="25">
        <f t="shared" si="4"/>
        <v>0</v>
      </c>
      <c r="K235" s="212"/>
      <c r="L235" s="8"/>
      <c r="M235" s="221"/>
      <c r="N235" s="221"/>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s="33" customFormat="1" ht="70.5" customHeight="1" x14ac:dyDescent="0.25">
      <c r="A236" s="66" t="s">
        <v>543</v>
      </c>
      <c r="B236" s="34" t="s">
        <v>29</v>
      </c>
      <c r="C236" s="130" t="s">
        <v>544</v>
      </c>
      <c r="D236" s="28" t="s">
        <v>545</v>
      </c>
      <c r="E236" s="36">
        <v>-0.4</v>
      </c>
      <c r="F236" s="37">
        <v>60</v>
      </c>
      <c r="G236" s="38">
        <v>35.9</v>
      </c>
      <c r="H236" s="31"/>
      <c r="I236" s="39"/>
      <c r="J236" s="25">
        <f t="shared" si="4"/>
        <v>0</v>
      </c>
      <c r="K236" s="212"/>
      <c r="L236" s="8"/>
      <c r="M236" s="221"/>
      <c r="N236" s="221"/>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s="33" customFormat="1" ht="46.5" customHeight="1" x14ac:dyDescent="0.25">
      <c r="A237" s="66" t="s">
        <v>546</v>
      </c>
      <c r="B237" s="34" t="s">
        <v>29</v>
      </c>
      <c r="C237" s="130" t="s">
        <v>547</v>
      </c>
      <c r="D237" s="28" t="s">
        <v>548</v>
      </c>
      <c r="E237" s="36">
        <v>-0.27</v>
      </c>
      <c r="F237" s="37">
        <v>40</v>
      </c>
      <c r="G237" s="38">
        <v>28.9</v>
      </c>
      <c r="H237" s="31"/>
      <c r="I237" s="39"/>
      <c r="J237" s="25">
        <f t="shared" si="4"/>
        <v>0</v>
      </c>
      <c r="K237" s="212"/>
      <c r="L237" s="8"/>
      <c r="M237" s="221"/>
      <c r="N237" s="221"/>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s="33" customFormat="1" ht="55.5" customHeight="1" x14ac:dyDescent="0.25">
      <c r="A238" s="66" t="s">
        <v>549</v>
      </c>
      <c r="B238" s="34" t="s">
        <v>29</v>
      </c>
      <c r="C238" s="130" t="s">
        <v>550</v>
      </c>
      <c r="D238" s="28" t="s">
        <v>551</v>
      </c>
      <c r="E238" s="36">
        <v>-0.2</v>
      </c>
      <c r="F238" s="37">
        <v>15</v>
      </c>
      <c r="G238" s="38">
        <v>11.9</v>
      </c>
      <c r="H238" s="31"/>
      <c r="I238" s="39"/>
      <c r="J238" s="25">
        <f t="shared" si="4"/>
        <v>0</v>
      </c>
      <c r="K238" s="212"/>
      <c r="L238" s="8"/>
      <c r="M238" s="221"/>
      <c r="N238" s="221"/>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s="33" customFormat="1" ht="55.5" customHeight="1" x14ac:dyDescent="0.25">
      <c r="A239" s="66" t="s">
        <v>552</v>
      </c>
      <c r="B239" s="34" t="s">
        <v>553</v>
      </c>
      <c r="C239" s="130" t="s">
        <v>554</v>
      </c>
      <c r="D239" s="28" t="s">
        <v>555</v>
      </c>
      <c r="E239" s="36">
        <v>-0.28000000000000003</v>
      </c>
      <c r="F239" s="37">
        <v>89</v>
      </c>
      <c r="G239" s="38">
        <v>63.9</v>
      </c>
      <c r="H239" s="31"/>
      <c r="I239" s="39"/>
      <c r="J239" s="25">
        <f t="shared" si="4"/>
        <v>0</v>
      </c>
      <c r="K239" s="212"/>
      <c r="L239" s="8"/>
      <c r="M239" s="221"/>
      <c r="N239" s="221"/>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s="33" customFormat="1" ht="55.5" customHeight="1" x14ac:dyDescent="0.25">
      <c r="A240" s="66" t="s">
        <v>556</v>
      </c>
      <c r="B240" s="34" t="s">
        <v>553</v>
      </c>
      <c r="C240" s="130" t="s">
        <v>557</v>
      </c>
      <c r="D240" s="28" t="s">
        <v>558</v>
      </c>
      <c r="E240" s="36">
        <v>-0.34</v>
      </c>
      <c r="F240" s="37">
        <v>89</v>
      </c>
      <c r="G240" s="38">
        <v>57.9</v>
      </c>
      <c r="H240" s="31"/>
      <c r="I240" s="39"/>
      <c r="J240" s="25">
        <f t="shared" si="4"/>
        <v>0</v>
      </c>
      <c r="K240" s="212"/>
      <c r="L240" s="8"/>
      <c r="M240" s="221"/>
      <c r="N240" s="221"/>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s="33" customFormat="1" ht="74.7" customHeight="1" x14ac:dyDescent="0.25">
      <c r="A241" s="66" t="s">
        <v>559</v>
      </c>
      <c r="B241" s="34" t="s">
        <v>553</v>
      </c>
      <c r="C241" s="130" t="s">
        <v>560</v>
      </c>
      <c r="D241" s="28" t="s">
        <v>561</v>
      </c>
      <c r="E241" s="36">
        <v>-0.3</v>
      </c>
      <c r="F241" s="37">
        <v>76</v>
      </c>
      <c r="G241" s="38">
        <v>52.9</v>
      </c>
      <c r="H241" s="31"/>
      <c r="I241" s="39"/>
      <c r="J241" s="25">
        <f t="shared" si="4"/>
        <v>0</v>
      </c>
      <c r="K241" s="212"/>
      <c r="L241" s="8"/>
      <c r="M241" s="221"/>
      <c r="N241" s="221"/>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s="33" customFormat="1" ht="70.5" customHeight="1" x14ac:dyDescent="0.25">
      <c r="A242" s="66" t="s">
        <v>562</v>
      </c>
      <c r="B242" s="34" t="s">
        <v>553</v>
      </c>
      <c r="C242" s="130" t="s">
        <v>563</v>
      </c>
      <c r="D242" s="28" t="s">
        <v>564</v>
      </c>
      <c r="E242" s="36">
        <v>-0.34</v>
      </c>
      <c r="F242" s="37">
        <v>147</v>
      </c>
      <c r="G242" s="38">
        <v>96.9</v>
      </c>
      <c r="H242" s="31"/>
      <c r="I242" s="39"/>
      <c r="J242" s="25">
        <f t="shared" si="4"/>
        <v>0</v>
      </c>
      <c r="K242" s="212"/>
      <c r="L242" s="8"/>
      <c r="M242" s="221"/>
      <c r="N242" s="221"/>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s="33" customFormat="1" ht="51" customHeight="1" x14ac:dyDescent="0.25">
      <c r="A243" s="66" t="s">
        <v>565</v>
      </c>
      <c r="B243" s="34" t="s">
        <v>553</v>
      </c>
      <c r="C243" s="130" t="s">
        <v>566</v>
      </c>
      <c r="D243" s="28" t="s">
        <v>567</v>
      </c>
      <c r="E243" s="36">
        <v>-0.26</v>
      </c>
      <c r="F243" s="37">
        <v>64</v>
      </c>
      <c r="G243" s="38">
        <v>46.9</v>
      </c>
      <c r="H243" s="31"/>
      <c r="I243" s="39"/>
      <c r="J243" s="25">
        <f t="shared" si="4"/>
        <v>0</v>
      </c>
      <c r="K243" s="212"/>
      <c r="L243" s="8"/>
      <c r="M243" s="221"/>
      <c r="N243" s="221"/>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s="33" customFormat="1" ht="46.5" customHeight="1" x14ac:dyDescent="0.25">
      <c r="A244" s="66" t="s">
        <v>568</v>
      </c>
      <c r="B244" s="34" t="s">
        <v>553</v>
      </c>
      <c r="C244" s="130" t="s">
        <v>569</v>
      </c>
      <c r="D244" s="28" t="s">
        <v>570</v>
      </c>
      <c r="E244" s="36">
        <v>-0.27</v>
      </c>
      <c r="F244" s="37">
        <v>87</v>
      </c>
      <c r="G244" s="38">
        <v>62.9</v>
      </c>
      <c r="H244" s="31"/>
      <c r="I244" s="39"/>
      <c r="J244" s="25">
        <f t="shared" si="4"/>
        <v>0</v>
      </c>
      <c r="K244" s="212"/>
      <c r="L244" s="8"/>
      <c r="M244" s="221"/>
      <c r="N244" s="221"/>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s="33" customFormat="1" ht="70.5" customHeight="1" x14ac:dyDescent="0.25">
      <c r="A245" s="66" t="s">
        <v>571</v>
      </c>
      <c r="B245" s="34" t="s">
        <v>553</v>
      </c>
      <c r="C245" s="130" t="s">
        <v>572</v>
      </c>
      <c r="D245" s="28" t="s">
        <v>573</v>
      </c>
      <c r="E245" s="36">
        <v>-0.39</v>
      </c>
      <c r="F245" s="37">
        <v>94</v>
      </c>
      <c r="G245" s="38">
        <v>56.9</v>
      </c>
      <c r="H245" s="31"/>
      <c r="I245" s="39"/>
      <c r="J245" s="25">
        <f t="shared" si="4"/>
        <v>0</v>
      </c>
      <c r="K245" s="212"/>
      <c r="L245" s="8"/>
      <c r="M245" s="221"/>
      <c r="N245" s="221"/>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s="33" customFormat="1" ht="70.5" customHeight="1" x14ac:dyDescent="0.25">
      <c r="A246" s="66" t="s">
        <v>574</v>
      </c>
      <c r="B246" s="34" t="s">
        <v>553</v>
      </c>
      <c r="C246" s="130" t="s">
        <v>575</v>
      </c>
      <c r="D246" s="28" t="s">
        <v>576</v>
      </c>
      <c r="E246" s="36">
        <v>-0.28000000000000003</v>
      </c>
      <c r="F246" s="37">
        <v>125</v>
      </c>
      <c r="G246" s="38">
        <v>89.9</v>
      </c>
      <c r="H246" s="31"/>
      <c r="I246" s="39"/>
      <c r="J246" s="25">
        <f t="shared" si="4"/>
        <v>0</v>
      </c>
      <c r="K246" s="212"/>
      <c r="L246" s="8"/>
      <c r="M246" s="221"/>
      <c r="N246" s="221"/>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s="33" customFormat="1" ht="49.5" customHeight="1" x14ac:dyDescent="0.25">
      <c r="A247" s="66" t="s">
        <v>577</v>
      </c>
      <c r="B247" s="34" t="s">
        <v>553</v>
      </c>
      <c r="C247" s="130" t="s">
        <v>578</v>
      </c>
      <c r="D247" s="28" t="s">
        <v>579</v>
      </c>
      <c r="E247" s="36">
        <v>-0.41</v>
      </c>
      <c r="F247" s="37">
        <v>139</v>
      </c>
      <c r="G247" s="38">
        <v>81.900000000000006</v>
      </c>
      <c r="H247" s="31"/>
      <c r="I247" s="39"/>
      <c r="J247" s="25">
        <f t="shared" si="4"/>
        <v>0</v>
      </c>
      <c r="K247" s="212"/>
      <c r="L247" s="8"/>
      <c r="M247" s="221"/>
      <c r="N247" s="221"/>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s="33" customFormat="1" ht="54" customHeight="1" x14ac:dyDescent="0.25">
      <c r="A248" s="66" t="s">
        <v>580</v>
      </c>
      <c r="B248" s="34" t="s">
        <v>553</v>
      </c>
      <c r="C248" s="130" t="s">
        <v>581</v>
      </c>
      <c r="D248" s="28" t="s">
        <v>582</v>
      </c>
      <c r="E248" s="36">
        <v>-0.28999999999999998</v>
      </c>
      <c r="F248" s="37">
        <v>106</v>
      </c>
      <c r="G248" s="38">
        <v>74.900000000000006</v>
      </c>
      <c r="H248" s="31"/>
      <c r="I248" s="39"/>
      <c r="J248" s="25">
        <f t="shared" si="4"/>
        <v>0</v>
      </c>
      <c r="K248" s="212"/>
      <c r="L248" s="8"/>
      <c r="M248" s="221"/>
      <c r="N248" s="221"/>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s="33" customFormat="1" ht="60" customHeight="1" x14ac:dyDescent="0.25">
      <c r="A249" s="66" t="s">
        <v>583</v>
      </c>
      <c r="B249" s="34" t="s">
        <v>553</v>
      </c>
      <c r="C249" s="130" t="s">
        <v>581</v>
      </c>
      <c r="D249" s="28" t="s">
        <v>584</v>
      </c>
      <c r="E249" s="36">
        <v>-0.33</v>
      </c>
      <c r="F249" s="37">
        <v>159</v>
      </c>
      <c r="G249" s="38">
        <v>105.9</v>
      </c>
      <c r="H249" s="31"/>
      <c r="I249" s="39"/>
      <c r="J249" s="25">
        <f t="shared" si="4"/>
        <v>0</v>
      </c>
      <c r="K249" s="212"/>
      <c r="L249" s="8"/>
      <c r="M249" s="221"/>
      <c r="N249" s="221"/>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s="33" customFormat="1" ht="42" customHeight="1" x14ac:dyDescent="0.25">
      <c r="A250" s="66" t="s">
        <v>585</v>
      </c>
      <c r="B250" s="34" t="s">
        <v>553</v>
      </c>
      <c r="C250" s="130" t="s">
        <v>586</v>
      </c>
      <c r="D250" s="28" t="s">
        <v>587</v>
      </c>
      <c r="E250" s="36">
        <v>-0.26</v>
      </c>
      <c r="F250" s="37">
        <v>68</v>
      </c>
      <c r="G250" s="38">
        <v>49.9</v>
      </c>
      <c r="H250" s="31"/>
      <c r="I250" s="39"/>
      <c r="J250" s="25">
        <f t="shared" si="4"/>
        <v>0</v>
      </c>
      <c r="K250" s="212"/>
      <c r="L250" s="8"/>
      <c r="M250" s="221"/>
      <c r="N250" s="221"/>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s="33" customFormat="1" ht="49.5" customHeight="1" x14ac:dyDescent="0.25">
      <c r="A251" s="66" t="s">
        <v>588</v>
      </c>
      <c r="B251" s="34" t="s">
        <v>553</v>
      </c>
      <c r="C251" s="130" t="s">
        <v>586</v>
      </c>
      <c r="D251" s="28" t="s">
        <v>589</v>
      </c>
      <c r="E251" s="36">
        <v>-0.25</v>
      </c>
      <c r="F251" s="37">
        <v>64</v>
      </c>
      <c r="G251" s="38">
        <v>47.9</v>
      </c>
      <c r="H251" s="31"/>
      <c r="I251" s="39"/>
      <c r="J251" s="25">
        <f t="shared" si="4"/>
        <v>0</v>
      </c>
      <c r="K251" s="212"/>
      <c r="L251" s="8"/>
      <c r="M251" s="221"/>
      <c r="N251" s="221"/>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s="33" customFormat="1" ht="46.5" customHeight="1" x14ac:dyDescent="0.25">
      <c r="A252" s="66" t="s">
        <v>590</v>
      </c>
      <c r="B252" s="34" t="s">
        <v>553</v>
      </c>
      <c r="C252" s="130" t="s">
        <v>591</v>
      </c>
      <c r="D252" s="28" t="s">
        <v>576</v>
      </c>
      <c r="E252" s="36">
        <v>-0.3</v>
      </c>
      <c r="F252" s="37">
        <v>110</v>
      </c>
      <c r="G252" s="38">
        <v>76.900000000000006</v>
      </c>
      <c r="H252" s="31"/>
      <c r="I252" s="39"/>
      <c r="J252" s="25">
        <f t="shared" si="4"/>
        <v>0</v>
      </c>
      <c r="K252" s="212"/>
      <c r="L252" s="8"/>
      <c r="M252" s="221"/>
      <c r="N252" s="221"/>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s="33" customFormat="1" ht="49.5" customHeight="1" x14ac:dyDescent="0.25">
      <c r="A253" s="66" t="s">
        <v>592</v>
      </c>
      <c r="B253" s="34" t="s">
        <v>553</v>
      </c>
      <c r="C253" s="130" t="s">
        <v>593</v>
      </c>
      <c r="D253" s="28" t="s">
        <v>594</v>
      </c>
      <c r="E253" s="36">
        <v>-0.26</v>
      </c>
      <c r="F253" s="37">
        <v>110</v>
      </c>
      <c r="G253" s="38">
        <v>80.900000000000006</v>
      </c>
      <c r="H253" s="31"/>
      <c r="I253" s="39"/>
      <c r="J253" s="25">
        <f t="shared" si="4"/>
        <v>0</v>
      </c>
      <c r="K253" s="212"/>
      <c r="L253" s="8"/>
      <c r="M253" s="221"/>
      <c r="N253" s="221"/>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s="33" customFormat="1" ht="43.5" customHeight="1" x14ac:dyDescent="0.25">
      <c r="A254" s="66" t="s">
        <v>595</v>
      </c>
      <c r="B254" s="34" t="s">
        <v>553</v>
      </c>
      <c r="C254" s="130" t="s">
        <v>596</v>
      </c>
      <c r="D254" s="28" t="s">
        <v>597</v>
      </c>
      <c r="E254" s="36">
        <v>-0.37</v>
      </c>
      <c r="F254" s="37">
        <v>32</v>
      </c>
      <c r="G254" s="38">
        <v>19.899999999999999</v>
      </c>
      <c r="H254" s="31"/>
      <c r="I254" s="39"/>
      <c r="J254" s="25">
        <f t="shared" si="4"/>
        <v>0</v>
      </c>
      <c r="K254" s="212"/>
      <c r="L254" s="8"/>
      <c r="M254" s="221"/>
      <c r="N254" s="221"/>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s="33" customFormat="1" ht="45" customHeight="1" x14ac:dyDescent="0.25">
      <c r="A255" s="66" t="s">
        <v>598</v>
      </c>
      <c r="B255" s="34" t="s">
        <v>553</v>
      </c>
      <c r="C255" s="130" t="s">
        <v>599</v>
      </c>
      <c r="D255" s="28" t="s">
        <v>600</v>
      </c>
      <c r="E255" s="36">
        <v>-0.25</v>
      </c>
      <c r="F255" s="37">
        <v>128</v>
      </c>
      <c r="G255" s="38">
        <v>95.9</v>
      </c>
      <c r="H255" s="31"/>
      <c r="I255" s="39"/>
      <c r="J255" s="25">
        <f t="shared" si="4"/>
        <v>0</v>
      </c>
      <c r="K255" s="212"/>
      <c r="L255" s="8"/>
      <c r="M255" s="221"/>
      <c r="N255" s="221"/>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s="33" customFormat="1" ht="55.2" customHeight="1" x14ac:dyDescent="0.25">
      <c r="A256" s="66" t="s">
        <v>601</v>
      </c>
      <c r="B256" s="34" t="s">
        <v>553</v>
      </c>
      <c r="C256" s="130" t="s">
        <v>602</v>
      </c>
      <c r="D256" s="28" t="s">
        <v>603</v>
      </c>
      <c r="E256" s="36">
        <v>-0.28999999999999998</v>
      </c>
      <c r="F256" s="37">
        <v>24</v>
      </c>
      <c r="G256" s="38">
        <v>16.899999999999999</v>
      </c>
      <c r="H256" s="31"/>
      <c r="I256" s="39"/>
      <c r="J256" s="25">
        <f t="shared" si="4"/>
        <v>0</v>
      </c>
      <c r="K256" s="212"/>
      <c r="L256" s="8"/>
      <c r="M256" s="221"/>
      <c r="N256" s="221"/>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s="33" customFormat="1" ht="45.45" customHeight="1" x14ac:dyDescent="0.25">
      <c r="A257" s="66" t="s">
        <v>604</v>
      </c>
      <c r="B257" s="34" t="s">
        <v>553</v>
      </c>
      <c r="C257" s="130" t="s">
        <v>605</v>
      </c>
      <c r="D257" s="28" t="s">
        <v>576</v>
      </c>
      <c r="E257" s="36">
        <v>-0.26</v>
      </c>
      <c r="F257" s="37">
        <v>130</v>
      </c>
      <c r="G257" s="38">
        <v>95.9</v>
      </c>
      <c r="H257" s="31"/>
      <c r="I257" s="39"/>
      <c r="J257" s="25">
        <f t="shared" si="4"/>
        <v>0</v>
      </c>
      <c r="K257" s="212"/>
      <c r="L257" s="8"/>
      <c r="M257" s="221"/>
      <c r="N257" s="221"/>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s="33" customFormat="1" ht="43.5" customHeight="1" x14ac:dyDescent="0.25">
      <c r="A258" s="66" t="s">
        <v>606</v>
      </c>
      <c r="B258" s="34" t="s">
        <v>553</v>
      </c>
      <c r="C258" s="130" t="s">
        <v>607</v>
      </c>
      <c r="D258" s="28" t="s">
        <v>608</v>
      </c>
      <c r="E258" s="36">
        <v>-0.24</v>
      </c>
      <c r="F258" s="37">
        <v>89</v>
      </c>
      <c r="G258" s="38">
        <v>66.900000000000006</v>
      </c>
      <c r="H258" s="31"/>
      <c r="I258" s="39"/>
      <c r="J258" s="25">
        <f t="shared" si="4"/>
        <v>0</v>
      </c>
      <c r="K258" s="212"/>
      <c r="L258" s="8"/>
      <c r="M258" s="221"/>
      <c r="N258" s="221"/>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s="33" customFormat="1" ht="39" customHeight="1" x14ac:dyDescent="0.25">
      <c r="A259" s="66" t="s">
        <v>609</v>
      </c>
      <c r="B259" s="34" t="s">
        <v>553</v>
      </c>
      <c r="C259" s="130" t="s">
        <v>610</v>
      </c>
      <c r="D259" s="28" t="s">
        <v>611</v>
      </c>
      <c r="E259" s="36">
        <v>-0.27</v>
      </c>
      <c r="F259" s="37">
        <v>51</v>
      </c>
      <c r="G259" s="38">
        <v>36.9</v>
      </c>
      <c r="H259" s="31"/>
      <c r="I259" s="39"/>
      <c r="J259" s="25">
        <f t="shared" si="4"/>
        <v>0</v>
      </c>
      <c r="K259" s="212"/>
      <c r="L259" s="8"/>
      <c r="M259" s="221"/>
      <c r="N259" s="221"/>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s="33" customFormat="1" ht="49.5" customHeight="1" x14ac:dyDescent="0.25">
      <c r="A260" s="66" t="s">
        <v>612</v>
      </c>
      <c r="B260" s="34" t="s">
        <v>553</v>
      </c>
      <c r="C260" s="130" t="s">
        <v>613</v>
      </c>
      <c r="D260" s="28" t="s">
        <v>614</v>
      </c>
      <c r="E260" s="36">
        <v>-0.32</v>
      </c>
      <c r="F260" s="37">
        <v>52</v>
      </c>
      <c r="G260" s="38">
        <v>34.9</v>
      </c>
      <c r="H260" s="31"/>
      <c r="I260" s="39"/>
      <c r="J260" s="25">
        <f t="shared" si="4"/>
        <v>0</v>
      </c>
      <c r="K260" s="212"/>
      <c r="L260" s="8"/>
      <c r="M260" s="221"/>
      <c r="N260" s="221"/>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s="33" customFormat="1" ht="52.5" customHeight="1" x14ac:dyDescent="0.25">
      <c r="A261" s="66" t="s">
        <v>615</v>
      </c>
      <c r="B261" s="34" t="s">
        <v>553</v>
      </c>
      <c r="C261" s="130" t="s">
        <v>616</v>
      </c>
      <c r="D261" s="28" t="s">
        <v>617</v>
      </c>
      <c r="E261" s="36">
        <v>-0.43</v>
      </c>
      <c r="F261" s="37">
        <v>89</v>
      </c>
      <c r="G261" s="38">
        <v>49.9</v>
      </c>
      <c r="H261" s="31"/>
      <c r="I261" s="39"/>
      <c r="J261" s="25">
        <f t="shared" si="4"/>
        <v>0</v>
      </c>
      <c r="K261" s="212"/>
      <c r="L261" s="8"/>
      <c r="M261" s="221"/>
      <c r="N261" s="221"/>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s="33" customFormat="1" ht="52.5" customHeight="1" x14ac:dyDescent="0.25">
      <c r="A262" s="66" t="s">
        <v>618</v>
      </c>
      <c r="B262" s="34" t="s">
        <v>553</v>
      </c>
      <c r="C262" s="130" t="s">
        <v>619</v>
      </c>
      <c r="D262" s="28" t="s">
        <v>620</v>
      </c>
      <c r="E262" s="36">
        <v>-0.31</v>
      </c>
      <c r="F262" s="37">
        <v>106</v>
      </c>
      <c r="G262" s="38">
        <v>72.900000000000006</v>
      </c>
      <c r="H262" s="31"/>
      <c r="I262" s="39"/>
      <c r="J262" s="25">
        <f t="shared" si="4"/>
        <v>0</v>
      </c>
      <c r="K262" s="212"/>
      <c r="L262" s="8"/>
      <c r="M262" s="221"/>
      <c r="N262" s="221"/>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s="33" customFormat="1" ht="33.75" customHeight="1" x14ac:dyDescent="0.25">
      <c r="A263" s="66" t="s">
        <v>621</v>
      </c>
      <c r="B263" s="34" t="s">
        <v>622</v>
      </c>
      <c r="C263" s="130" t="s">
        <v>623</v>
      </c>
      <c r="D263" s="28" t="s">
        <v>624</v>
      </c>
      <c r="E263" s="36">
        <v>-0.31</v>
      </c>
      <c r="F263" s="37">
        <v>70</v>
      </c>
      <c r="G263" s="38">
        <v>47.9</v>
      </c>
      <c r="H263" s="31"/>
      <c r="I263" s="39"/>
      <c r="J263" s="25">
        <f t="shared" si="4"/>
        <v>0</v>
      </c>
      <c r="K263" s="212"/>
      <c r="L263" s="8"/>
      <c r="M263" s="221"/>
      <c r="N263" s="221"/>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s="33" customFormat="1" ht="54" customHeight="1" x14ac:dyDescent="0.25">
      <c r="A264" s="66" t="s">
        <v>625</v>
      </c>
      <c r="B264" s="34" t="s">
        <v>622</v>
      </c>
      <c r="C264" s="130" t="s">
        <v>626</v>
      </c>
      <c r="D264" s="28" t="s">
        <v>627</v>
      </c>
      <c r="E264" s="36">
        <v>-0.28999999999999998</v>
      </c>
      <c r="F264" s="37">
        <v>96</v>
      </c>
      <c r="G264" s="38">
        <v>67.900000000000006</v>
      </c>
      <c r="H264" s="31"/>
      <c r="I264" s="39"/>
      <c r="J264" s="25">
        <f t="shared" si="4"/>
        <v>0</v>
      </c>
      <c r="K264" s="212"/>
      <c r="L264" s="8"/>
      <c r="M264" s="221"/>
      <c r="N264" s="221"/>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s="33" customFormat="1" ht="66" customHeight="1" x14ac:dyDescent="0.25">
      <c r="A265" s="66" t="s">
        <v>628</v>
      </c>
      <c r="B265" s="34" t="s">
        <v>629</v>
      </c>
      <c r="C265" s="130" t="s">
        <v>630</v>
      </c>
      <c r="D265" s="28" t="s">
        <v>631</v>
      </c>
      <c r="E265" s="36">
        <v>-0.21</v>
      </c>
      <c r="F265" s="37">
        <v>66</v>
      </c>
      <c r="G265" s="38">
        <v>51.9</v>
      </c>
      <c r="H265" s="31"/>
      <c r="I265" s="39"/>
      <c r="J265" s="25">
        <f t="shared" si="4"/>
        <v>0</v>
      </c>
      <c r="K265" s="212"/>
      <c r="L265" s="8"/>
      <c r="M265" s="221"/>
      <c r="N265" s="221"/>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s="33" customFormat="1" ht="61.5" customHeight="1" x14ac:dyDescent="0.25">
      <c r="A266" s="66" t="s">
        <v>632</v>
      </c>
      <c r="B266" s="34" t="s">
        <v>629</v>
      </c>
      <c r="C266" s="130" t="s">
        <v>633</v>
      </c>
      <c r="D266" s="28" t="s">
        <v>634</v>
      </c>
      <c r="E266" s="36">
        <v>-0.21</v>
      </c>
      <c r="F266" s="37">
        <v>56</v>
      </c>
      <c r="G266" s="38">
        <v>43.9</v>
      </c>
      <c r="H266" s="31"/>
      <c r="I266" s="39"/>
      <c r="J266" s="25">
        <f t="shared" si="4"/>
        <v>0</v>
      </c>
      <c r="K266" s="212"/>
      <c r="L266" s="8"/>
      <c r="M266" s="221"/>
      <c r="N266" s="221"/>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s="33" customFormat="1" ht="55.5" customHeight="1" x14ac:dyDescent="0.25">
      <c r="A267" s="66" t="s">
        <v>635</v>
      </c>
      <c r="B267" s="34" t="s">
        <v>629</v>
      </c>
      <c r="C267" s="130" t="s">
        <v>636</v>
      </c>
      <c r="D267" s="28" t="s">
        <v>637</v>
      </c>
      <c r="E267" s="36">
        <v>-0.39</v>
      </c>
      <c r="F267" s="37">
        <v>36</v>
      </c>
      <c r="G267" s="38">
        <v>21.9</v>
      </c>
      <c r="H267" s="31"/>
      <c r="I267" s="39"/>
      <c r="J267" s="25">
        <f t="shared" si="4"/>
        <v>0</v>
      </c>
      <c r="K267" s="212"/>
      <c r="L267" s="8"/>
      <c r="M267" s="221"/>
      <c r="N267" s="221"/>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s="33" customFormat="1" ht="52.5" customHeight="1" x14ac:dyDescent="0.25">
      <c r="A268" s="66" t="s">
        <v>638</v>
      </c>
      <c r="B268" s="34" t="s">
        <v>629</v>
      </c>
      <c r="C268" s="130" t="s">
        <v>639</v>
      </c>
      <c r="D268" s="28" t="s">
        <v>640</v>
      </c>
      <c r="E268" s="36">
        <v>-0.26</v>
      </c>
      <c r="F268" s="37">
        <v>58</v>
      </c>
      <c r="G268" s="38">
        <v>42.9</v>
      </c>
      <c r="H268" s="31"/>
      <c r="I268" s="39"/>
      <c r="J268" s="25">
        <f t="shared" si="4"/>
        <v>0</v>
      </c>
      <c r="K268" s="212"/>
      <c r="L268" s="8"/>
      <c r="M268" s="221"/>
      <c r="N268" s="221"/>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s="33" customFormat="1" ht="57" customHeight="1" x14ac:dyDescent="0.25">
      <c r="A269" s="66" t="s">
        <v>641</v>
      </c>
      <c r="B269" s="34" t="s">
        <v>642</v>
      </c>
      <c r="C269" s="130" t="s">
        <v>643</v>
      </c>
      <c r="D269" s="28" t="s">
        <v>644</v>
      </c>
      <c r="E269" s="36">
        <v>-0.27</v>
      </c>
      <c r="F269" s="37">
        <v>30</v>
      </c>
      <c r="G269" s="38">
        <v>21.9</v>
      </c>
      <c r="H269" s="31"/>
      <c r="I269" s="39"/>
      <c r="J269" s="25">
        <f t="shared" si="4"/>
        <v>0</v>
      </c>
      <c r="K269" s="212"/>
      <c r="L269" s="8"/>
      <c r="M269" s="221"/>
      <c r="N269" s="221"/>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s="33" customFormat="1" ht="51" customHeight="1" x14ac:dyDescent="0.25">
      <c r="A270" s="66" t="s">
        <v>645</v>
      </c>
      <c r="B270" s="34" t="s">
        <v>646</v>
      </c>
      <c r="C270" s="130" t="s">
        <v>647</v>
      </c>
      <c r="D270" s="28" t="s">
        <v>648</v>
      </c>
      <c r="E270" s="36">
        <v>-0.2</v>
      </c>
      <c r="F270" s="37">
        <v>30</v>
      </c>
      <c r="G270" s="38">
        <v>23.9</v>
      </c>
      <c r="H270" s="31"/>
      <c r="I270" s="39"/>
      <c r="J270" s="25">
        <f t="shared" si="4"/>
        <v>0</v>
      </c>
      <c r="K270" s="212"/>
      <c r="L270" s="8"/>
      <c r="M270" s="221"/>
      <c r="N270" s="221"/>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s="33" customFormat="1" ht="43.5" customHeight="1" x14ac:dyDescent="0.25">
      <c r="A271" s="66" t="s">
        <v>649</v>
      </c>
      <c r="B271" s="34" t="s">
        <v>646</v>
      </c>
      <c r="C271" s="130" t="s">
        <v>647</v>
      </c>
      <c r="D271" s="28" t="s">
        <v>648</v>
      </c>
      <c r="E271" s="36">
        <v>-0.2</v>
      </c>
      <c r="F271" s="37">
        <v>30</v>
      </c>
      <c r="G271" s="38">
        <v>23.9</v>
      </c>
      <c r="H271" s="31"/>
      <c r="I271" s="39"/>
      <c r="J271" s="25">
        <f t="shared" si="4"/>
        <v>0</v>
      </c>
      <c r="K271" s="212"/>
      <c r="L271" s="8"/>
      <c r="M271" s="221"/>
      <c r="N271" s="221"/>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s="33" customFormat="1" ht="37.5" customHeight="1" x14ac:dyDescent="0.25">
      <c r="A272" s="66" t="s">
        <v>650</v>
      </c>
      <c r="B272" s="34" t="s">
        <v>646</v>
      </c>
      <c r="C272" s="130" t="s">
        <v>647</v>
      </c>
      <c r="D272" s="28" t="s">
        <v>648</v>
      </c>
      <c r="E272" s="36">
        <v>-0.2</v>
      </c>
      <c r="F272" s="37">
        <v>30</v>
      </c>
      <c r="G272" s="38">
        <v>23.9</v>
      </c>
      <c r="H272" s="31"/>
      <c r="I272" s="39"/>
      <c r="J272" s="25">
        <f t="shared" si="4"/>
        <v>0</v>
      </c>
      <c r="K272" s="212"/>
      <c r="L272" s="8"/>
      <c r="M272" s="221"/>
      <c r="N272" s="221"/>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s="33" customFormat="1" ht="55.2" customHeight="1" x14ac:dyDescent="0.25">
      <c r="A273" s="66" t="s">
        <v>651</v>
      </c>
      <c r="B273" s="34" t="s">
        <v>652</v>
      </c>
      <c r="C273" s="130" t="s">
        <v>653</v>
      </c>
      <c r="D273" s="28" t="s">
        <v>654</v>
      </c>
      <c r="E273" s="36">
        <v>-0.32</v>
      </c>
      <c r="F273" s="37">
        <v>25</v>
      </c>
      <c r="G273" s="38">
        <v>16.899999999999999</v>
      </c>
      <c r="H273" s="31"/>
      <c r="I273" s="39"/>
      <c r="J273" s="25">
        <f t="shared" si="4"/>
        <v>0</v>
      </c>
      <c r="K273" s="212"/>
      <c r="L273" s="8"/>
      <c r="M273" s="221"/>
      <c r="N273" s="221"/>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s="33" customFormat="1" ht="45" customHeight="1" x14ac:dyDescent="0.25">
      <c r="A274" s="66" t="s">
        <v>655</v>
      </c>
      <c r="B274" s="34" t="s">
        <v>652</v>
      </c>
      <c r="C274" s="130" t="s">
        <v>656</v>
      </c>
      <c r="D274" s="28" t="s">
        <v>657</v>
      </c>
      <c r="E274" s="36">
        <v>-0.36</v>
      </c>
      <c r="F274" s="37">
        <v>41</v>
      </c>
      <c r="G274" s="38">
        <v>25.9</v>
      </c>
      <c r="H274" s="31"/>
      <c r="I274" s="39"/>
      <c r="J274" s="25">
        <f t="shared" si="4"/>
        <v>0</v>
      </c>
      <c r="K274" s="212"/>
      <c r="L274" s="8"/>
      <c r="M274" s="221"/>
      <c r="N274" s="221"/>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s="33" customFormat="1" ht="40.5" customHeight="1" x14ac:dyDescent="0.25">
      <c r="A275" s="66" t="s">
        <v>658</v>
      </c>
      <c r="B275" s="34" t="s">
        <v>659</v>
      </c>
      <c r="C275" s="130" t="s">
        <v>660</v>
      </c>
      <c r="D275" s="28" t="s">
        <v>661</v>
      </c>
      <c r="E275" s="36">
        <v>-0.34</v>
      </c>
      <c r="F275" s="37">
        <v>99</v>
      </c>
      <c r="G275" s="38">
        <v>64.900000000000006</v>
      </c>
      <c r="H275" s="31"/>
      <c r="I275" s="39"/>
      <c r="J275" s="25">
        <f t="shared" si="4"/>
        <v>0</v>
      </c>
      <c r="K275" s="212"/>
      <c r="L275" s="8"/>
      <c r="M275" s="221"/>
      <c r="N275" s="221"/>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s="33" customFormat="1" ht="39" customHeight="1" x14ac:dyDescent="0.25">
      <c r="A276" s="66" t="s">
        <v>662</v>
      </c>
      <c r="B276" s="34" t="s">
        <v>136</v>
      </c>
      <c r="C276" s="130" t="s">
        <v>663</v>
      </c>
      <c r="D276" s="28" t="s">
        <v>664</v>
      </c>
      <c r="E276" s="36"/>
      <c r="F276" s="37"/>
      <c r="G276" s="38">
        <v>108.9</v>
      </c>
      <c r="H276" s="31"/>
      <c r="I276" s="39"/>
      <c r="J276" s="25">
        <f t="shared" si="4"/>
        <v>0</v>
      </c>
      <c r="K276" s="212"/>
      <c r="L276" s="8"/>
      <c r="M276" s="221"/>
      <c r="N276" s="221"/>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s="33" customFormat="1" ht="40.5" customHeight="1" x14ac:dyDescent="0.25">
      <c r="A277" s="66" t="s">
        <v>665</v>
      </c>
      <c r="B277" s="34" t="s">
        <v>136</v>
      </c>
      <c r="C277" s="130" t="s">
        <v>663</v>
      </c>
      <c r="D277" s="28" t="s">
        <v>666</v>
      </c>
      <c r="E277" s="36"/>
      <c r="F277" s="37"/>
      <c r="G277" s="38">
        <v>124.9</v>
      </c>
      <c r="H277" s="31"/>
      <c r="I277" s="39"/>
      <c r="J277" s="25">
        <f t="shared" si="4"/>
        <v>0</v>
      </c>
      <c r="K277" s="212"/>
      <c r="L277" s="8"/>
      <c r="M277" s="221"/>
      <c r="N277" s="221"/>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s="33" customFormat="1" ht="45" customHeight="1" x14ac:dyDescent="0.25">
      <c r="A278" s="66" t="s">
        <v>667</v>
      </c>
      <c r="B278" s="34" t="s">
        <v>136</v>
      </c>
      <c r="C278" s="130" t="s">
        <v>663</v>
      </c>
      <c r="D278" s="28" t="s">
        <v>668</v>
      </c>
      <c r="E278" s="36"/>
      <c r="F278" s="37"/>
      <c r="G278" s="38">
        <v>75.900000000000006</v>
      </c>
      <c r="H278" s="31"/>
      <c r="I278" s="39"/>
      <c r="J278" s="25">
        <f t="shared" si="4"/>
        <v>0</v>
      </c>
      <c r="K278" s="212"/>
      <c r="L278" s="8"/>
      <c r="M278" s="221"/>
      <c r="N278" s="221"/>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s="33" customFormat="1" ht="43.5" customHeight="1" x14ac:dyDescent="0.25">
      <c r="A279" s="66" t="s">
        <v>669</v>
      </c>
      <c r="B279" s="34" t="s">
        <v>136</v>
      </c>
      <c r="C279" s="130" t="s">
        <v>663</v>
      </c>
      <c r="D279" s="28" t="s">
        <v>670</v>
      </c>
      <c r="E279" s="36"/>
      <c r="F279" s="37"/>
      <c r="G279" s="38">
        <v>102.9</v>
      </c>
      <c r="H279" s="31"/>
      <c r="I279" s="39"/>
      <c r="J279" s="25">
        <f t="shared" si="4"/>
        <v>0</v>
      </c>
      <c r="K279" s="212"/>
      <c r="L279" s="8"/>
      <c r="M279" s="221"/>
      <c r="N279" s="221"/>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s="33" customFormat="1" ht="38.700000000000003" customHeight="1" x14ac:dyDescent="0.25">
      <c r="A280" s="66" t="s">
        <v>671</v>
      </c>
      <c r="B280" s="34" t="s">
        <v>672</v>
      </c>
      <c r="C280" s="130" t="s">
        <v>673</v>
      </c>
      <c r="D280" s="28" t="s">
        <v>674</v>
      </c>
      <c r="E280" s="36">
        <v>-0.55000000000000004</v>
      </c>
      <c r="F280" s="37">
        <v>61</v>
      </c>
      <c r="G280" s="38">
        <v>26.9</v>
      </c>
      <c r="H280" s="31"/>
      <c r="I280" s="39"/>
      <c r="J280" s="25">
        <f t="shared" si="4"/>
        <v>0</v>
      </c>
      <c r="K280" s="212"/>
      <c r="L280" s="8"/>
      <c r="M280" s="221"/>
      <c r="N280" s="221"/>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s="33" customFormat="1" ht="45.45" customHeight="1" x14ac:dyDescent="0.25">
      <c r="A281" s="66" t="s">
        <v>675</v>
      </c>
      <c r="B281" s="34" t="s">
        <v>672</v>
      </c>
      <c r="C281" s="130" t="s">
        <v>676</v>
      </c>
      <c r="D281" s="28" t="s">
        <v>677</v>
      </c>
      <c r="E281" s="36">
        <v>-0.54</v>
      </c>
      <c r="F281" s="37">
        <v>35</v>
      </c>
      <c r="G281" s="38">
        <v>15.9</v>
      </c>
      <c r="H281" s="31"/>
      <c r="I281" s="39"/>
      <c r="J281" s="25">
        <f t="shared" si="4"/>
        <v>0</v>
      </c>
      <c r="K281" s="212"/>
      <c r="L281" s="8"/>
      <c r="M281" s="221"/>
      <c r="N281" s="221"/>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s="33" customFormat="1" ht="51" customHeight="1" x14ac:dyDescent="0.25">
      <c r="A282" s="66" t="s">
        <v>678</v>
      </c>
      <c r="B282" s="34" t="s">
        <v>672</v>
      </c>
      <c r="C282" s="130" t="s">
        <v>679</v>
      </c>
      <c r="D282" s="28" t="s">
        <v>680</v>
      </c>
      <c r="E282" s="36">
        <v>-0.55000000000000004</v>
      </c>
      <c r="F282" s="37">
        <v>20</v>
      </c>
      <c r="G282" s="38">
        <v>8.9</v>
      </c>
      <c r="H282" s="31"/>
      <c r="I282" s="39"/>
      <c r="J282" s="25">
        <f t="shared" si="4"/>
        <v>0</v>
      </c>
      <c r="K282" s="212"/>
      <c r="L282" s="8"/>
      <c r="M282" s="221"/>
      <c r="N282" s="221"/>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s="33" customFormat="1" ht="43.5" customHeight="1" x14ac:dyDescent="0.25">
      <c r="A283" s="66" t="s">
        <v>681</v>
      </c>
      <c r="B283" s="34" t="s">
        <v>672</v>
      </c>
      <c r="C283" s="130" t="s">
        <v>682</v>
      </c>
      <c r="D283" s="28" t="s">
        <v>576</v>
      </c>
      <c r="E283" s="36">
        <v>-0.57999999999999996</v>
      </c>
      <c r="F283" s="37">
        <v>65</v>
      </c>
      <c r="G283" s="38">
        <v>26.9</v>
      </c>
      <c r="H283" s="31"/>
      <c r="I283" s="39"/>
      <c r="J283" s="25">
        <f t="shared" si="4"/>
        <v>0</v>
      </c>
      <c r="K283" s="212"/>
      <c r="L283" s="8"/>
      <c r="M283" s="221"/>
      <c r="N283" s="221"/>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s="33" customFormat="1" ht="63" customHeight="1" x14ac:dyDescent="0.25">
      <c r="A284" s="66" t="s">
        <v>683</v>
      </c>
      <c r="B284" s="34" t="s">
        <v>672</v>
      </c>
      <c r="C284" s="130" t="s">
        <v>684</v>
      </c>
      <c r="D284" s="28" t="s">
        <v>685</v>
      </c>
      <c r="E284" s="36">
        <v>-0.62</v>
      </c>
      <c r="F284" s="37">
        <v>80</v>
      </c>
      <c r="G284" s="38">
        <v>29.9</v>
      </c>
      <c r="H284" s="31"/>
      <c r="I284" s="39"/>
      <c r="J284" s="25">
        <f t="shared" si="4"/>
        <v>0</v>
      </c>
      <c r="K284" s="212"/>
      <c r="L284" s="8"/>
      <c r="M284" s="221"/>
      <c r="N284" s="221"/>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s="33" customFormat="1" ht="55.5" customHeight="1" x14ac:dyDescent="0.25">
      <c r="A285" s="66" t="s">
        <v>686</v>
      </c>
      <c r="B285" s="34" t="s">
        <v>493</v>
      </c>
      <c r="C285" s="130" t="s">
        <v>687</v>
      </c>
      <c r="D285" s="28" t="s">
        <v>688</v>
      </c>
      <c r="E285" s="36">
        <v>-0.48</v>
      </c>
      <c r="F285" s="37">
        <v>58</v>
      </c>
      <c r="G285" s="38">
        <v>29.9</v>
      </c>
      <c r="H285" s="31"/>
      <c r="I285" s="39"/>
      <c r="J285" s="25">
        <f t="shared" si="4"/>
        <v>0</v>
      </c>
      <c r="K285" s="212"/>
      <c r="L285" s="8"/>
      <c r="M285" s="221"/>
      <c r="N285" s="221"/>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s="33" customFormat="1" ht="52.5" customHeight="1" x14ac:dyDescent="0.25">
      <c r="A286" s="66" t="s">
        <v>689</v>
      </c>
      <c r="B286" s="34" t="s">
        <v>397</v>
      </c>
      <c r="C286" s="130" t="s">
        <v>690</v>
      </c>
      <c r="D286" s="28" t="s">
        <v>691</v>
      </c>
      <c r="E286" s="36">
        <v>-0.37</v>
      </c>
      <c r="F286" s="37">
        <v>11</v>
      </c>
      <c r="G286" s="38">
        <v>6.9</v>
      </c>
      <c r="H286" s="31"/>
      <c r="I286" s="39"/>
      <c r="J286" s="25">
        <f t="shared" si="4"/>
        <v>0</v>
      </c>
      <c r="K286" s="212"/>
      <c r="L286" s="8"/>
      <c r="M286" s="221"/>
      <c r="N286" s="221"/>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s="33" customFormat="1" ht="52.5" customHeight="1" x14ac:dyDescent="0.25">
      <c r="A287" s="66" t="s">
        <v>692</v>
      </c>
      <c r="B287" s="34" t="s">
        <v>693</v>
      </c>
      <c r="C287" s="130" t="s">
        <v>694</v>
      </c>
      <c r="D287" s="28" t="s">
        <v>695</v>
      </c>
      <c r="E287" s="36">
        <v>-0.44</v>
      </c>
      <c r="F287" s="37">
        <v>50</v>
      </c>
      <c r="G287" s="38">
        <v>27.9</v>
      </c>
      <c r="H287" s="31"/>
      <c r="I287" s="39"/>
      <c r="J287" s="25">
        <f t="shared" si="4"/>
        <v>0</v>
      </c>
      <c r="K287" s="212"/>
      <c r="L287" s="8"/>
      <c r="M287" s="221"/>
      <c r="N287" s="221"/>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s="33" customFormat="1" ht="52.5" customHeight="1" x14ac:dyDescent="0.25">
      <c r="A288" s="66" t="s">
        <v>696</v>
      </c>
      <c r="B288" s="34" t="s">
        <v>693</v>
      </c>
      <c r="C288" s="130" t="s">
        <v>697</v>
      </c>
      <c r="D288" s="28" t="s">
        <v>698</v>
      </c>
      <c r="E288" s="36">
        <v>-0.34</v>
      </c>
      <c r="F288" s="37">
        <v>25</v>
      </c>
      <c r="G288" s="38">
        <v>16.5</v>
      </c>
      <c r="H288" s="31"/>
      <c r="I288" s="39"/>
      <c r="J288" s="25">
        <f t="shared" si="4"/>
        <v>0</v>
      </c>
      <c r="K288" s="212"/>
      <c r="L288" s="8"/>
      <c r="M288" s="221"/>
      <c r="N288" s="221"/>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s="33" customFormat="1" ht="52.5" customHeight="1" x14ac:dyDescent="0.25">
      <c r="A289" s="66" t="s">
        <v>699</v>
      </c>
      <c r="B289" s="34" t="s">
        <v>193</v>
      </c>
      <c r="C289" s="130" t="s">
        <v>700</v>
      </c>
      <c r="D289" s="28" t="s">
        <v>701</v>
      </c>
      <c r="E289" s="36">
        <v>-0.42</v>
      </c>
      <c r="F289" s="37">
        <v>54</v>
      </c>
      <c r="G289" s="38">
        <v>30.9</v>
      </c>
      <c r="H289" s="31"/>
      <c r="I289" s="39"/>
      <c r="J289" s="25">
        <f t="shared" si="4"/>
        <v>0</v>
      </c>
      <c r="K289" s="212"/>
      <c r="L289" s="8"/>
      <c r="M289" s="221"/>
      <c r="N289" s="221"/>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s="33" customFormat="1" ht="54" customHeight="1" x14ac:dyDescent="0.25">
      <c r="A290" s="66" t="s">
        <v>702</v>
      </c>
      <c r="B290" s="34" t="s">
        <v>193</v>
      </c>
      <c r="C290" s="130" t="s">
        <v>703</v>
      </c>
      <c r="D290" s="28" t="s">
        <v>704</v>
      </c>
      <c r="E290" s="36">
        <v>-0.47</v>
      </c>
      <c r="F290" s="37">
        <v>66</v>
      </c>
      <c r="G290" s="38">
        <v>34.9</v>
      </c>
      <c r="H290" s="31"/>
      <c r="I290" s="39"/>
      <c r="J290" s="25">
        <f t="shared" si="4"/>
        <v>0</v>
      </c>
      <c r="K290" s="212"/>
      <c r="L290" s="8"/>
      <c r="M290" s="221"/>
      <c r="N290" s="221"/>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s="33" customFormat="1" ht="46.5" customHeight="1" x14ac:dyDescent="0.25">
      <c r="A291" s="66" t="s">
        <v>705</v>
      </c>
      <c r="B291" s="34" t="s">
        <v>193</v>
      </c>
      <c r="C291" s="130" t="s">
        <v>706</v>
      </c>
      <c r="D291" s="28" t="s">
        <v>707</v>
      </c>
      <c r="E291" s="36">
        <v>-0.4</v>
      </c>
      <c r="F291" s="37">
        <v>59</v>
      </c>
      <c r="G291" s="38">
        <v>34.9</v>
      </c>
      <c r="H291" s="31"/>
      <c r="I291" s="39"/>
      <c r="J291" s="25">
        <f t="shared" si="4"/>
        <v>0</v>
      </c>
      <c r="K291" s="212"/>
      <c r="L291" s="8"/>
      <c r="M291" s="221"/>
      <c r="N291" s="221"/>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s="33" customFormat="1" ht="48" customHeight="1" x14ac:dyDescent="0.25">
      <c r="A292" s="66" t="s">
        <v>708</v>
      </c>
      <c r="B292" s="34" t="s">
        <v>193</v>
      </c>
      <c r="C292" s="130" t="s">
        <v>709</v>
      </c>
      <c r="D292" s="28" t="s">
        <v>710</v>
      </c>
      <c r="E292" s="36">
        <v>-0.41</v>
      </c>
      <c r="F292" s="37">
        <v>56</v>
      </c>
      <c r="G292" s="38">
        <v>32.9</v>
      </c>
      <c r="H292" s="31"/>
      <c r="I292" s="39"/>
      <c r="J292" s="25">
        <f t="shared" si="4"/>
        <v>0</v>
      </c>
      <c r="K292" s="212"/>
      <c r="L292" s="8"/>
      <c r="M292" s="221"/>
      <c r="N292" s="221"/>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s="33" customFormat="1" ht="43.5" customHeight="1" x14ac:dyDescent="0.25">
      <c r="A293" s="66" t="s">
        <v>711</v>
      </c>
      <c r="B293" s="34" t="s">
        <v>193</v>
      </c>
      <c r="C293" s="130" t="s">
        <v>712</v>
      </c>
      <c r="D293" s="28" t="s">
        <v>713</v>
      </c>
      <c r="E293" s="36">
        <v>-0.4</v>
      </c>
      <c r="F293" s="37">
        <v>52</v>
      </c>
      <c r="G293" s="38">
        <v>30.9</v>
      </c>
      <c r="H293" s="31"/>
      <c r="I293" s="39"/>
      <c r="J293" s="25">
        <f t="shared" si="4"/>
        <v>0</v>
      </c>
      <c r="K293" s="212"/>
      <c r="L293" s="8"/>
      <c r="M293" s="221"/>
      <c r="N293" s="221"/>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s="33" customFormat="1" ht="49.5" customHeight="1" x14ac:dyDescent="0.25">
      <c r="A294" s="66" t="s">
        <v>714</v>
      </c>
      <c r="B294" s="34" t="s">
        <v>193</v>
      </c>
      <c r="C294" s="130" t="s">
        <v>715</v>
      </c>
      <c r="D294" s="28" t="s">
        <v>716</v>
      </c>
      <c r="E294" s="36">
        <v>-0.4</v>
      </c>
      <c r="F294" s="37">
        <v>52</v>
      </c>
      <c r="G294" s="38">
        <v>30.9</v>
      </c>
      <c r="H294" s="31"/>
      <c r="I294" s="39"/>
      <c r="J294" s="25">
        <f t="shared" si="4"/>
        <v>0</v>
      </c>
      <c r="K294" s="212"/>
      <c r="L294" s="8"/>
      <c r="M294" s="221"/>
      <c r="N294" s="221"/>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s="33" customFormat="1" ht="42" customHeight="1" x14ac:dyDescent="0.25">
      <c r="A295" s="66" t="s">
        <v>717</v>
      </c>
      <c r="B295" s="34" t="s">
        <v>193</v>
      </c>
      <c r="C295" s="130" t="s">
        <v>718</v>
      </c>
      <c r="D295" s="28" t="s">
        <v>719</v>
      </c>
      <c r="E295" s="36">
        <v>-0.39</v>
      </c>
      <c r="F295" s="37">
        <v>63</v>
      </c>
      <c r="G295" s="38">
        <v>37.9</v>
      </c>
      <c r="H295" s="31"/>
      <c r="I295" s="39"/>
      <c r="J295" s="25">
        <f t="shared" si="4"/>
        <v>0</v>
      </c>
      <c r="K295" s="212"/>
      <c r="L295" s="8"/>
      <c r="M295" s="221"/>
      <c r="N295" s="221"/>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s="33" customFormat="1" ht="28.5" customHeight="1" x14ac:dyDescent="0.25">
      <c r="A296" s="66" t="s">
        <v>720</v>
      </c>
      <c r="B296" s="34" t="s">
        <v>202</v>
      </c>
      <c r="C296" s="130" t="s">
        <v>721</v>
      </c>
      <c r="D296" s="28" t="s">
        <v>722</v>
      </c>
      <c r="E296" s="36">
        <v>-0.34</v>
      </c>
      <c r="F296" s="37">
        <v>152</v>
      </c>
      <c r="G296" s="38">
        <v>99.9</v>
      </c>
      <c r="H296" s="31"/>
      <c r="I296" s="32"/>
      <c r="J296" s="25">
        <f t="shared" ref="J296:J359" si="5">G296*I296</f>
        <v>0</v>
      </c>
      <c r="K296" s="212"/>
      <c r="L296" s="8"/>
      <c r="M296" s="221"/>
      <c r="N296" s="221"/>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s="33" customFormat="1" ht="36" customHeight="1" x14ac:dyDescent="0.25">
      <c r="A297" s="66" t="s">
        <v>723</v>
      </c>
      <c r="B297" s="34" t="s">
        <v>202</v>
      </c>
      <c r="C297" s="130" t="s">
        <v>724</v>
      </c>
      <c r="D297" s="28" t="s">
        <v>725</v>
      </c>
      <c r="E297" s="36">
        <v>-0.35</v>
      </c>
      <c r="F297" s="37">
        <v>124</v>
      </c>
      <c r="G297" s="38">
        <v>79.900000000000006</v>
      </c>
      <c r="H297" s="31"/>
      <c r="I297" s="32"/>
      <c r="J297" s="25">
        <f t="shared" si="5"/>
        <v>0</v>
      </c>
      <c r="K297" s="212"/>
      <c r="L297" s="8"/>
      <c r="M297" s="221"/>
      <c r="N297" s="221"/>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s="33" customFormat="1" ht="24.75" customHeight="1" x14ac:dyDescent="0.25">
      <c r="A298" s="66" t="s">
        <v>726</v>
      </c>
      <c r="B298" s="34" t="s">
        <v>727</v>
      </c>
      <c r="C298" s="130" t="s">
        <v>728</v>
      </c>
      <c r="D298" s="28" t="s">
        <v>729</v>
      </c>
      <c r="E298" s="36">
        <v>-0.32</v>
      </c>
      <c r="F298" s="37">
        <v>37</v>
      </c>
      <c r="G298" s="38">
        <v>24.9</v>
      </c>
      <c r="H298" s="31"/>
      <c r="I298" s="39"/>
      <c r="J298" s="25">
        <f t="shared" si="5"/>
        <v>0</v>
      </c>
      <c r="K298" s="212"/>
      <c r="L298" s="8"/>
      <c r="M298" s="221"/>
      <c r="N298" s="221"/>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s="33" customFormat="1" ht="46.5" customHeight="1" x14ac:dyDescent="0.25">
      <c r="A299" s="66" t="s">
        <v>730</v>
      </c>
      <c r="B299" s="34" t="s">
        <v>727</v>
      </c>
      <c r="C299" s="130" t="s">
        <v>731</v>
      </c>
      <c r="D299" s="28" t="s">
        <v>732</v>
      </c>
      <c r="E299" s="36">
        <v>-0.32</v>
      </c>
      <c r="F299" s="37">
        <v>37</v>
      </c>
      <c r="G299" s="38">
        <v>24.9</v>
      </c>
      <c r="H299" s="31"/>
      <c r="I299" s="39"/>
      <c r="J299" s="25">
        <f t="shared" si="5"/>
        <v>0</v>
      </c>
      <c r="K299" s="212"/>
      <c r="L299" s="8"/>
      <c r="M299" s="221"/>
      <c r="N299" s="221"/>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s="33" customFormat="1" ht="39" customHeight="1" x14ac:dyDescent="0.25">
      <c r="A300" s="66" t="s">
        <v>733</v>
      </c>
      <c r="B300" s="34" t="s">
        <v>727</v>
      </c>
      <c r="C300" s="130" t="s">
        <v>734</v>
      </c>
      <c r="D300" s="28" t="s">
        <v>735</v>
      </c>
      <c r="E300" s="36">
        <v>-0.32</v>
      </c>
      <c r="F300" s="37">
        <v>37</v>
      </c>
      <c r="G300" s="38">
        <v>24.9</v>
      </c>
      <c r="H300" s="31"/>
      <c r="I300" s="39"/>
      <c r="J300" s="25">
        <f t="shared" si="5"/>
        <v>0</v>
      </c>
      <c r="K300" s="212"/>
      <c r="L300" s="8"/>
      <c r="M300" s="221"/>
      <c r="N300" s="221"/>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s="33" customFormat="1" ht="49.5" customHeight="1" x14ac:dyDescent="0.25">
      <c r="A301" s="66" t="s">
        <v>736</v>
      </c>
      <c r="B301" s="34" t="s">
        <v>737</v>
      </c>
      <c r="C301" s="130" t="s">
        <v>738</v>
      </c>
      <c r="D301" s="28" t="s">
        <v>739</v>
      </c>
      <c r="E301" s="36">
        <v>-0.32</v>
      </c>
      <c r="F301" s="37">
        <v>58</v>
      </c>
      <c r="G301" s="38">
        <v>38.9</v>
      </c>
      <c r="H301" s="31"/>
      <c r="I301" s="39"/>
      <c r="J301" s="25">
        <f t="shared" si="5"/>
        <v>0</v>
      </c>
      <c r="K301" s="212"/>
      <c r="L301" s="8"/>
      <c r="M301" s="221"/>
      <c r="N301" s="221"/>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s="33" customFormat="1" ht="46.5" customHeight="1" x14ac:dyDescent="0.25">
      <c r="A302" s="66" t="s">
        <v>740</v>
      </c>
      <c r="B302" s="34" t="s">
        <v>737</v>
      </c>
      <c r="C302" s="130" t="s">
        <v>741</v>
      </c>
      <c r="D302" s="28" t="s">
        <v>742</v>
      </c>
      <c r="E302" s="36">
        <v>-0.3</v>
      </c>
      <c r="F302" s="37">
        <v>20</v>
      </c>
      <c r="G302" s="38">
        <v>13.9</v>
      </c>
      <c r="H302" s="31"/>
      <c r="I302" s="39"/>
      <c r="J302" s="25">
        <f t="shared" si="5"/>
        <v>0</v>
      </c>
      <c r="K302" s="212"/>
      <c r="L302" s="8"/>
      <c r="M302" s="221"/>
      <c r="N302" s="221"/>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s="33" customFormat="1" ht="51" customHeight="1" x14ac:dyDescent="0.25">
      <c r="A303" s="66" t="s">
        <v>743</v>
      </c>
      <c r="B303" s="34" t="s">
        <v>737</v>
      </c>
      <c r="C303" s="130" t="s">
        <v>744</v>
      </c>
      <c r="D303" s="28" t="s">
        <v>745</v>
      </c>
      <c r="E303" s="36">
        <v>-0.3</v>
      </c>
      <c r="F303" s="37">
        <v>20</v>
      </c>
      <c r="G303" s="38">
        <v>13.9</v>
      </c>
      <c r="H303" s="31"/>
      <c r="I303" s="39"/>
      <c r="J303" s="25">
        <f t="shared" si="5"/>
        <v>0</v>
      </c>
      <c r="K303" s="212"/>
      <c r="L303" s="8"/>
      <c r="M303" s="221"/>
      <c r="N303" s="221"/>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s="33" customFormat="1" ht="45" customHeight="1" x14ac:dyDescent="0.25">
      <c r="A304" s="66" t="s">
        <v>746</v>
      </c>
      <c r="B304" s="34" t="s">
        <v>737</v>
      </c>
      <c r="C304" s="130" t="s">
        <v>747</v>
      </c>
      <c r="D304" s="28" t="s">
        <v>745</v>
      </c>
      <c r="E304" s="36">
        <v>-0.3</v>
      </c>
      <c r="F304" s="37">
        <v>20</v>
      </c>
      <c r="G304" s="38">
        <v>13.9</v>
      </c>
      <c r="H304" s="31"/>
      <c r="I304" s="39"/>
      <c r="J304" s="25">
        <f t="shared" si="5"/>
        <v>0</v>
      </c>
      <c r="K304" s="212"/>
      <c r="L304" s="8"/>
      <c r="M304" s="221"/>
      <c r="N304" s="221"/>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s="33" customFormat="1" ht="51" customHeight="1" x14ac:dyDescent="0.25">
      <c r="A305" s="66" t="s">
        <v>748</v>
      </c>
      <c r="B305" s="34" t="s">
        <v>749</v>
      </c>
      <c r="C305" s="130" t="s">
        <v>750</v>
      </c>
      <c r="D305" s="28" t="s">
        <v>751</v>
      </c>
      <c r="E305" s="36">
        <v>-0.34</v>
      </c>
      <c r="F305" s="37">
        <v>15</v>
      </c>
      <c r="G305" s="38">
        <v>9.9</v>
      </c>
      <c r="H305" s="31"/>
      <c r="I305" s="39"/>
      <c r="J305" s="25">
        <f t="shared" si="5"/>
        <v>0</v>
      </c>
      <c r="K305" s="212"/>
      <c r="L305" s="8"/>
      <c r="M305" s="221"/>
      <c r="N305" s="221"/>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s="33" customFormat="1" ht="54" customHeight="1" x14ac:dyDescent="0.25">
      <c r="A306" s="66" t="s">
        <v>752</v>
      </c>
      <c r="B306" s="34" t="s">
        <v>749</v>
      </c>
      <c r="C306" s="130" t="s">
        <v>753</v>
      </c>
      <c r="D306" s="28" t="s">
        <v>754</v>
      </c>
      <c r="E306" s="36">
        <v>-0.47</v>
      </c>
      <c r="F306" s="37">
        <v>30</v>
      </c>
      <c r="G306" s="38">
        <v>15.9</v>
      </c>
      <c r="H306" s="31"/>
      <c r="I306" s="39"/>
      <c r="J306" s="25">
        <f t="shared" si="5"/>
        <v>0</v>
      </c>
      <c r="K306" s="212"/>
      <c r="L306" s="8"/>
      <c r="M306" s="221"/>
      <c r="N306" s="221"/>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s="33" customFormat="1" ht="52.5" customHeight="1" x14ac:dyDescent="0.25">
      <c r="A307" s="66" t="s">
        <v>755</v>
      </c>
      <c r="B307" s="34" t="s">
        <v>749</v>
      </c>
      <c r="C307" s="130" t="s">
        <v>756</v>
      </c>
      <c r="D307" s="28" t="s">
        <v>757</v>
      </c>
      <c r="E307" s="36">
        <v>-0.46</v>
      </c>
      <c r="F307" s="37">
        <v>45</v>
      </c>
      <c r="G307" s="38">
        <v>23.9</v>
      </c>
      <c r="H307" s="31"/>
      <c r="I307" s="39"/>
      <c r="J307" s="25">
        <f t="shared" si="5"/>
        <v>0</v>
      </c>
      <c r="K307" s="212"/>
      <c r="L307" s="8"/>
      <c r="M307" s="221"/>
      <c r="N307" s="221"/>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s="33" customFormat="1" ht="49.5" customHeight="1" x14ac:dyDescent="0.25">
      <c r="A308" s="66" t="s">
        <v>758</v>
      </c>
      <c r="B308" s="34" t="s">
        <v>749</v>
      </c>
      <c r="C308" s="130" t="s">
        <v>759</v>
      </c>
      <c r="D308" s="28" t="s">
        <v>760</v>
      </c>
      <c r="E308" s="36">
        <v>-0.31</v>
      </c>
      <c r="F308" s="37">
        <v>13</v>
      </c>
      <c r="G308" s="38">
        <v>8.9</v>
      </c>
      <c r="H308" s="31"/>
      <c r="I308" s="39"/>
      <c r="J308" s="25">
        <f t="shared" si="5"/>
        <v>0</v>
      </c>
      <c r="K308" s="212"/>
      <c r="L308" s="8"/>
      <c r="M308" s="221"/>
      <c r="N308" s="221"/>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s="33" customFormat="1" ht="52.5" customHeight="1" x14ac:dyDescent="0.25">
      <c r="A309" s="66" t="s">
        <v>761</v>
      </c>
      <c r="B309" s="34" t="s">
        <v>749</v>
      </c>
      <c r="C309" s="130" t="s">
        <v>762</v>
      </c>
      <c r="D309" s="28" t="s">
        <v>763</v>
      </c>
      <c r="E309" s="36">
        <v>-0.43</v>
      </c>
      <c r="F309" s="37">
        <v>42</v>
      </c>
      <c r="G309" s="38">
        <v>23.9</v>
      </c>
      <c r="H309" s="31"/>
      <c r="I309" s="39"/>
      <c r="J309" s="25">
        <f t="shared" si="5"/>
        <v>0</v>
      </c>
      <c r="K309" s="212"/>
      <c r="L309" s="8"/>
      <c r="M309" s="221"/>
      <c r="N309" s="221"/>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s="33" customFormat="1" ht="54" customHeight="1" x14ac:dyDescent="0.25">
      <c r="A310" s="66" t="s">
        <v>764</v>
      </c>
      <c r="B310" s="34" t="s">
        <v>749</v>
      </c>
      <c r="C310" s="130" t="s">
        <v>765</v>
      </c>
      <c r="D310" s="28" t="s">
        <v>766</v>
      </c>
      <c r="E310" s="36">
        <v>-0.36</v>
      </c>
      <c r="F310" s="37">
        <v>25</v>
      </c>
      <c r="G310" s="38">
        <v>15.9</v>
      </c>
      <c r="H310" s="31"/>
      <c r="I310" s="39"/>
      <c r="J310" s="25">
        <f t="shared" si="5"/>
        <v>0</v>
      </c>
      <c r="K310" s="212"/>
      <c r="L310" s="8"/>
      <c r="M310" s="221"/>
      <c r="N310" s="221"/>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s="33" customFormat="1" ht="52.5" customHeight="1" x14ac:dyDescent="0.25">
      <c r="A311" s="66" t="s">
        <v>767</v>
      </c>
      <c r="B311" s="34" t="s">
        <v>768</v>
      </c>
      <c r="C311" s="130" t="s">
        <v>769</v>
      </c>
      <c r="D311" s="28" t="s">
        <v>770</v>
      </c>
      <c r="E311" s="36">
        <v>-0.27</v>
      </c>
      <c r="F311" s="37">
        <v>70</v>
      </c>
      <c r="G311" s="38">
        <v>50.9</v>
      </c>
      <c r="H311" s="31"/>
      <c r="I311" s="39"/>
      <c r="J311" s="25">
        <f t="shared" si="5"/>
        <v>0</v>
      </c>
      <c r="K311" s="212"/>
      <c r="L311" s="8"/>
      <c r="M311" s="221"/>
      <c r="N311" s="221"/>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s="33" customFormat="1" ht="54" customHeight="1" x14ac:dyDescent="0.25">
      <c r="A312" s="66" t="s">
        <v>771</v>
      </c>
      <c r="B312" s="34" t="s">
        <v>768</v>
      </c>
      <c r="C312" s="130" t="s">
        <v>772</v>
      </c>
      <c r="D312" s="28" t="s">
        <v>773</v>
      </c>
      <c r="E312" s="36">
        <v>-0.33</v>
      </c>
      <c r="F312" s="37">
        <v>72</v>
      </c>
      <c r="G312" s="38">
        <v>47.9</v>
      </c>
      <c r="H312" s="31"/>
      <c r="I312" s="39"/>
      <c r="J312" s="25">
        <f t="shared" si="5"/>
        <v>0</v>
      </c>
      <c r="K312" s="212"/>
      <c r="L312" s="8"/>
      <c r="M312" s="221"/>
      <c r="N312" s="221"/>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s="33" customFormat="1" ht="46.5" customHeight="1" x14ac:dyDescent="0.25">
      <c r="A313" s="66" t="s">
        <v>774</v>
      </c>
      <c r="B313" s="34" t="s">
        <v>768</v>
      </c>
      <c r="C313" s="130" t="s">
        <v>775</v>
      </c>
      <c r="D313" s="28" t="s">
        <v>739</v>
      </c>
      <c r="E313" s="36">
        <v>-0.32</v>
      </c>
      <c r="F313" s="37">
        <v>95</v>
      </c>
      <c r="G313" s="38">
        <v>63.900000000000006</v>
      </c>
      <c r="H313" s="31"/>
      <c r="I313" s="39"/>
      <c r="J313" s="25">
        <f t="shared" si="5"/>
        <v>0</v>
      </c>
      <c r="K313" s="212"/>
      <c r="L313" s="8"/>
      <c r="M313" s="221"/>
      <c r="N313" s="221"/>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s="33" customFormat="1" ht="54" customHeight="1" x14ac:dyDescent="0.25">
      <c r="A314" s="66" t="s">
        <v>776</v>
      </c>
      <c r="B314" s="34" t="s">
        <v>768</v>
      </c>
      <c r="C314" s="130" t="s">
        <v>777</v>
      </c>
      <c r="D314" s="28" t="s">
        <v>739</v>
      </c>
      <c r="E314" s="36">
        <v>-0.33</v>
      </c>
      <c r="F314" s="37">
        <v>120</v>
      </c>
      <c r="G314" s="38">
        <v>79.900000000000006</v>
      </c>
      <c r="H314" s="31"/>
      <c r="I314" s="39"/>
      <c r="J314" s="25">
        <f t="shared" si="5"/>
        <v>0</v>
      </c>
      <c r="K314" s="212"/>
      <c r="L314" s="8"/>
      <c r="M314" s="221"/>
      <c r="N314" s="221"/>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s="33" customFormat="1" ht="52.5" customHeight="1" x14ac:dyDescent="0.25">
      <c r="A315" s="66" t="s">
        <v>778</v>
      </c>
      <c r="B315" s="34" t="s">
        <v>768</v>
      </c>
      <c r="C315" s="130" t="s">
        <v>779</v>
      </c>
      <c r="D315" s="28" t="s">
        <v>780</v>
      </c>
      <c r="E315" s="36">
        <v>-0.37</v>
      </c>
      <c r="F315" s="37">
        <v>145</v>
      </c>
      <c r="G315" s="38">
        <v>90.9</v>
      </c>
      <c r="H315" s="31"/>
      <c r="I315" s="39"/>
      <c r="J315" s="25">
        <f t="shared" si="5"/>
        <v>0</v>
      </c>
      <c r="K315" s="212"/>
      <c r="L315" s="8"/>
      <c r="M315" s="221"/>
      <c r="N315" s="221"/>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s="33" customFormat="1" ht="46.5" customHeight="1" x14ac:dyDescent="0.25">
      <c r="A316" s="66" t="s">
        <v>781</v>
      </c>
      <c r="B316" s="34" t="s">
        <v>782</v>
      </c>
      <c r="C316" s="130" t="s">
        <v>783</v>
      </c>
      <c r="D316" s="28" t="s">
        <v>784</v>
      </c>
      <c r="E316" s="36">
        <v>-0.19</v>
      </c>
      <c r="F316" s="37">
        <v>62</v>
      </c>
      <c r="G316" s="38">
        <v>49.9</v>
      </c>
      <c r="H316" s="31"/>
      <c r="I316" s="39"/>
      <c r="J316" s="25">
        <f t="shared" si="5"/>
        <v>0</v>
      </c>
      <c r="K316" s="212"/>
      <c r="L316" s="8"/>
      <c r="M316" s="221"/>
      <c r="N316" s="221"/>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s="33" customFormat="1" ht="49.5" customHeight="1" x14ac:dyDescent="0.25">
      <c r="A317" s="66" t="s">
        <v>785</v>
      </c>
      <c r="B317" s="34" t="s">
        <v>782</v>
      </c>
      <c r="C317" s="130" t="s">
        <v>786</v>
      </c>
      <c r="D317" s="28" t="s">
        <v>787</v>
      </c>
      <c r="E317" s="36">
        <v>-0.24</v>
      </c>
      <c r="F317" s="37">
        <v>91</v>
      </c>
      <c r="G317" s="38">
        <v>68.900000000000006</v>
      </c>
      <c r="H317" s="31"/>
      <c r="I317" s="39"/>
      <c r="J317" s="25">
        <f t="shared" si="5"/>
        <v>0</v>
      </c>
      <c r="K317" s="212"/>
      <c r="L317" s="8"/>
      <c r="M317" s="221"/>
      <c r="N317" s="221"/>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s="33" customFormat="1" ht="54" customHeight="1" x14ac:dyDescent="0.25">
      <c r="A318" s="66" t="s">
        <v>788</v>
      </c>
      <c r="B318" s="34" t="s">
        <v>782</v>
      </c>
      <c r="C318" s="130" t="s">
        <v>789</v>
      </c>
      <c r="D318" s="28" t="s">
        <v>790</v>
      </c>
      <c r="E318" s="36">
        <v>-0.19</v>
      </c>
      <c r="F318" s="37">
        <v>57</v>
      </c>
      <c r="G318" s="38">
        <v>45.9</v>
      </c>
      <c r="H318" s="31"/>
      <c r="I318" s="39"/>
      <c r="J318" s="25">
        <f t="shared" si="5"/>
        <v>0</v>
      </c>
      <c r="K318" s="212"/>
      <c r="L318" s="8"/>
      <c r="M318" s="221"/>
      <c r="N318" s="221"/>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s="33" customFormat="1" ht="73.2" customHeight="1" x14ac:dyDescent="0.25">
      <c r="A319" s="66" t="s">
        <v>791</v>
      </c>
      <c r="B319" s="34" t="s">
        <v>792</v>
      </c>
      <c r="C319" s="130" t="s">
        <v>793</v>
      </c>
      <c r="D319" s="28" t="s">
        <v>794</v>
      </c>
      <c r="E319" s="36">
        <v>-0.38</v>
      </c>
      <c r="F319" s="37">
        <v>55</v>
      </c>
      <c r="G319" s="38">
        <v>33.9</v>
      </c>
      <c r="H319" s="31"/>
      <c r="I319" s="39"/>
      <c r="J319" s="25">
        <f t="shared" si="5"/>
        <v>0</v>
      </c>
      <c r="K319" s="212"/>
      <c r="L319" s="8"/>
      <c r="M319" s="221"/>
      <c r="N319" s="221"/>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s="33" customFormat="1" ht="46.5" customHeight="1" x14ac:dyDescent="0.25">
      <c r="A320" s="66" t="s">
        <v>795</v>
      </c>
      <c r="B320" s="34" t="s">
        <v>792</v>
      </c>
      <c r="C320" s="130" t="s">
        <v>796</v>
      </c>
      <c r="D320" s="28" t="s">
        <v>797</v>
      </c>
      <c r="E320" s="36">
        <v>-0.42</v>
      </c>
      <c r="F320" s="37">
        <v>31</v>
      </c>
      <c r="G320" s="38">
        <v>17.899999999999999</v>
      </c>
      <c r="H320" s="31"/>
      <c r="I320" s="39"/>
      <c r="J320" s="25">
        <f t="shared" si="5"/>
        <v>0</v>
      </c>
      <c r="K320" s="212"/>
      <c r="L320" s="8"/>
      <c r="M320" s="221"/>
      <c r="N320" s="221"/>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s="33" customFormat="1" ht="49.5" customHeight="1" x14ac:dyDescent="0.25">
      <c r="A321" s="66" t="s">
        <v>798</v>
      </c>
      <c r="B321" s="34" t="s">
        <v>792</v>
      </c>
      <c r="C321" s="130" t="s">
        <v>799</v>
      </c>
      <c r="D321" s="28" t="s">
        <v>797</v>
      </c>
      <c r="E321" s="36">
        <v>-0.6</v>
      </c>
      <c r="F321" s="37">
        <v>99</v>
      </c>
      <c r="G321" s="38">
        <v>38.9</v>
      </c>
      <c r="H321" s="31"/>
      <c r="I321" s="39"/>
      <c r="J321" s="25">
        <f t="shared" si="5"/>
        <v>0</v>
      </c>
      <c r="K321" s="212"/>
      <c r="L321" s="8"/>
      <c r="M321" s="221"/>
      <c r="N321" s="221"/>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s="33" customFormat="1" ht="49.5" customHeight="1" x14ac:dyDescent="0.25">
      <c r="A322" s="66" t="s">
        <v>800</v>
      </c>
      <c r="B322" s="34" t="s">
        <v>792</v>
      </c>
      <c r="C322" s="130" t="s">
        <v>801</v>
      </c>
      <c r="D322" s="28" t="s">
        <v>802</v>
      </c>
      <c r="E322" s="36">
        <v>-0.44</v>
      </c>
      <c r="F322" s="37">
        <v>18</v>
      </c>
      <c r="G322" s="38">
        <v>10</v>
      </c>
      <c r="H322" s="31"/>
      <c r="I322" s="39"/>
      <c r="J322" s="25">
        <f t="shared" si="5"/>
        <v>0</v>
      </c>
      <c r="K322" s="212"/>
      <c r="L322" s="8"/>
      <c r="M322" s="221"/>
      <c r="N322" s="221"/>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s="33" customFormat="1" ht="67.5" customHeight="1" x14ac:dyDescent="0.25">
      <c r="A323" s="66" t="s">
        <v>803</v>
      </c>
      <c r="B323" s="34" t="s">
        <v>792</v>
      </c>
      <c r="C323" s="130" t="s">
        <v>804</v>
      </c>
      <c r="D323" s="28" t="s">
        <v>805</v>
      </c>
      <c r="E323" s="36">
        <v>-0.44</v>
      </c>
      <c r="F323" s="37">
        <v>18</v>
      </c>
      <c r="G323" s="38">
        <v>10</v>
      </c>
      <c r="H323" s="31"/>
      <c r="I323" s="39"/>
      <c r="J323" s="25">
        <f t="shared" si="5"/>
        <v>0</v>
      </c>
      <c r="K323" s="212"/>
      <c r="L323" s="8"/>
      <c r="M323" s="221"/>
      <c r="N323" s="221"/>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s="33" customFormat="1" ht="67.5" customHeight="1" x14ac:dyDescent="0.25">
      <c r="A324" s="66" t="s">
        <v>806</v>
      </c>
      <c r="B324" s="34" t="s">
        <v>792</v>
      </c>
      <c r="C324" s="130" t="s">
        <v>807</v>
      </c>
      <c r="D324" s="28" t="s">
        <v>808</v>
      </c>
      <c r="E324" s="36">
        <v>-0.44</v>
      </c>
      <c r="F324" s="37">
        <v>18</v>
      </c>
      <c r="G324" s="38">
        <v>10</v>
      </c>
      <c r="H324" s="31"/>
      <c r="I324" s="39"/>
      <c r="J324" s="25">
        <f t="shared" si="5"/>
        <v>0</v>
      </c>
      <c r="K324" s="212"/>
      <c r="L324" s="8"/>
      <c r="M324" s="221"/>
      <c r="N324" s="221"/>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s="33" customFormat="1" ht="65.7" customHeight="1" x14ac:dyDescent="0.25">
      <c r="A325" s="66" t="s">
        <v>809</v>
      </c>
      <c r="B325" s="34" t="s">
        <v>810</v>
      </c>
      <c r="C325" s="130" t="s">
        <v>811</v>
      </c>
      <c r="D325" s="28" t="s">
        <v>812</v>
      </c>
      <c r="E325" s="36">
        <v>-0.11</v>
      </c>
      <c r="F325" s="37">
        <v>70</v>
      </c>
      <c r="G325" s="38">
        <v>61.9</v>
      </c>
      <c r="H325" s="31"/>
      <c r="I325" s="39"/>
      <c r="J325" s="25">
        <f t="shared" si="5"/>
        <v>0</v>
      </c>
      <c r="K325" s="212"/>
      <c r="L325" s="8"/>
      <c r="M325" s="221"/>
      <c r="N325" s="221"/>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s="33" customFormat="1" ht="54" customHeight="1" x14ac:dyDescent="0.25">
      <c r="A326" s="66" t="s">
        <v>813</v>
      </c>
      <c r="B326" s="34" t="s">
        <v>810</v>
      </c>
      <c r="C326" s="130" t="s">
        <v>814</v>
      </c>
      <c r="D326" s="28" t="s">
        <v>815</v>
      </c>
      <c r="E326" s="36">
        <v>-0.11</v>
      </c>
      <c r="F326" s="37">
        <v>26</v>
      </c>
      <c r="G326" s="38">
        <v>22.9</v>
      </c>
      <c r="H326" s="31"/>
      <c r="I326" s="39"/>
      <c r="J326" s="25">
        <f t="shared" si="5"/>
        <v>0</v>
      </c>
      <c r="K326" s="212"/>
      <c r="L326" s="8"/>
      <c r="M326" s="221"/>
      <c r="N326" s="221"/>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s="33" customFormat="1" ht="55.5" customHeight="1" x14ac:dyDescent="0.25">
      <c r="A327" s="66" t="s">
        <v>816</v>
      </c>
      <c r="B327" s="34" t="s">
        <v>810</v>
      </c>
      <c r="C327" s="130" t="s">
        <v>817</v>
      </c>
      <c r="D327" s="28" t="s">
        <v>818</v>
      </c>
      <c r="E327" s="36">
        <v>-0.11</v>
      </c>
      <c r="F327" s="37">
        <v>10</v>
      </c>
      <c r="G327" s="38">
        <v>8.9</v>
      </c>
      <c r="H327" s="31"/>
      <c r="I327" s="39"/>
      <c r="J327" s="25">
        <f t="shared" si="5"/>
        <v>0</v>
      </c>
      <c r="K327" s="212"/>
      <c r="L327" s="8"/>
      <c r="M327" s="221"/>
      <c r="N327" s="221"/>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s="33" customFormat="1" ht="55.5" customHeight="1" x14ac:dyDescent="0.25">
      <c r="A328" s="66" t="s">
        <v>819</v>
      </c>
      <c r="B328" s="34" t="s">
        <v>810</v>
      </c>
      <c r="C328" s="130" t="s">
        <v>820</v>
      </c>
      <c r="D328" s="28" t="s">
        <v>821</v>
      </c>
      <c r="E328" s="36">
        <v>-0.1</v>
      </c>
      <c r="F328" s="37">
        <v>60</v>
      </c>
      <c r="G328" s="38">
        <v>53.9</v>
      </c>
      <c r="H328" s="31"/>
      <c r="I328" s="39"/>
      <c r="J328" s="25">
        <f t="shared" si="5"/>
        <v>0</v>
      </c>
      <c r="K328" s="212"/>
      <c r="L328" s="8"/>
      <c r="M328" s="221"/>
      <c r="N328" s="221"/>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s="33" customFormat="1" ht="66" customHeight="1" x14ac:dyDescent="0.25">
      <c r="A329" s="66" t="s">
        <v>822</v>
      </c>
      <c r="B329" s="34" t="s">
        <v>810</v>
      </c>
      <c r="C329" s="130" t="s">
        <v>823</v>
      </c>
      <c r="D329" s="28" t="s">
        <v>824</v>
      </c>
      <c r="E329" s="36">
        <v>-0.09</v>
      </c>
      <c r="F329" s="37">
        <v>36</v>
      </c>
      <c r="G329" s="38">
        <v>32.5</v>
      </c>
      <c r="H329" s="31"/>
      <c r="I329" s="39"/>
      <c r="J329" s="25">
        <f t="shared" si="5"/>
        <v>0</v>
      </c>
      <c r="K329" s="212"/>
      <c r="L329" s="8"/>
      <c r="M329" s="221"/>
      <c r="N329" s="221"/>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s="33" customFormat="1" ht="57" customHeight="1" x14ac:dyDescent="0.25">
      <c r="A330" s="66" t="s">
        <v>825</v>
      </c>
      <c r="B330" s="34" t="s">
        <v>810</v>
      </c>
      <c r="C330" s="130" t="s">
        <v>826</v>
      </c>
      <c r="D330" s="28" t="s">
        <v>827</v>
      </c>
      <c r="E330" s="36">
        <v>-0.1</v>
      </c>
      <c r="F330" s="37">
        <v>60</v>
      </c>
      <c r="G330" s="38">
        <v>53.9</v>
      </c>
      <c r="H330" s="31"/>
      <c r="I330" s="39"/>
      <c r="J330" s="25">
        <f t="shared" si="5"/>
        <v>0</v>
      </c>
      <c r="K330" s="212"/>
      <c r="L330" s="8"/>
      <c r="M330" s="221"/>
      <c r="N330" s="221"/>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s="33" customFormat="1" ht="54" customHeight="1" x14ac:dyDescent="0.25">
      <c r="A331" s="66" t="s">
        <v>828</v>
      </c>
      <c r="B331" s="34" t="s">
        <v>810</v>
      </c>
      <c r="C331" s="130" t="s">
        <v>829</v>
      </c>
      <c r="D331" s="28" t="s">
        <v>827</v>
      </c>
      <c r="E331" s="36">
        <v>-0.08</v>
      </c>
      <c r="F331" s="37">
        <v>36</v>
      </c>
      <c r="G331" s="38">
        <v>32.9</v>
      </c>
      <c r="H331" s="31"/>
      <c r="I331" s="39"/>
      <c r="J331" s="25">
        <f t="shared" si="5"/>
        <v>0</v>
      </c>
      <c r="K331" s="212"/>
      <c r="L331" s="8"/>
      <c r="M331" s="221"/>
      <c r="N331" s="221"/>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s="33" customFormat="1" ht="70.5" customHeight="1" x14ac:dyDescent="0.25">
      <c r="A332" s="66" t="s">
        <v>830</v>
      </c>
      <c r="B332" s="34" t="s">
        <v>810</v>
      </c>
      <c r="C332" s="130" t="s">
        <v>831</v>
      </c>
      <c r="D332" s="28" t="s">
        <v>832</v>
      </c>
      <c r="E332" s="36">
        <v>-0.11</v>
      </c>
      <c r="F332" s="37">
        <v>26</v>
      </c>
      <c r="G332" s="38">
        <v>22.9</v>
      </c>
      <c r="H332" s="31"/>
      <c r="I332" s="39"/>
      <c r="J332" s="25">
        <f t="shared" si="5"/>
        <v>0</v>
      </c>
      <c r="K332" s="212"/>
      <c r="L332" s="8"/>
      <c r="M332" s="221"/>
      <c r="N332" s="221"/>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s="33" customFormat="1" ht="54" customHeight="1" x14ac:dyDescent="0.25">
      <c r="A333" s="66" t="s">
        <v>833</v>
      </c>
      <c r="B333" s="34" t="s">
        <v>810</v>
      </c>
      <c r="C333" s="130" t="s">
        <v>834</v>
      </c>
      <c r="D333" s="28" t="s">
        <v>821</v>
      </c>
      <c r="E333" s="36">
        <v>-0.1</v>
      </c>
      <c r="F333" s="37">
        <v>60</v>
      </c>
      <c r="G333" s="38">
        <v>53.9</v>
      </c>
      <c r="H333" s="31"/>
      <c r="I333" s="39"/>
      <c r="J333" s="25">
        <f t="shared" si="5"/>
        <v>0</v>
      </c>
      <c r="K333" s="212"/>
      <c r="L333" s="8"/>
      <c r="M333" s="221"/>
      <c r="N333" s="221"/>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s="33" customFormat="1" ht="52.5" customHeight="1" x14ac:dyDescent="0.25">
      <c r="A334" s="66" t="s">
        <v>835</v>
      </c>
      <c r="B334" s="34" t="s">
        <v>810</v>
      </c>
      <c r="C334" s="130" t="s">
        <v>836</v>
      </c>
      <c r="D334" s="28" t="s">
        <v>827</v>
      </c>
      <c r="E334" s="36">
        <v>-0.11</v>
      </c>
      <c r="F334" s="37">
        <v>36</v>
      </c>
      <c r="G334" s="38">
        <v>31.9</v>
      </c>
      <c r="H334" s="31"/>
      <c r="I334" s="39"/>
      <c r="J334" s="25">
        <f t="shared" si="5"/>
        <v>0</v>
      </c>
      <c r="K334" s="212"/>
      <c r="L334" s="8"/>
      <c r="M334" s="221"/>
      <c r="N334" s="221"/>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s="33" customFormat="1" ht="70.5" customHeight="1" x14ac:dyDescent="0.25">
      <c r="A335" s="66" t="s">
        <v>837</v>
      </c>
      <c r="B335" s="34" t="s">
        <v>810</v>
      </c>
      <c r="C335" s="130" t="s">
        <v>838</v>
      </c>
      <c r="D335" s="28" t="s">
        <v>839</v>
      </c>
      <c r="E335" s="36">
        <v>-0.13</v>
      </c>
      <c r="F335" s="37">
        <v>26</v>
      </c>
      <c r="G335" s="38">
        <v>22.5</v>
      </c>
      <c r="H335" s="31"/>
      <c r="I335" s="39"/>
      <c r="J335" s="25">
        <f t="shared" si="5"/>
        <v>0</v>
      </c>
      <c r="K335" s="212"/>
      <c r="L335" s="8"/>
      <c r="M335" s="221"/>
      <c r="N335" s="221"/>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s="33" customFormat="1" ht="87.75" customHeight="1" x14ac:dyDescent="0.25">
      <c r="A336" s="66" t="s">
        <v>840</v>
      </c>
      <c r="B336" s="34" t="s">
        <v>810</v>
      </c>
      <c r="C336" s="130" t="s">
        <v>841</v>
      </c>
      <c r="D336" s="28" t="s">
        <v>821</v>
      </c>
      <c r="E336" s="36">
        <v>-0.1</v>
      </c>
      <c r="F336" s="37">
        <v>60</v>
      </c>
      <c r="G336" s="38">
        <v>53.9</v>
      </c>
      <c r="H336" s="31"/>
      <c r="I336" s="39"/>
      <c r="J336" s="25">
        <f t="shared" si="5"/>
        <v>0</v>
      </c>
      <c r="K336" s="212"/>
      <c r="L336" s="8"/>
      <c r="M336" s="221"/>
      <c r="N336" s="221"/>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s="33" customFormat="1" ht="70.5" customHeight="1" x14ac:dyDescent="0.25">
      <c r="A337" s="66" t="s">
        <v>842</v>
      </c>
      <c r="B337" s="34" t="s">
        <v>810</v>
      </c>
      <c r="C337" s="130" t="s">
        <v>843</v>
      </c>
      <c r="D337" s="28" t="s">
        <v>821</v>
      </c>
      <c r="E337" s="36">
        <v>-0.1</v>
      </c>
      <c r="F337" s="37">
        <v>60</v>
      </c>
      <c r="G337" s="38">
        <v>53.9</v>
      </c>
      <c r="H337" s="31"/>
      <c r="I337" s="39"/>
      <c r="J337" s="25">
        <f t="shared" si="5"/>
        <v>0</v>
      </c>
      <c r="K337" s="212"/>
      <c r="L337" s="8"/>
      <c r="M337" s="221"/>
      <c r="N337" s="221"/>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s="33" customFormat="1" ht="55.5" customHeight="1" x14ac:dyDescent="0.25">
      <c r="A338" s="66" t="s">
        <v>844</v>
      </c>
      <c r="B338" s="34" t="s">
        <v>810</v>
      </c>
      <c r="C338" s="130" t="s">
        <v>845</v>
      </c>
      <c r="D338" s="28" t="s">
        <v>827</v>
      </c>
      <c r="E338" s="36">
        <v>-0.15</v>
      </c>
      <c r="F338" s="37">
        <v>36</v>
      </c>
      <c r="G338" s="38">
        <v>30.5</v>
      </c>
      <c r="H338" s="31"/>
      <c r="I338" s="39"/>
      <c r="J338" s="25">
        <f t="shared" si="5"/>
        <v>0</v>
      </c>
      <c r="K338" s="212"/>
      <c r="L338" s="8"/>
      <c r="M338" s="221"/>
      <c r="N338" s="221"/>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s="33" customFormat="1" ht="43.5" customHeight="1" x14ac:dyDescent="0.25">
      <c r="A339" s="66" t="s">
        <v>846</v>
      </c>
      <c r="B339" s="34" t="s">
        <v>810</v>
      </c>
      <c r="C339" s="130" t="s">
        <v>847</v>
      </c>
      <c r="D339" s="28" t="s">
        <v>848</v>
      </c>
      <c r="E339" s="36">
        <v>-0.11</v>
      </c>
      <c r="F339" s="37">
        <v>26</v>
      </c>
      <c r="G339" s="38">
        <v>22.9</v>
      </c>
      <c r="H339" s="31"/>
      <c r="I339" s="39"/>
      <c r="J339" s="25">
        <f t="shared" si="5"/>
        <v>0</v>
      </c>
      <c r="K339" s="212"/>
      <c r="L339" s="8"/>
      <c r="M339" s="221"/>
      <c r="N339" s="221"/>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s="33" customFormat="1" ht="49.5" customHeight="1" x14ac:dyDescent="0.25">
      <c r="A340" s="66" t="s">
        <v>849</v>
      </c>
      <c r="B340" s="34" t="s">
        <v>810</v>
      </c>
      <c r="C340" s="130" t="s">
        <v>850</v>
      </c>
      <c r="D340" s="28" t="s">
        <v>827</v>
      </c>
      <c r="E340" s="36">
        <v>-0.08</v>
      </c>
      <c r="F340" s="37">
        <v>36</v>
      </c>
      <c r="G340" s="38">
        <v>32.9</v>
      </c>
      <c r="H340" s="31"/>
      <c r="I340" s="39"/>
      <c r="J340" s="25">
        <f t="shared" si="5"/>
        <v>0</v>
      </c>
      <c r="K340" s="212"/>
      <c r="L340" s="8"/>
      <c r="M340" s="221"/>
      <c r="N340" s="221"/>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s="33" customFormat="1" ht="49.5" customHeight="1" x14ac:dyDescent="0.25">
      <c r="A341" s="66" t="s">
        <v>851</v>
      </c>
      <c r="B341" s="34" t="s">
        <v>810</v>
      </c>
      <c r="C341" s="130" t="s">
        <v>852</v>
      </c>
      <c r="D341" s="28" t="s">
        <v>853</v>
      </c>
      <c r="E341" s="36">
        <v>-0.11</v>
      </c>
      <c r="F341" s="37">
        <v>26</v>
      </c>
      <c r="G341" s="38">
        <v>22.9</v>
      </c>
      <c r="H341" s="31"/>
      <c r="I341" s="39"/>
      <c r="J341" s="25">
        <f t="shared" si="5"/>
        <v>0</v>
      </c>
      <c r="K341" s="212"/>
      <c r="L341" s="8"/>
      <c r="M341" s="221"/>
      <c r="N341" s="221"/>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s="33" customFormat="1" ht="48" customHeight="1" x14ac:dyDescent="0.25">
      <c r="A342" s="66" t="s">
        <v>854</v>
      </c>
      <c r="B342" s="34" t="s">
        <v>855</v>
      </c>
      <c r="C342" s="130" t="s">
        <v>856</v>
      </c>
      <c r="D342" s="28" t="s">
        <v>857</v>
      </c>
      <c r="E342" s="36">
        <v>-0.24</v>
      </c>
      <c r="F342" s="37">
        <v>17</v>
      </c>
      <c r="G342" s="38">
        <v>12.9</v>
      </c>
      <c r="H342" s="31"/>
      <c r="I342" s="39"/>
      <c r="J342" s="25">
        <f t="shared" si="5"/>
        <v>0</v>
      </c>
      <c r="K342" s="212"/>
      <c r="L342" s="8"/>
      <c r="M342" s="221"/>
      <c r="N342" s="221"/>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s="33" customFormat="1" ht="42" customHeight="1" x14ac:dyDescent="0.25">
      <c r="A343" s="66" t="s">
        <v>858</v>
      </c>
      <c r="B343" s="34" t="s">
        <v>859</v>
      </c>
      <c r="C343" s="130" t="s">
        <v>860</v>
      </c>
      <c r="D343" s="28" t="s">
        <v>861</v>
      </c>
      <c r="E343" s="36">
        <v>-0.34</v>
      </c>
      <c r="F343" s="37">
        <v>135</v>
      </c>
      <c r="G343" s="38">
        <v>87.9</v>
      </c>
      <c r="H343" s="31"/>
      <c r="I343" s="39"/>
      <c r="J343" s="25">
        <f t="shared" si="5"/>
        <v>0</v>
      </c>
      <c r="K343" s="212"/>
      <c r="L343" s="8"/>
      <c r="M343" s="221"/>
      <c r="N343" s="221"/>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s="33" customFormat="1" ht="46.5" customHeight="1" x14ac:dyDescent="0.25">
      <c r="A344" s="66" t="s">
        <v>862</v>
      </c>
      <c r="B344" s="34" t="s">
        <v>859</v>
      </c>
      <c r="C344" s="130" t="s">
        <v>863</v>
      </c>
      <c r="D344" s="28" t="s">
        <v>864</v>
      </c>
      <c r="E344" s="36">
        <v>-0.35</v>
      </c>
      <c r="F344" s="37">
        <v>200</v>
      </c>
      <c r="G344" s="38">
        <v>129.9</v>
      </c>
      <c r="H344" s="31"/>
      <c r="I344" s="39"/>
      <c r="J344" s="25">
        <f t="shared" si="5"/>
        <v>0</v>
      </c>
      <c r="K344" s="212"/>
      <c r="L344" s="8"/>
      <c r="M344" s="221"/>
      <c r="N344" s="221"/>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s="33" customFormat="1" ht="43.5" customHeight="1" x14ac:dyDescent="0.25">
      <c r="A345" s="66" t="s">
        <v>865</v>
      </c>
      <c r="B345" s="34" t="s">
        <v>866</v>
      </c>
      <c r="C345" s="130" t="s">
        <v>867</v>
      </c>
      <c r="D345" s="28" t="s">
        <v>868</v>
      </c>
      <c r="E345" s="36">
        <v>-0.57999999999999996</v>
      </c>
      <c r="F345" s="37">
        <v>46</v>
      </c>
      <c r="G345" s="38">
        <v>18.899999999999999</v>
      </c>
      <c r="H345" s="31"/>
      <c r="I345" s="39"/>
      <c r="J345" s="25">
        <f t="shared" si="5"/>
        <v>0</v>
      </c>
      <c r="K345" s="212"/>
      <c r="L345" s="8"/>
      <c r="M345" s="221"/>
      <c r="N345" s="221"/>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s="33" customFormat="1" ht="42" customHeight="1" x14ac:dyDescent="0.25">
      <c r="A346" s="66" t="s">
        <v>869</v>
      </c>
      <c r="B346" s="34" t="s">
        <v>866</v>
      </c>
      <c r="C346" s="130" t="s">
        <v>870</v>
      </c>
      <c r="D346" s="28" t="s">
        <v>871</v>
      </c>
      <c r="E346" s="36">
        <v>-0.48</v>
      </c>
      <c r="F346" s="37">
        <v>70</v>
      </c>
      <c r="G346" s="38">
        <v>35.9</v>
      </c>
      <c r="H346" s="31"/>
      <c r="I346" s="39"/>
      <c r="J346" s="25">
        <f t="shared" si="5"/>
        <v>0</v>
      </c>
      <c r="K346" s="212"/>
      <c r="L346" s="8"/>
      <c r="M346" s="221"/>
      <c r="N346" s="221"/>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s="33" customFormat="1" ht="43.5" customHeight="1" x14ac:dyDescent="0.25">
      <c r="A347" s="66" t="s">
        <v>872</v>
      </c>
      <c r="B347" s="34" t="s">
        <v>866</v>
      </c>
      <c r="C347" s="130" t="s">
        <v>873</v>
      </c>
      <c r="D347" s="28" t="s">
        <v>874</v>
      </c>
      <c r="E347" s="36">
        <v>-0.52</v>
      </c>
      <c r="F347" s="37">
        <v>75</v>
      </c>
      <c r="G347" s="38">
        <v>35.9</v>
      </c>
      <c r="H347" s="31"/>
      <c r="I347" s="39"/>
      <c r="J347" s="25">
        <f t="shared" si="5"/>
        <v>0</v>
      </c>
      <c r="K347" s="212"/>
      <c r="L347" s="8"/>
      <c r="M347" s="221"/>
      <c r="N347" s="221"/>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s="33" customFormat="1" ht="46.5" customHeight="1" x14ac:dyDescent="0.25">
      <c r="A348" s="66" t="s">
        <v>875</v>
      </c>
      <c r="B348" s="34" t="s">
        <v>866</v>
      </c>
      <c r="C348" s="130" t="s">
        <v>876</v>
      </c>
      <c r="D348" s="28" t="s">
        <v>871</v>
      </c>
      <c r="E348" s="36">
        <v>-0.53</v>
      </c>
      <c r="F348" s="37">
        <v>53</v>
      </c>
      <c r="G348" s="38">
        <v>24.9</v>
      </c>
      <c r="H348" s="31"/>
      <c r="I348" s="39"/>
      <c r="J348" s="25">
        <f t="shared" si="5"/>
        <v>0</v>
      </c>
      <c r="K348" s="212"/>
      <c r="L348" s="8"/>
      <c r="M348" s="221"/>
      <c r="N348" s="221"/>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s="33" customFormat="1" ht="40.5" customHeight="1" x14ac:dyDescent="0.25">
      <c r="A349" s="66" t="s">
        <v>877</v>
      </c>
      <c r="B349" s="34" t="s">
        <v>866</v>
      </c>
      <c r="C349" s="130" t="s">
        <v>878</v>
      </c>
      <c r="D349" s="28" t="s">
        <v>879</v>
      </c>
      <c r="E349" s="36">
        <v>-0.57999999999999996</v>
      </c>
      <c r="F349" s="37">
        <v>95</v>
      </c>
      <c r="G349" s="38">
        <v>39.9</v>
      </c>
      <c r="H349" s="31"/>
      <c r="I349" s="39"/>
      <c r="J349" s="25">
        <f t="shared" si="5"/>
        <v>0</v>
      </c>
      <c r="K349" s="212"/>
      <c r="L349" s="8"/>
      <c r="M349" s="221"/>
      <c r="N349" s="221"/>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s="33" customFormat="1" ht="49.5" customHeight="1" x14ac:dyDescent="0.25">
      <c r="A350" s="66" t="s">
        <v>880</v>
      </c>
      <c r="B350" s="34" t="s">
        <v>866</v>
      </c>
      <c r="C350" s="130" t="s">
        <v>881</v>
      </c>
      <c r="D350" s="28" t="s">
        <v>871</v>
      </c>
      <c r="E350" s="36">
        <v>-0.53</v>
      </c>
      <c r="F350" s="37">
        <v>53</v>
      </c>
      <c r="G350" s="38">
        <v>24.9</v>
      </c>
      <c r="H350" s="31"/>
      <c r="I350" s="39"/>
      <c r="J350" s="25">
        <f t="shared" si="5"/>
        <v>0</v>
      </c>
      <c r="K350" s="212"/>
      <c r="L350" s="8"/>
      <c r="M350" s="221"/>
      <c r="N350" s="221"/>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s="33" customFormat="1" ht="70.5" customHeight="1" x14ac:dyDescent="0.25">
      <c r="A351" s="66" t="s">
        <v>882</v>
      </c>
      <c r="B351" s="34" t="s">
        <v>866</v>
      </c>
      <c r="C351" s="130" t="s">
        <v>883</v>
      </c>
      <c r="D351" s="28" t="s">
        <v>884</v>
      </c>
      <c r="E351" s="36">
        <v>-0.55000000000000004</v>
      </c>
      <c r="F351" s="37">
        <v>61</v>
      </c>
      <c r="G351" s="38">
        <v>26.9</v>
      </c>
      <c r="H351" s="31"/>
      <c r="I351" s="39"/>
      <c r="J351" s="25">
        <f t="shared" si="5"/>
        <v>0</v>
      </c>
      <c r="K351" s="212"/>
      <c r="L351" s="8"/>
      <c r="M351" s="221"/>
      <c r="N351" s="221"/>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s="33" customFormat="1" ht="46.5" customHeight="1" x14ac:dyDescent="0.25">
      <c r="A352" s="66" t="s">
        <v>885</v>
      </c>
      <c r="B352" s="34" t="s">
        <v>866</v>
      </c>
      <c r="C352" s="130" t="s">
        <v>886</v>
      </c>
      <c r="D352" s="28" t="s">
        <v>871</v>
      </c>
      <c r="E352" s="36">
        <v>-0.53</v>
      </c>
      <c r="F352" s="37">
        <v>53</v>
      </c>
      <c r="G352" s="38">
        <v>24.9</v>
      </c>
      <c r="H352" s="31"/>
      <c r="I352" s="39"/>
      <c r="J352" s="25">
        <f t="shared" si="5"/>
        <v>0</v>
      </c>
      <c r="K352" s="212"/>
      <c r="L352" s="8"/>
      <c r="M352" s="221"/>
      <c r="N352" s="221"/>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s="33" customFormat="1" ht="61.5" customHeight="1" x14ac:dyDescent="0.25">
      <c r="A353" s="66" t="s">
        <v>887</v>
      </c>
      <c r="B353" s="34" t="s">
        <v>866</v>
      </c>
      <c r="C353" s="130" t="s">
        <v>888</v>
      </c>
      <c r="D353" s="28" t="s">
        <v>889</v>
      </c>
      <c r="E353" s="36">
        <v>-0.55000000000000004</v>
      </c>
      <c r="F353" s="37">
        <v>87</v>
      </c>
      <c r="G353" s="38">
        <v>38.9</v>
      </c>
      <c r="H353" s="31"/>
      <c r="I353" s="39"/>
      <c r="J353" s="25">
        <f t="shared" si="5"/>
        <v>0</v>
      </c>
      <c r="K353" s="212"/>
      <c r="L353" s="8"/>
      <c r="M353" s="221"/>
      <c r="N353" s="221"/>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s="33" customFormat="1" ht="61.5" customHeight="1" x14ac:dyDescent="0.25">
      <c r="A354" s="66" t="s">
        <v>890</v>
      </c>
      <c r="B354" s="34" t="s">
        <v>866</v>
      </c>
      <c r="C354" s="130" t="s">
        <v>891</v>
      </c>
      <c r="D354" s="28" t="s">
        <v>892</v>
      </c>
      <c r="E354" s="36">
        <v>-0.61</v>
      </c>
      <c r="F354" s="37">
        <v>76</v>
      </c>
      <c r="G354" s="38">
        <v>28.9</v>
      </c>
      <c r="H354" s="31"/>
      <c r="I354" s="39"/>
      <c r="J354" s="25">
        <f t="shared" si="5"/>
        <v>0</v>
      </c>
      <c r="K354" s="212"/>
      <c r="L354" s="8"/>
      <c r="M354" s="221"/>
      <c r="N354" s="221"/>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s="33" customFormat="1" ht="61.5" customHeight="1" x14ac:dyDescent="0.25">
      <c r="A355" s="66" t="s">
        <v>893</v>
      </c>
      <c r="B355" s="34" t="s">
        <v>866</v>
      </c>
      <c r="C355" s="130" t="s">
        <v>894</v>
      </c>
      <c r="D355" s="28" t="s">
        <v>895</v>
      </c>
      <c r="E355" s="36">
        <v>-0.56000000000000005</v>
      </c>
      <c r="F355" s="37">
        <v>68</v>
      </c>
      <c r="G355" s="38">
        <v>29.9</v>
      </c>
      <c r="H355" s="31"/>
      <c r="I355" s="39"/>
      <c r="J355" s="25">
        <f t="shared" si="5"/>
        <v>0</v>
      </c>
      <c r="K355" s="212"/>
      <c r="L355" s="8"/>
      <c r="M355" s="221"/>
      <c r="N355" s="221"/>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s="33" customFormat="1" ht="61.5" customHeight="1" x14ac:dyDescent="0.25">
      <c r="A356" s="66" t="s">
        <v>896</v>
      </c>
      <c r="B356" s="34" t="s">
        <v>866</v>
      </c>
      <c r="C356" s="130" t="s">
        <v>897</v>
      </c>
      <c r="D356" s="28" t="s">
        <v>898</v>
      </c>
      <c r="E356" s="36">
        <v>-0.56999999999999995</v>
      </c>
      <c r="F356" s="37">
        <v>107</v>
      </c>
      <c r="G356" s="38">
        <v>45.9</v>
      </c>
      <c r="H356" s="31"/>
      <c r="I356" s="39"/>
      <c r="J356" s="25">
        <f t="shared" si="5"/>
        <v>0</v>
      </c>
      <c r="K356" s="212"/>
      <c r="L356" s="8"/>
      <c r="M356" s="221"/>
      <c r="N356" s="221"/>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s="33" customFormat="1" ht="61.5" customHeight="1" x14ac:dyDescent="0.25">
      <c r="A357" s="66" t="s">
        <v>899</v>
      </c>
      <c r="B357" s="34" t="s">
        <v>900</v>
      </c>
      <c r="C357" s="130" t="s">
        <v>901</v>
      </c>
      <c r="D357" s="28" t="s">
        <v>902</v>
      </c>
      <c r="E357" s="36">
        <v>-0.27</v>
      </c>
      <c r="F357" s="37">
        <v>22</v>
      </c>
      <c r="G357" s="38">
        <v>15.9</v>
      </c>
      <c r="H357" s="31"/>
      <c r="I357" s="39"/>
      <c r="J357" s="25">
        <f t="shared" si="5"/>
        <v>0</v>
      </c>
      <c r="K357" s="212"/>
      <c r="L357" s="8"/>
      <c r="M357" s="221"/>
      <c r="N357" s="221"/>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s="33" customFormat="1" ht="61.5" customHeight="1" x14ac:dyDescent="0.25">
      <c r="A358" s="66" t="s">
        <v>903</v>
      </c>
      <c r="B358" s="34" t="s">
        <v>900</v>
      </c>
      <c r="C358" s="130" t="s">
        <v>904</v>
      </c>
      <c r="D358" s="28" t="s">
        <v>902</v>
      </c>
      <c r="E358" s="36">
        <v>-0.27</v>
      </c>
      <c r="F358" s="37">
        <v>22</v>
      </c>
      <c r="G358" s="38">
        <v>15.9</v>
      </c>
      <c r="H358" s="31"/>
      <c r="I358" s="39"/>
      <c r="J358" s="25">
        <f t="shared" si="5"/>
        <v>0</v>
      </c>
      <c r="K358" s="212"/>
      <c r="L358" s="8"/>
      <c r="M358" s="221"/>
      <c r="N358" s="221"/>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s="33" customFormat="1" ht="61.5" customHeight="1" x14ac:dyDescent="0.25">
      <c r="A359" s="66" t="s">
        <v>905</v>
      </c>
      <c r="B359" s="34" t="s">
        <v>900</v>
      </c>
      <c r="C359" s="130" t="s">
        <v>906</v>
      </c>
      <c r="D359" s="28" t="s">
        <v>902</v>
      </c>
      <c r="E359" s="36">
        <v>-0.27</v>
      </c>
      <c r="F359" s="37">
        <v>22</v>
      </c>
      <c r="G359" s="38">
        <v>15.9</v>
      </c>
      <c r="H359" s="31"/>
      <c r="I359" s="39"/>
      <c r="J359" s="25">
        <f t="shared" si="5"/>
        <v>0</v>
      </c>
      <c r="K359" s="212"/>
      <c r="L359" s="8"/>
      <c r="M359" s="221"/>
      <c r="N359" s="221"/>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s="33" customFormat="1" ht="61.5" customHeight="1" x14ac:dyDescent="0.25">
      <c r="A360" s="66" t="s">
        <v>907</v>
      </c>
      <c r="B360" s="34" t="s">
        <v>908</v>
      </c>
      <c r="C360" s="130" t="s">
        <v>909</v>
      </c>
      <c r="D360" s="28" t="s">
        <v>910</v>
      </c>
      <c r="E360" s="36">
        <v>-0.57999999999999996</v>
      </c>
      <c r="F360" s="37">
        <v>26</v>
      </c>
      <c r="G360" s="38">
        <v>10.9</v>
      </c>
      <c r="H360" s="31"/>
      <c r="I360" s="39"/>
      <c r="J360" s="25">
        <f t="shared" ref="J360:J366" si="6">G360*I360</f>
        <v>0</v>
      </c>
      <c r="K360" s="212"/>
      <c r="L360" s="8"/>
      <c r="M360" s="221"/>
      <c r="N360" s="221"/>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s="33" customFormat="1" ht="61.5" customHeight="1" x14ac:dyDescent="0.25">
      <c r="A361" s="66" t="s">
        <v>911</v>
      </c>
      <c r="B361" s="34" t="s">
        <v>310</v>
      </c>
      <c r="C361" s="130" t="s">
        <v>912</v>
      </c>
      <c r="D361" s="28" t="s">
        <v>913</v>
      </c>
      <c r="E361" s="36">
        <v>-0.35</v>
      </c>
      <c r="F361" s="37">
        <v>26</v>
      </c>
      <c r="G361" s="38">
        <v>16.899999999999999</v>
      </c>
      <c r="H361" s="31"/>
      <c r="I361" s="39"/>
      <c r="J361" s="25">
        <f t="shared" si="6"/>
        <v>0</v>
      </c>
      <c r="K361" s="212"/>
      <c r="L361" s="8"/>
      <c r="M361" s="221"/>
      <c r="N361" s="221"/>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s="33" customFormat="1" ht="61.5" customHeight="1" x14ac:dyDescent="0.25">
      <c r="A362" s="66" t="s">
        <v>914</v>
      </c>
      <c r="B362" s="34" t="s">
        <v>310</v>
      </c>
      <c r="C362" s="130" t="s">
        <v>912</v>
      </c>
      <c r="D362" s="28" t="s">
        <v>915</v>
      </c>
      <c r="E362" s="36">
        <v>-0.37</v>
      </c>
      <c r="F362" s="37">
        <v>40</v>
      </c>
      <c r="G362" s="38">
        <v>24.9</v>
      </c>
      <c r="H362" s="31"/>
      <c r="I362" s="39"/>
      <c r="J362" s="25">
        <f t="shared" si="6"/>
        <v>0</v>
      </c>
      <c r="K362" s="212"/>
      <c r="L362" s="8"/>
      <c r="M362" s="221"/>
      <c r="N362" s="221"/>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s="33" customFormat="1" ht="61.5" customHeight="1" x14ac:dyDescent="0.25">
      <c r="A363" s="66" t="s">
        <v>916</v>
      </c>
      <c r="B363" s="34" t="s">
        <v>310</v>
      </c>
      <c r="C363" s="130" t="s">
        <v>917</v>
      </c>
      <c r="D363" s="28" t="s">
        <v>913</v>
      </c>
      <c r="E363" s="36">
        <v>-0.35</v>
      </c>
      <c r="F363" s="37">
        <v>26</v>
      </c>
      <c r="G363" s="38">
        <v>16.899999999999999</v>
      </c>
      <c r="H363" s="31"/>
      <c r="I363" s="39"/>
      <c r="J363" s="25">
        <f t="shared" si="6"/>
        <v>0</v>
      </c>
      <c r="K363" s="212"/>
      <c r="L363" s="8"/>
      <c r="M363" s="221"/>
      <c r="N363" s="221"/>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s="33" customFormat="1" ht="61.5" customHeight="1" x14ac:dyDescent="0.25">
      <c r="A364" s="66" t="s">
        <v>918</v>
      </c>
      <c r="B364" s="34" t="s">
        <v>310</v>
      </c>
      <c r="C364" s="130" t="s">
        <v>917</v>
      </c>
      <c r="D364" s="28" t="s">
        <v>915</v>
      </c>
      <c r="E364" s="36">
        <v>-0.4</v>
      </c>
      <c r="F364" s="37">
        <v>40</v>
      </c>
      <c r="G364" s="38">
        <v>23.9</v>
      </c>
      <c r="H364" s="31"/>
      <c r="I364" s="39"/>
      <c r="J364" s="25">
        <f t="shared" si="6"/>
        <v>0</v>
      </c>
      <c r="K364" s="212"/>
      <c r="L364" s="8"/>
      <c r="M364" s="221"/>
      <c r="N364" s="221"/>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s="33" customFormat="1" ht="52.5" customHeight="1" x14ac:dyDescent="0.25">
      <c r="A365" s="66" t="s">
        <v>919</v>
      </c>
      <c r="B365" s="34" t="s">
        <v>310</v>
      </c>
      <c r="C365" s="130" t="s">
        <v>920</v>
      </c>
      <c r="D365" s="28" t="s">
        <v>913</v>
      </c>
      <c r="E365" s="36">
        <v>-0.35</v>
      </c>
      <c r="F365" s="37">
        <v>26</v>
      </c>
      <c r="G365" s="38">
        <v>16.899999999999999</v>
      </c>
      <c r="H365" s="31"/>
      <c r="I365" s="39"/>
      <c r="J365" s="25">
        <f t="shared" si="6"/>
        <v>0</v>
      </c>
      <c r="K365" s="212"/>
      <c r="L365" s="8"/>
      <c r="M365" s="221"/>
      <c r="N365" s="221"/>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s="33" customFormat="1" ht="54" customHeight="1" thickBot="1" x14ac:dyDescent="0.3">
      <c r="A366" s="131" t="s">
        <v>921</v>
      </c>
      <c r="B366" s="132" t="s">
        <v>310</v>
      </c>
      <c r="C366" s="127" t="s">
        <v>920</v>
      </c>
      <c r="D366" s="129" t="s">
        <v>915</v>
      </c>
      <c r="E366" s="133">
        <v>-0.4</v>
      </c>
      <c r="F366" s="134">
        <v>40</v>
      </c>
      <c r="G366" s="135">
        <v>23.9</v>
      </c>
      <c r="H366" s="62"/>
      <c r="I366" s="42"/>
      <c r="J366" s="220">
        <f t="shared" si="6"/>
        <v>0</v>
      </c>
      <c r="K366" s="212"/>
      <c r="L366" s="8"/>
      <c r="M366" s="221"/>
      <c r="N366" s="221"/>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s="10" customFormat="1" ht="59.25" customHeight="1" thickBot="1" x14ac:dyDescent="0.3">
      <c r="A367" s="12" t="s">
        <v>6</v>
      </c>
      <c r="B367" s="13" t="s">
        <v>7</v>
      </c>
      <c r="C367" s="14"/>
      <c r="D367" s="15"/>
      <c r="E367" s="16" t="s">
        <v>8</v>
      </c>
      <c r="F367" s="17" t="s">
        <v>9</v>
      </c>
      <c r="G367" s="18" t="s">
        <v>10</v>
      </c>
      <c r="H367" s="19"/>
      <c r="I367" s="20" t="s">
        <v>11</v>
      </c>
      <c r="J367" s="20" t="s">
        <v>12</v>
      </c>
      <c r="K367" s="212"/>
      <c r="L367" s="8"/>
      <c r="M367" s="221"/>
      <c r="N367" s="221"/>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s="10" customFormat="1" ht="37.5" customHeight="1" thickBot="1" x14ac:dyDescent="0.3">
      <c r="A368" s="277" t="s">
        <v>922</v>
      </c>
      <c r="B368" s="278"/>
      <c r="C368" s="278"/>
      <c r="D368" s="278"/>
      <c r="E368" s="278"/>
      <c r="F368" s="278"/>
      <c r="G368" s="278"/>
      <c r="H368" s="278"/>
      <c r="I368" s="278"/>
      <c r="J368" s="279"/>
      <c r="K368" s="212"/>
      <c r="L368" s="8"/>
      <c r="M368" s="221"/>
      <c r="N368" s="221"/>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s="10" customFormat="1" ht="37.5" customHeight="1" x14ac:dyDescent="0.25">
      <c r="A369" s="122" t="s">
        <v>923</v>
      </c>
      <c r="B369" s="34" t="s">
        <v>924</v>
      </c>
      <c r="C369" s="130" t="s">
        <v>925</v>
      </c>
      <c r="D369" s="28" t="s">
        <v>926</v>
      </c>
      <c r="E369" s="36">
        <v>-0.56999999999999995</v>
      </c>
      <c r="F369" s="37">
        <v>49</v>
      </c>
      <c r="G369" s="38">
        <v>20.9</v>
      </c>
      <c r="H369" s="31"/>
      <c r="I369" s="32"/>
      <c r="J369" s="25">
        <f t="shared" ref="J369:J398" si="7">G369*I369</f>
        <v>0</v>
      </c>
      <c r="K369" s="212"/>
      <c r="L369" s="8"/>
      <c r="M369" s="221"/>
      <c r="N369" s="221"/>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s="10" customFormat="1" ht="37.5" customHeight="1" x14ac:dyDescent="0.25">
      <c r="A370" s="121" t="s">
        <v>927</v>
      </c>
      <c r="B370" s="34" t="s">
        <v>924</v>
      </c>
      <c r="C370" s="130" t="s">
        <v>925</v>
      </c>
      <c r="D370" s="28" t="s">
        <v>928</v>
      </c>
      <c r="E370" s="36">
        <v>-0.56999999999999995</v>
      </c>
      <c r="F370" s="37">
        <v>49</v>
      </c>
      <c r="G370" s="38">
        <v>20.9</v>
      </c>
      <c r="H370" s="31"/>
      <c r="I370" s="39"/>
      <c r="J370" s="25">
        <f t="shared" si="7"/>
        <v>0</v>
      </c>
      <c r="K370" s="212"/>
      <c r="L370" s="8"/>
      <c r="M370" s="221"/>
      <c r="N370" s="221"/>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s="10" customFormat="1" ht="37.5" customHeight="1" x14ac:dyDescent="0.25">
      <c r="A371" s="121" t="s">
        <v>929</v>
      </c>
      <c r="B371" s="34" t="s">
        <v>924</v>
      </c>
      <c r="C371" s="130" t="s">
        <v>930</v>
      </c>
      <c r="D371" s="28" t="s">
        <v>931</v>
      </c>
      <c r="E371" s="36">
        <v>-0.59</v>
      </c>
      <c r="F371" s="37">
        <v>49</v>
      </c>
      <c r="G371" s="38">
        <v>19.899999999999999</v>
      </c>
      <c r="H371" s="31"/>
      <c r="I371" s="39"/>
      <c r="J371" s="25">
        <f t="shared" si="7"/>
        <v>0</v>
      </c>
      <c r="K371" s="212"/>
      <c r="L371" s="8"/>
      <c r="M371" s="221"/>
      <c r="N371" s="221"/>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s="10" customFormat="1" ht="37.5" customHeight="1" x14ac:dyDescent="0.25">
      <c r="A372" s="121" t="s">
        <v>932</v>
      </c>
      <c r="B372" s="34" t="s">
        <v>924</v>
      </c>
      <c r="C372" s="130" t="s">
        <v>933</v>
      </c>
      <c r="D372" s="28" t="s">
        <v>934</v>
      </c>
      <c r="E372" s="36">
        <v>-0.59</v>
      </c>
      <c r="F372" s="37">
        <v>49</v>
      </c>
      <c r="G372" s="38">
        <v>19.899999999999999</v>
      </c>
      <c r="H372" s="31"/>
      <c r="I372" s="39"/>
      <c r="J372" s="25">
        <f t="shared" si="7"/>
        <v>0</v>
      </c>
      <c r="K372" s="212"/>
      <c r="L372" s="8"/>
      <c r="M372" s="221"/>
      <c r="N372" s="221"/>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s="10" customFormat="1" ht="37.5" customHeight="1" x14ac:dyDescent="0.25">
      <c r="A373" s="121" t="s">
        <v>935</v>
      </c>
      <c r="B373" s="34" t="s">
        <v>924</v>
      </c>
      <c r="C373" s="130" t="s">
        <v>936</v>
      </c>
      <c r="D373" s="28" t="s">
        <v>937</v>
      </c>
      <c r="E373" s="36">
        <v>-0.59</v>
      </c>
      <c r="F373" s="37">
        <v>49</v>
      </c>
      <c r="G373" s="38">
        <v>19.899999999999999</v>
      </c>
      <c r="H373" s="31"/>
      <c r="I373" s="39"/>
      <c r="J373" s="25">
        <f t="shared" si="7"/>
        <v>0</v>
      </c>
      <c r="K373" s="212"/>
      <c r="L373" s="8"/>
      <c r="M373" s="221"/>
      <c r="N373" s="221"/>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s="10" customFormat="1" ht="37.5" customHeight="1" x14ac:dyDescent="0.25">
      <c r="A374" s="121" t="s">
        <v>938</v>
      </c>
      <c r="B374" s="34" t="s">
        <v>924</v>
      </c>
      <c r="C374" s="130" t="s">
        <v>936</v>
      </c>
      <c r="D374" s="28" t="s">
        <v>939</v>
      </c>
      <c r="E374" s="36">
        <v>-0.59</v>
      </c>
      <c r="F374" s="37">
        <v>49</v>
      </c>
      <c r="G374" s="38">
        <v>19.899999999999999</v>
      </c>
      <c r="H374" s="31"/>
      <c r="I374" s="39"/>
      <c r="J374" s="25">
        <f t="shared" si="7"/>
        <v>0</v>
      </c>
      <c r="K374" s="212"/>
      <c r="L374" s="8"/>
      <c r="M374" s="221"/>
      <c r="N374" s="221"/>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s="10" customFormat="1" ht="37.5" customHeight="1" x14ac:dyDescent="0.25">
      <c r="A375" s="121" t="s">
        <v>940</v>
      </c>
      <c r="B375" s="34" t="s">
        <v>924</v>
      </c>
      <c r="C375" s="130" t="s">
        <v>941</v>
      </c>
      <c r="D375" s="28" t="s">
        <v>942</v>
      </c>
      <c r="E375" s="36">
        <v>-0.64</v>
      </c>
      <c r="F375" s="37">
        <v>79</v>
      </c>
      <c r="G375" s="38">
        <v>27.9</v>
      </c>
      <c r="H375" s="31"/>
      <c r="I375" s="39"/>
      <c r="J375" s="25">
        <f t="shared" si="7"/>
        <v>0</v>
      </c>
      <c r="K375" s="212"/>
      <c r="L375" s="8"/>
      <c r="M375" s="221"/>
      <c r="N375" s="221"/>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s="10" customFormat="1" ht="37.5" customHeight="1" x14ac:dyDescent="0.25">
      <c r="A376" s="121" t="s">
        <v>943</v>
      </c>
      <c r="B376" s="34" t="s">
        <v>924</v>
      </c>
      <c r="C376" s="130" t="s">
        <v>944</v>
      </c>
      <c r="D376" s="28" t="s">
        <v>945</v>
      </c>
      <c r="E376" s="36">
        <v>-0.64</v>
      </c>
      <c r="F376" s="37">
        <v>79</v>
      </c>
      <c r="G376" s="38">
        <v>27.9</v>
      </c>
      <c r="H376" s="31"/>
      <c r="I376" s="39"/>
      <c r="J376" s="25">
        <f t="shared" si="7"/>
        <v>0</v>
      </c>
      <c r="K376" s="212"/>
      <c r="L376" s="8"/>
      <c r="M376" s="221"/>
      <c r="N376" s="221"/>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s="10" customFormat="1" ht="37.5" customHeight="1" x14ac:dyDescent="0.25">
      <c r="A377" s="121" t="s">
        <v>946</v>
      </c>
      <c r="B377" s="34" t="s">
        <v>924</v>
      </c>
      <c r="C377" s="130" t="s">
        <v>947</v>
      </c>
      <c r="D377" s="28" t="s">
        <v>948</v>
      </c>
      <c r="E377" s="36">
        <v>-0.67</v>
      </c>
      <c r="F377" s="37">
        <v>79</v>
      </c>
      <c r="G377" s="38">
        <v>25.9</v>
      </c>
      <c r="H377" s="31"/>
      <c r="I377" s="39"/>
      <c r="J377" s="25">
        <f t="shared" si="7"/>
        <v>0</v>
      </c>
      <c r="K377" s="212"/>
      <c r="L377" s="8"/>
      <c r="M377" s="221"/>
      <c r="N377" s="221"/>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s="10" customFormat="1" ht="37.5" customHeight="1" x14ac:dyDescent="0.25">
      <c r="A378" s="121" t="s">
        <v>949</v>
      </c>
      <c r="B378" s="34" t="s">
        <v>553</v>
      </c>
      <c r="C378" s="130" t="s">
        <v>950</v>
      </c>
      <c r="D378" s="28" t="s">
        <v>951</v>
      </c>
      <c r="E378" s="36">
        <v>-0.26</v>
      </c>
      <c r="F378" s="37">
        <v>42</v>
      </c>
      <c r="G378" s="38">
        <v>30.9</v>
      </c>
      <c r="H378" s="31"/>
      <c r="I378" s="39"/>
      <c r="J378" s="25">
        <f t="shared" si="7"/>
        <v>0</v>
      </c>
      <c r="K378" s="212"/>
      <c r="L378" s="8"/>
      <c r="M378" s="221"/>
      <c r="N378" s="221"/>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s="10" customFormat="1" ht="37.5" customHeight="1" x14ac:dyDescent="0.25">
      <c r="A379" s="121" t="s">
        <v>952</v>
      </c>
      <c r="B379" s="34" t="s">
        <v>446</v>
      </c>
      <c r="C379" s="130" t="s">
        <v>953</v>
      </c>
      <c r="D379" s="28" t="s">
        <v>954</v>
      </c>
      <c r="E379" s="36">
        <v>-0.46</v>
      </c>
      <c r="F379" s="37">
        <v>11</v>
      </c>
      <c r="G379" s="38">
        <v>5.9</v>
      </c>
      <c r="H379" s="31"/>
      <c r="I379" s="39"/>
      <c r="J379" s="25">
        <f t="shared" si="7"/>
        <v>0</v>
      </c>
      <c r="K379" s="212"/>
      <c r="L379" s="8"/>
      <c r="M379" s="221"/>
      <c r="N379" s="221"/>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s="10" customFormat="1" ht="37.5" customHeight="1" x14ac:dyDescent="0.25">
      <c r="A380" s="121" t="s">
        <v>955</v>
      </c>
      <c r="B380" s="34" t="s">
        <v>446</v>
      </c>
      <c r="C380" s="130" t="s">
        <v>956</v>
      </c>
      <c r="D380" s="28" t="s">
        <v>957</v>
      </c>
      <c r="E380" s="36">
        <v>-0.46</v>
      </c>
      <c r="F380" s="37">
        <v>11</v>
      </c>
      <c r="G380" s="38">
        <v>5.9</v>
      </c>
      <c r="H380" s="31"/>
      <c r="I380" s="39"/>
      <c r="J380" s="25">
        <f t="shared" si="7"/>
        <v>0</v>
      </c>
      <c r="K380" s="212"/>
      <c r="L380" s="8"/>
      <c r="M380" s="221"/>
      <c r="N380" s="221"/>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s="10" customFormat="1" ht="37.5" customHeight="1" x14ac:dyDescent="0.25">
      <c r="A381" s="121" t="s">
        <v>958</v>
      </c>
      <c r="B381" s="34" t="s">
        <v>446</v>
      </c>
      <c r="C381" s="130" t="s">
        <v>959</v>
      </c>
      <c r="D381" s="28" t="s">
        <v>960</v>
      </c>
      <c r="E381" s="36">
        <v>-0.47</v>
      </c>
      <c r="F381" s="37">
        <v>15</v>
      </c>
      <c r="G381" s="38">
        <v>7.9</v>
      </c>
      <c r="H381" s="31"/>
      <c r="I381" s="39"/>
      <c r="J381" s="25">
        <f t="shared" si="7"/>
        <v>0</v>
      </c>
      <c r="K381" s="212"/>
      <c r="L381" s="8"/>
      <c r="M381" s="221"/>
      <c r="N381" s="221"/>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s="10" customFormat="1" ht="37.5" customHeight="1" x14ac:dyDescent="0.25">
      <c r="A382" s="121" t="s">
        <v>961</v>
      </c>
      <c r="B382" s="34" t="s">
        <v>136</v>
      </c>
      <c r="C382" s="130" t="s">
        <v>962</v>
      </c>
      <c r="D382" s="28" t="s">
        <v>963</v>
      </c>
      <c r="E382" s="36">
        <v>-0.35</v>
      </c>
      <c r="F382" s="37">
        <v>82</v>
      </c>
      <c r="G382" s="38">
        <v>52.9</v>
      </c>
      <c r="H382" s="31"/>
      <c r="I382" s="39"/>
      <c r="J382" s="25">
        <f t="shared" si="7"/>
        <v>0</v>
      </c>
      <c r="K382" s="212"/>
      <c r="L382" s="8"/>
      <c r="M382" s="221"/>
      <c r="N382" s="221"/>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s="10" customFormat="1" ht="37.5" customHeight="1" x14ac:dyDescent="0.25">
      <c r="A383" s="121" t="s">
        <v>964</v>
      </c>
      <c r="B383" s="34" t="s">
        <v>965</v>
      </c>
      <c r="C383" s="130" t="s">
        <v>966</v>
      </c>
      <c r="D383" s="28" t="s">
        <v>967</v>
      </c>
      <c r="E383" s="36">
        <v>-0.5</v>
      </c>
      <c r="F383" s="37">
        <v>54</v>
      </c>
      <c r="G383" s="38">
        <v>26.9</v>
      </c>
      <c r="H383" s="31"/>
      <c r="I383" s="39"/>
      <c r="J383" s="25">
        <f t="shared" si="7"/>
        <v>0</v>
      </c>
      <c r="K383" s="212"/>
      <c r="L383" s="8"/>
      <c r="M383" s="221"/>
      <c r="N383" s="221"/>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s="10" customFormat="1" ht="37.5" customHeight="1" x14ac:dyDescent="0.25">
      <c r="A384" s="121" t="s">
        <v>968</v>
      </c>
      <c r="B384" s="34" t="s">
        <v>965</v>
      </c>
      <c r="C384" s="130" t="s">
        <v>969</v>
      </c>
      <c r="D384" s="28" t="s">
        <v>970</v>
      </c>
      <c r="E384" s="36">
        <v>-0.43</v>
      </c>
      <c r="F384" s="37">
        <v>39</v>
      </c>
      <c r="G384" s="38">
        <v>21.9</v>
      </c>
      <c r="H384" s="31"/>
      <c r="I384" s="39"/>
      <c r="J384" s="25">
        <f t="shared" si="7"/>
        <v>0</v>
      </c>
      <c r="K384" s="212"/>
      <c r="L384" s="8"/>
      <c r="M384" s="221"/>
      <c r="N384" s="221"/>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s="10" customFormat="1" ht="37.5" customHeight="1" x14ac:dyDescent="0.25">
      <c r="A385" s="121" t="s">
        <v>971</v>
      </c>
      <c r="B385" s="34" t="s">
        <v>965</v>
      </c>
      <c r="C385" s="130" t="s">
        <v>972</v>
      </c>
      <c r="D385" s="28" t="s">
        <v>973</v>
      </c>
      <c r="E385" s="36">
        <v>-0.48</v>
      </c>
      <c r="F385" s="37">
        <v>48</v>
      </c>
      <c r="G385" s="38">
        <v>24.9</v>
      </c>
      <c r="H385" s="31"/>
      <c r="I385" s="39"/>
      <c r="J385" s="25">
        <f t="shared" si="7"/>
        <v>0</v>
      </c>
      <c r="K385" s="212"/>
      <c r="L385" s="8"/>
      <c r="M385" s="221"/>
      <c r="N385" s="221"/>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s="10" customFormat="1" ht="37.5" customHeight="1" x14ac:dyDescent="0.25">
      <c r="A386" s="121" t="s">
        <v>974</v>
      </c>
      <c r="B386" s="34" t="s">
        <v>965</v>
      </c>
      <c r="C386" s="130" t="s">
        <v>975</v>
      </c>
      <c r="D386" s="28" t="s">
        <v>976</v>
      </c>
      <c r="E386" s="36">
        <v>-0.47</v>
      </c>
      <c r="F386" s="37">
        <v>66</v>
      </c>
      <c r="G386" s="38">
        <v>34.9</v>
      </c>
      <c r="H386" s="31"/>
      <c r="I386" s="39"/>
      <c r="J386" s="25">
        <f t="shared" si="7"/>
        <v>0</v>
      </c>
      <c r="K386" s="212"/>
      <c r="L386" s="8"/>
      <c r="M386" s="221"/>
      <c r="N386" s="221"/>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s="10" customFormat="1" ht="37.5" customHeight="1" x14ac:dyDescent="0.25">
      <c r="A387" s="121" t="s">
        <v>977</v>
      </c>
      <c r="B387" s="34" t="s">
        <v>978</v>
      </c>
      <c r="C387" s="130" t="s">
        <v>979</v>
      </c>
      <c r="D387" s="28" t="s">
        <v>980</v>
      </c>
      <c r="E387" s="36">
        <v>-0.49</v>
      </c>
      <c r="F387" s="37">
        <v>57</v>
      </c>
      <c r="G387" s="38">
        <v>28.9</v>
      </c>
      <c r="H387" s="31"/>
      <c r="I387" s="39"/>
      <c r="J387" s="25">
        <f t="shared" si="7"/>
        <v>0</v>
      </c>
      <c r="K387" s="212"/>
      <c r="L387" s="8"/>
      <c r="M387" s="221"/>
      <c r="N387" s="221"/>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s="10" customFormat="1" ht="37.5" customHeight="1" x14ac:dyDescent="0.25">
      <c r="A388" s="121" t="s">
        <v>981</v>
      </c>
      <c r="B388" s="34" t="s">
        <v>982</v>
      </c>
      <c r="C388" s="130" t="s">
        <v>983</v>
      </c>
      <c r="D388" s="28" t="s">
        <v>984</v>
      </c>
      <c r="E388" s="36">
        <v>-0.26</v>
      </c>
      <c r="F388" s="37">
        <v>35</v>
      </c>
      <c r="G388" s="38">
        <v>25.9</v>
      </c>
      <c r="H388" s="31"/>
      <c r="I388" s="39"/>
      <c r="J388" s="25">
        <f t="shared" si="7"/>
        <v>0</v>
      </c>
      <c r="K388" s="212"/>
      <c r="L388" s="8"/>
      <c r="M388" s="221"/>
      <c r="N388" s="221"/>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s="10" customFormat="1" ht="37.5" customHeight="1" x14ac:dyDescent="0.25">
      <c r="A389" s="121" t="s">
        <v>985</v>
      </c>
      <c r="B389" s="34" t="s">
        <v>982</v>
      </c>
      <c r="C389" s="130" t="s">
        <v>986</v>
      </c>
      <c r="D389" s="28" t="s">
        <v>987</v>
      </c>
      <c r="E389" s="36">
        <v>-0.23</v>
      </c>
      <c r="F389" s="37">
        <v>34</v>
      </c>
      <c r="G389" s="38">
        <v>25.9</v>
      </c>
      <c r="H389" s="31"/>
      <c r="I389" s="39"/>
      <c r="J389" s="25">
        <f t="shared" si="7"/>
        <v>0</v>
      </c>
      <c r="K389" s="212"/>
      <c r="L389" s="8"/>
      <c r="M389" s="221"/>
      <c r="N389" s="221"/>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s="10" customFormat="1" ht="37.5" customHeight="1" x14ac:dyDescent="0.25">
      <c r="A390" s="121" t="s">
        <v>988</v>
      </c>
      <c r="B390" s="34" t="s">
        <v>982</v>
      </c>
      <c r="C390" s="130" t="s">
        <v>989</v>
      </c>
      <c r="D390" s="28" t="s">
        <v>990</v>
      </c>
      <c r="E390" s="36">
        <v>-0.25</v>
      </c>
      <c r="F390" s="37">
        <v>36</v>
      </c>
      <c r="G390" s="38">
        <v>26.9</v>
      </c>
      <c r="H390" s="31"/>
      <c r="I390" s="39"/>
      <c r="J390" s="25">
        <f t="shared" si="7"/>
        <v>0</v>
      </c>
      <c r="K390" s="212"/>
      <c r="L390" s="8"/>
      <c r="M390" s="221"/>
      <c r="N390" s="221"/>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s="10" customFormat="1" ht="37.5" customHeight="1" x14ac:dyDescent="0.25">
      <c r="A391" s="121" t="s">
        <v>991</v>
      </c>
      <c r="B391" s="34" t="s">
        <v>982</v>
      </c>
      <c r="C391" s="130" t="s">
        <v>992</v>
      </c>
      <c r="D391" s="28" t="s">
        <v>993</v>
      </c>
      <c r="E391" s="36">
        <v>-0.2</v>
      </c>
      <c r="F391" s="37">
        <v>49</v>
      </c>
      <c r="G391" s="38">
        <v>38.9</v>
      </c>
      <c r="H391" s="31"/>
      <c r="I391" s="39"/>
      <c r="J391" s="25">
        <f t="shared" si="7"/>
        <v>0</v>
      </c>
      <c r="K391" s="212"/>
      <c r="L391" s="8"/>
      <c r="M391" s="221"/>
      <c r="N391" s="221"/>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s="10" customFormat="1" ht="37.5" customHeight="1" x14ac:dyDescent="0.25">
      <c r="A392" s="121" t="s">
        <v>994</v>
      </c>
      <c r="B392" s="34" t="s">
        <v>982</v>
      </c>
      <c r="C392" s="130" t="s">
        <v>995</v>
      </c>
      <c r="D392" s="28" t="s">
        <v>996</v>
      </c>
      <c r="E392" s="36">
        <v>-0.25</v>
      </c>
      <c r="F392" s="37">
        <v>36</v>
      </c>
      <c r="G392" s="38">
        <v>26.9</v>
      </c>
      <c r="H392" s="31"/>
      <c r="I392" s="39"/>
      <c r="J392" s="25">
        <f t="shared" si="7"/>
        <v>0</v>
      </c>
      <c r="K392" s="212"/>
      <c r="L392" s="8"/>
      <c r="M392" s="221"/>
      <c r="N392" s="221"/>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s="10" customFormat="1" ht="37.5" customHeight="1" x14ac:dyDescent="0.25">
      <c r="A393" s="121" t="s">
        <v>997</v>
      </c>
      <c r="B393" s="34" t="s">
        <v>998</v>
      </c>
      <c r="C393" s="130" t="s">
        <v>999</v>
      </c>
      <c r="D393" s="28" t="s">
        <v>1000</v>
      </c>
      <c r="E393" s="36">
        <v>-0.31</v>
      </c>
      <c r="F393" s="37">
        <v>60</v>
      </c>
      <c r="G393" s="38">
        <v>41</v>
      </c>
      <c r="H393" s="31"/>
      <c r="I393" s="39"/>
      <c r="J393" s="25">
        <f t="shared" si="7"/>
        <v>0</v>
      </c>
      <c r="K393" s="212"/>
      <c r="L393" s="8"/>
      <c r="M393" s="221"/>
      <c r="N393" s="221"/>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s="10" customFormat="1" ht="37.5" customHeight="1" x14ac:dyDescent="0.25">
      <c r="A394" s="121" t="s">
        <v>1001</v>
      </c>
      <c r="B394" s="34" t="s">
        <v>749</v>
      </c>
      <c r="C394" s="130" t="s">
        <v>1002</v>
      </c>
      <c r="D394" s="28" t="s">
        <v>1003</v>
      </c>
      <c r="E394" s="36">
        <v>-0.33</v>
      </c>
      <c r="F394" s="37">
        <v>24</v>
      </c>
      <c r="G394" s="38">
        <v>15.9</v>
      </c>
      <c r="H394" s="31"/>
      <c r="I394" s="39"/>
      <c r="J394" s="25">
        <f t="shared" si="7"/>
        <v>0</v>
      </c>
      <c r="K394" s="212"/>
      <c r="L394" s="8"/>
      <c r="M394" s="221"/>
      <c r="N394" s="221"/>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s="10" customFormat="1" ht="37.5" customHeight="1" x14ac:dyDescent="0.25">
      <c r="A395" s="121" t="s">
        <v>1004</v>
      </c>
      <c r="B395" s="34" t="s">
        <v>749</v>
      </c>
      <c r="C395" s="130" t="s">
        <v>1005</v>
      </c>
      <c r="D395" s="28" t="s">
        <v>1006</v>
      </c>
      <c r="E395" s="36">
        <v>-0.3</v>
      </c>
      <c r="F395" s="37">
        <v>20</v>
      </c>
      <c r="G395" s="38">
        <v>13.9</v>
      </c>
      <c r="H395" s="31"/>
      <c r="I395" s="39"/>
      <c r="J395" s="25">
        <f t="shared" si="7"/>
        <v>0</v>
      </c>
      <c r="K395" s="212"/>
      <c r="L395" s="8"/>
      <c r="M395" s="221"/>
      <c r="N395" s="221"/>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s="10" customFormat="1" ht="37.5" customHeight="1" x14ac:dyDescent="0.25">
      <c r="A396" s="121" t="s">
        <v>1007</v>
      </c>
      <c r="B396" s="34" t="s">
        <v>749</v>
      </c>
      <c r="C396" s="130" t="s">
        <v>1008</v>
      </c>
      <c r="D396" s="28" t="s">
        <v>1009</v>
      </c>
      <c r="E396" s="36">
        <v>-0.41</v>
      </c>
      <c r="F396" s="37">
        <v>17</v>
      </c>
      <c r="G396" s="38">
        <v>9.9</v>
      </c>
      <c r="H396" s="31"/>
      <c r="I396" s="39"/>
      <c r="J396" s="25">
        <f t="shared" si="7"/>
        <v>0</v>
      </c>
      <c r="K396" s="212"/>
      <c r="L396" s="8"/>
      <c r="M396" s="221"/>
      <c r="N396" s="221"/>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s="10" customFormat="1" ht="37.5" customHeight="1" x14ac:dyDescent="0.25">
      <c r="A397" s="121" t="s">
        <v>1010</v>
      </c>
      <c r="B397" s="34" t="s">
        <v>749</v>
      </c>
      <c r="C397" s="130" t="s">
        <v>1011</v>
      </c>
      <c r="D397" s="28" t="s">
        <v>1012</v>
      </c>
      <c r="E397" s="36">
        <v>-0.35</v>
      </c>
      <c r="F397" s="37">
        <v>23</v>
      </c>
      <c r="G397" s="38">
        <v>14.9</v>
      </c>
      <c r="H397" s="31"/>
      <c r="I397" s="39"/>
      <c r="J397" s="25">
        <f t="shared" si="7"/>
        <v>0</v>
      </c>
      <c r="K397" s="212"/>
      <c r="L397" s="8"/>
      <c r="M397" s="221"/>
      <c r="N397" s="221"/>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s="10" customFormat="1" ht="37.5" customHeight="1" thickBot="1" x14ac:dyDescent="0.3">
      <c r="A398" s="138" t="s">
        <v>1013</v>
      </c>
      <c r="B398" s="132" t="s">
        <v>749</v>
      </c>
      <c r="C398" s="127" t="s">
        <v>1014</v>
      </c>
      <c r="D398" s="129" t="s">
        <v>1015</v>
      </c>
      <c r="E398" s="133">
        <v>-0.36</v>
      </c>
      <c r="F398" s="134">
        <v>14</v>
      </c>
      <c r="G398" s="135">
        <v>8.9</v>
      </c>
      <c r="H398" s="62"/>
      <c r="I398" s="42"/>
      <c r="J398" s="220">
        <f t="shared" si="7"/>
        <v>0</v>
      </c>
      <c r="K398" s="212"/>
      <c r="L398" s="8"/>
      <c r="M398" s="221"/>
      <c r="N398" s="221"/>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s="160" customFormat="1" ht="37.5" customHeight="1" x14ac:dyDescent="0.25">
      <c r="A399" s="156"/>
      <c r="B399" s="85"/>
      <c r="C399" s="44"/>
      <c r="D399" s="156"/>
      <c r="E399" s="45"/>
      <c r="F399" s="46"/>
      <c r="G399" s="108"/>
      <c r="H399" s="167"/>
      <c r="I399" s="158"/>
      <c r="J399" s="159"/>
      <c r="K399" s="212"/>
      <c r="L399" s="8"/>
      <c r="M399" s="221"/>
      <c r="N399" s="221"/>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s="22" customFormat="1" ht="45" customHeight="1" thickBot="1" x14ac:dyDescent="0.3">
      <c r="A400" s="12" t="s">
        <v>6</v>
      </c>
      <c r="B400" s="13" t="s">
        <v>7</v>
      </c>
      <c r="C400" s="14"/>
      <c r="D400" s="15"/>
      <c r="E400" s="16" t="s">
        <v>8</v>
      </c>
      <c r="F400" s="17" t="s">
        <v>9</v>
      </c>
      <c r="G400" s="18" t="s">
        <v>10</v>
      </c>
      <c r="H400" s="19"/>
      <c r="I400" s="20" t="s">
        <v>11</v>
      </c>
      <c r="J400" s="20" t="s">
        <v>12</v>
      </c>
      <c r="K400" s="212"/>
      <c r="L400" s="8"/>
      <c r="M400" s="221"/>
      <c r="N400" s="2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row>
    <row r="401" spans="1:39" s="10" customFormat="1" ht="37.5" customHeight="1" thickBot="1" x14ac:dyDescent="0.3">
      <c r="A401" s="274" t="s">
        <v>1016</v>
      </c>
      <c r="B401" s="275"/>
      <c r="C401" s="275"/>
      <c r="D401" s="275"/>
      <c r="E401" s="275"/>
      <c r="F401" s="275"/>
      <c r="G401" s="275"/>
      <c r="H401" s="275"/>
      <c r="I401" s="275"/>
      <c r="J401" s="276"/>
      <c r="K401" s="212"/>
      <c r="L401" s="8"/>
      <c r="M401" s="221"/>
      <c r="N401" s="221"/>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s="10" customFormat="1" ht="37.5" customHeight="1" x14ac:dyDescent="0.25">
      <c r="A402" s="184" t="s">
        <v>1017</v>
      </c>
      <c r="B402" s="185" t="s">
        <v>629</v>
      </c>
      <c r="C402" s="186" t="s">
        <v>1018</v>
      </c>
      <c r="D402" s="187" t="s">
        <v>1019</v>
      </c>
      <c r="E402" s="188">
        <v>-0.26</v>
      </c>
      <c r="F402" s="189">
        <v>65</v>
      </c>
      <c r="G402" s="190">
        <v>47.9</v>
      </c>
      <c r="H402" s="191"/>
      <c r="I402" s="192"/>
      <c r="J402" s="25">
        <f t="shared" ref="J402:J424" si="8">G402*I402</f>
        <v>0</v>
      </c>
      <c r="K402" s="212"/>
      <c r="L402" s="8"/>
      <c r="M402" s="221"/>
      <c r="N402" s="221"/>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s="10" customFormat="1" ht="37.5" customHeight="1" x14ac:dyDescent="0.25">
      <c r="A403" s="193" t="s">
        <v>1020</v>
      </c>
      <c r="B403" s="73" t="s">
        <v>629</v>
      </c>
      <c r="C403" s="27" t="s">
        <v>1021</v>
      </c>
      <c r="D403" s="28" t="s">
        <v>1022</v>
      </c>
      <c r="E403" s="29">
        <v>-0.19</v>
      </c>
      <c r="F403" s="24">
        <v>56</v>
      </c>
      <c r="G403" s="30">
        <v>44.9</v>
      </c>
      <c r="H403" s="68"/>
      <c r="I403" s="69"/>
      <c r="J403" s="25">
        <f t="shared" si="8"/>
        <v>0</v>
      </c>
      <c r="K403" s="212"/>
      <c r="L403" s="8"/>
      <c r="M403" s="221"/>
      <c r="N403" s="221"/>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s="10" customFormat="1" ht="37.5" customHeight="1" x14ac:dyDescent="0.25">
      <c r="A404" s="193" t="s">
        <v>1023</v>
      </c>
      <c r="B404" s="73" t="s">
        <v>629</v>
      </c>
      <c r="C404" s="27" t="s">
        <v>1021</v>
      </c>
      <c r="D404" s="28" t="s">
        <v>1024</v>
      </c>
      <c r="E404" s="29">
        <v>-0.27</v>
      </c>
      <c r="F404" s="24">
        <v>65</v>
      </c>
      <c r="G404" s="30">
        <v>46.9</v>
      </c>
      <c r="H404" s="68"/>
      <c r="I404" s="69"/>
      <c r="J404" s="25">
        <f t="shared" si="8"/>
        <v>0</v>
      </c>
      <c r="K404" s="212"/>
      <c r="L404" s="8"/>
      <c r="M404" s="221"/>
      <c r="N404" s="221"/>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s="10" customFormat="1" ht="37.5" customHeight="1" x14ac:dyDescent="0.25">
      <c r="A405" s="193" t="s">
        <v>1025</v>
      </c>
      <c r="B405" s="73" t="s">
        <v>1026</v>
      </c>
      <c r="C405" s="27" t="s">
        <v>1027</v>
      </c>
      <c r="D405" s="28" t="s">
        <v>1028</v>
      </c>
      <c r="E405" s="29">
        <v>-0.38</v>
      </c>
      <c r="F405" s="24">
        <v>79</v>
      </c>
      <c r="G405" s="30">
        <v>48.9</v>
      </c>
      <c r="H405" s="68"/>
      <c r="I405" s="69"/>
      <c r="J405" s="25">
        <f t="shared" si="8"/>
        <v>0</v>
      </c>
      <c r="K405" s="212"/>
      <c r="L405" s="8"/>
      <c r="M405" s="221"/>
      <c r="N405" s="221"/>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s="10" customFormat="1" ht="37.5" customHeight="1" x14ac:dyDescent="0.25">
      <c r="A406" s="193" t="s">
        <v>1029</v>
      </c>
      <c r="B406" s="73" t="s">
        <v>1030</v>
      </c>
      <c r="C406" s="27" t="s">
        <v>1031</v>
      </c>
      <c r="D406" s="28" t="s">
        <v>1032</v>
      </c>
      <c r="E406" s="29">
        <v>-0.28000000000000003</v>
      </c>
      <c r="F406" s="24">
        <v>42</v>
      </c>
      <c r="G406" s="30">
        <v>29.9</v>
      </c>
      <c r="H406" s="68"/>
      <c r="I406" s="69"/>
      <c r="J406" s="25">
        <f t="shared" si="8"/>
        <v>0</v>
      </c>
      <c r="K406" s="212"/>
      <c r="L406" s="8"/>
      <c r="M406" s="221"/>
      <c r="N406" s="221"/>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s="10" customFormat="1" ht="37.5" customHeight="1" x14ac:dyDescent="0.25">
      <c r="A407" s="193" t="s">
        <v>1033</v>
      </c>
      <c r="B407" s="73" t="s">
        <v>1030</v>
      </c>
      <c r="C407" s="27" t="s">
        <v>1034</v>
      </c>
      <c r="D407" s="28" t="s">
        <v>1035</v>
      </c>
      <c r="E407" s="29">
        <v>-0.22</v>
      </c>
      <c r="F407" s="24">
        <v>93</v>
      </c>
      <c r="G407" s="30">
        <v>71.900000000000006</v>
      </c>
      <c r="H407" s="68"/>
      <c r="I407" s="69"/>
      <c r="J407" s="25">
        <f t="shared" si="8"/>
        <v>0</v>
      </c>
      <c r="K407" s="212"/>
      <c r="L407" s="8"/>
      <c r="M407" s="221"/>
      <c r="N407" s="221"/>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s="10" customFormat="1" ht="37.5" customHeight="1" x14ac:dyDescent="0.25">
      <c r="A408" s="193" t="s">
        <v>1036</v>
      </c>
      <c r="B408" s="73" t="s">
        <v>1030</v>
      </c>
      <c r="C408" s="27" t="s">
        <v>1037</v>
      </c>
      <c r="D408" s="28" t="s">
        <v>1038</v>
      </c>
      <c r="E408" s="29">
        <v>-0.3</v>
      </c>
      <c r="F408" s="24">
        <v>50</v>
      </c>
      <c r="G408" s="30">
        <v>34.9</v>
      </c>
      <c r="H408" s="68"/>
      <c r="I408" s="69"/>
      <c r="J408" s="25">
        <f t="shared" si="8"/>
        <v>0</v>
      </c>
      <c r="K408" s="212"/>
      <c r="L408" s="8"/>
      <c r="M408" s="221"/>
      <c r="N408" s="221"/>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s="10" customFormat="1" ht="37.5" customHeight="1" x14ac:dyDescent="0.25">
      <c r="A409" s="193" t="s">
        <v>1039</v>
      </c>
      <c r="B409" s="73" t="s">
        <v>1030</v>
      </c>
      <c r="C409" s="27" t="s">
        <v>1037</v>
      </c>
      <c r="D409" s="28" t="s">
        <v>1040</v>
      </c>
      <c r="E409" s="29">
        <v>-0.25</v>
      </c>
      <c r="F409" s="24">
        <v>84</v>
      </c>
      <c r="G409" s="30">
        <v>62.9</v>
      </c>
      <c r="H409" s="68"/>
      <c r="I409" s="69"/>
      <c r="J409" s="25">
        <f t="shared" si="8"/>
        <v>0</v>
      </c>
      <c r="K409" s="212"/>
      <c r="L409" s="8"/>
      <c r="M409" s="221"/>
      <c r="N409" s="221"/>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s="10" customFormat="1" ht="37.5" customHeight="1" x14ac:dyDescent="0.25">
      <c r="A410" s="193" t="s">
        <v>1041</v>
      </c>
      <c r="B410" s="73" t="s">
        <v>1030</v>
      </c>
      <c r="C410" s="27" t="s">
        <v>1042</v>
      </c>
      <c r="D410" s="28" t="s">
        <v>1043</v>
      </c>
      <c r="E410" s="29">
        <v>-0.26</v>
      </c>
      <c r="F410" s="24">
        <v>69</v>
      </c>
      <c r="G410" s="30">
        <v>50.9</v>
      </c>
      <c r="H410" s="68"/>
      <c r="I410" s="69"/>
      <c r="J410" s="25">
        <f t="shared" si="8"/>
        <v>0</v>
      </c>
      <c r="K410" s="212"/>
      <c r="L410" s="8"/>
      <c r="M410" s="221"/>
      <c r="N410" s="221"/>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s="10" customFormat="1" ht="37.5" customHeight="1" x14ac:dyDescent="0.25">
      <c r="A411" s="193" t="s">
        <v>1044</v>
      </c>
      <c r="B411" s="73" t="s">
        <v>1030</v>
      </c>
      <c r="C411" s="27" t="s">
        <v>1045</v>
      </c>
      <c r="D411" s="28" t="s">
        <v>729</v>
      </c>
      <c r="E411" s="29">
        <v>-0.21</v>
      </c>
      <c r="F411" s="24">
        <v>83</v>
      </c>
      <c r="G411" s="30">
        <v>64.900000000000006</v>
      </c>
      <c r="H411" s="68"/>
      <c r="I411" s="69"/>
      <c r="J411" s="25">
        <f t="shared" si="8"/>
        <v>0</v>
      </c>
      <c r="K411" s="212"/>
      <c r="L411" s="8"/>
      <c r="M411" s="221"/>
      <c r="N411" s="221"/>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s="10" customFormat="1" ht="37.5" customHeight="1" x14ac:dyDescent="0.25">
      <c r="A412" s="193" t="s">
        <v>1046</v>
      </c>
      <c r="B412" s="73" t="s">
        <v>1030</v>
      </c>
      <c r="C412" s="27" t="s">
        <v>1047</v>
      </c>
      <c r="D412" s="28" t="s">
        <v>1048</v>
      </c>
      <c r="E412" s="29">
        <v>-0.31</v>
      </c>
      <c r="F412" s="24">
        <v>79</v>
      </c>
      <c r="G412" s="30">
        <v>53.9</v>
      </c>
      <c r="H412" s="68"/>
      <c r="I412" s="69"/>
      <c r="J412" s="25">
        <f t="shared" si="8"/>
        <v>0</v>
      </c>
      <c r="K412" s="212"/>
      <c r="L412" s="8"/>
      <c r="M412" s="221"/>
      <c r="N412" s="221"/>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s="10" customFormat="1" ht="37.5" customHeight="1" x14ac:dyDescent="0.25">
      <c r="A413" s="193" t="s">
        <v>1049</v>
      </c>
      <c r="B413" s="73" t="s">
        <v>1030</v>
      </c>
      <c r="C413" s="27" t="s">
        <v>1047</v>
      </c>
      <c r="D413" s="28" t="s">
        <v>1048</v>
      </c>
      <c r="E413" s="29">
        <v>-0.22</v>
      </c>
      <c r="F413" s="24">
        <v>79</v>
      </c>
      <c r="G413" s="30">
        <v>60.9</v>
      </c>
      <c r="H413" s="68"/>
      <c r="I413" s="69"/>
      <c r="J413" s="25">
        <f t="shared" si="8"/>
        <v>0</v>
      </c>
      <c r="K413" s="212"/>
      <c r="L413" s="8"/>
      <c r="M413" s="221"/>
      <c r="N413" s="221"/>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s="10" customFormat="1" ht="37.5" customHeight="1" x14ac:dyDescent="0.25">
      <c r="A414" s="193" t="s">
        <v>1050</v>
      </c>
      <c r="B414" s="73" t="s">
        <v>1030</v>
      </c>
      <c r="C414" s="27" t="s">
        <v>1051</v>
      </c>
      <c r="D414" s="28" t="s">
        <v>729</v>
      </c>
      <c r="E414" s="29">
        <v>-0.22</v>
      </c>
      <c r="F414" s="24">
        <v>77</v>
      </c>
      <c r="G414" s="30">
        <v>59.9</v>
      </c>
      <c r="H414" s="68"/>
      <c r="I414" s="69"/>
      <c r="J414" s="25">
        <f t="shared" si="8"/>
        <v>0</v>
      </c>
      <c r="K414" s="212"/>
      <c r="L414" s="8"/>
      <c r="M414" s="221"/>
      <c r="N414" s="221"/>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s="10" customFormat="1" ht="37.5" customHeight="1" x14ac:dyDescent="0.25">
      <c r="A415" s="193" t="s">
        <v>1052</v>
      </c>
      <c r="B415" s="73" t="s">
        <v>1030</v>
      </c>
      <c r="C415" s="27" t="s">
        <v>1037</v>
      </c>
      <c r="D415" s="28" t="s">
        <v>1053</v>
      </c>
      <c r="E415" s="29">
        <v>-0.21</v>
      </c>
      <c r="F415" s="24">
        <v>117</v>
      </c>
      <c r="G415" s="30">
        <v>91.9</v>
      </c>
      <c r="H415" s="68"/>
      <c r="I415" s="69"/>
      <c r="J415" s="25">
        <f t="shared" si="8"/>
        <v>0</v>
      </c>
      <c r="K415" s="212"/>
      <c r="L415" s="8"/>
      <c r="M415" s="221"/>
      <c r="N415" s="221"/>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s="10" customFormat="1" ht="37.5" customHeight="1" x14ac:dyDescent="0.25">
      <c r="A416" s="193" t="s">
        <v>1054</v>
      </c>
      <c r="B416" s="73" t="s">
        <v>1055</v>
      </c>
      <c r="C416" s="27" t="s">
        <v>1056</v>
      </c>
      <c r="D416" s="28" t="s">
        <v>1057</v>
      </c>
      <c r="E416" s="29">
        <v>-0.22</v>
      </c>
      <c r="F416" s="24">
        <v>40</v>
      </c>
      <c r="G416" s="30">
        <v>30.9</v>
      </c>
      <c r="H416" s="68"/>
      <c r="I416" s="69"/>
      <c r="J416" s="25">
        <f t="shared" si="8"/>
        <v>0</v>
      </c>
      <c r="K416" s="212"/>
      <c r="L416" s="8"/>
      <c r="M416" s="221"/>
      <c r="N416" s="221"/>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s="10" customFormat="1" ht="37.5" customHeight="1" x14ac:dyDescent="0.25">
      <c r="A417" s="193" t="s">
        <v>1058</v>
      </c>
      <c r="B417" s="73" t="s">
        <v>1055</v>
      </c>
      <c r="C417" s="27" t="s">
        <v>1059</v>
      </c>
      <c r="D417" s="28" t="s">
        <v>1057</v>
      </c>
      <c r="E417" s="29">
        <v>-0.2</v>
      </c>
      <c r="F417" s="24">
        <v>40</v>
      </c>
      <c r="G417" s="30">
        <v>31.9</v>
      </c>
      <c r="H417" s="68"/>
      <c r="I417" s="69"/>
      <c r="J417" s="25">
        <f t="shared" si="8"/>
        <v>0</v>
      </c>
      <c r="K417" s="212"/>
      <c r="L417" s="8"/>
      <c r="M417" s="221"/>
      <c r="N417" s="221"/>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s="10" customFormat="1" ht="49.5" customHeight="1" x14ac:dyDescent="0.25">
      <c r="A418" s="193" t="s">
        <v>1060</v>
      </c>
      <c r="B418" s="73" t="s">
        <v>1061</v>
      </c>
      <c r="C418" s="27" t="s">
        <v>1062</v>
      </c>
      <c r="D418" s="28" t="s">
        <v>1063</v>
      </c>
      <c r="E418" s="29">
        <v>-0.27</v>
      </c>
      <c r="F418" s="24">
        <v>66</v>
      </c>
      <c r="G418" s="30">
        <v>47.9</v>
      </c>
      <c r="H418" s="68"/>
      <c r="I418" s="69"/>
      <c r="J418" s="25">
        <f t="shared" si="8"/>
        <v>0</v>
      </c>
      <c r="K418" s="212"/>
      <c r="L418" s="8"/>
      <c r="M418" s="221"/>
      <c r="N418" s="221"/>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s="10" customFormat="1" ht="49.5" customHeight="1" x14ac:dyDescent="0.25">
      <c r="A419" s="193" t="s">
        <v>1064</v>
      </c>
      <c r="B419" s="73" t="s">
        <v>1061</v>
      </c>
      <c r="C419" s="27" t="s">
        <v>1065</v>
      </c>
      <c r="D419" s="28" t="s">
        <v>1063</v>
      </c>
      <c r="E419" s="29">
        <v>-0.28000000000000003</v>
      </c>
      <c r="F419" s="24">
        <v>71</v>
      </c>
      <c r="G419" s="30">
        <v>50.9</v>
      </c>
      <c r="H419" s="68"/>
      <c r="I419" s="69"/>
      <c r="J419" s="25">
        <f t="shared" si="8"/>
        <v>0</v>
      </c>
      <c r="K419" s="212"/>
      <c r="L419" s="8"/>
      <c r="M419" s="221"/>
      <c r="N419" s="221"/>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s="10" customFormat="1" ht="49.5" customHeight="1" x14ac:dyDescent="0.25">
      <c r="A420" s="193" t="s">
        <v>1066</v>
      </c>
      <c r="B420" s="73" t="s">
        <v>1061</v>
      </c>
      <c r="C420" s="27" t="s">
        <v>1067</v>
      </c>
      <c r="D420" s="28" t="s">
        <v>1063</v>
      </c>
      <c r="E420" s="29">
        <v>-0.28000000000000003</v>
      </c>
      <c r="F420" s="24">
        <v>68</v>
      </c>
      <c r="G420" s="30">
        <v>48.9</v>
      </c>
      <c r="H420" s="68"/>
      <c r="I420" s="69"/>
      <c r="J420" s="25">
        <f t="shared" si="8"/>
        <v>0</v>
      </c>
      <c r="K420" s="212"/>
      <c r="L420" s="8"/>
      <c r="M420" s="221"/>
      <c r="N420" s="221"/>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s="10" customFormat="1" ht="49.5" customHeight="1" x14ac:dyDescent="0.25">
      <c r="A421" s="193" t="s">
        <v>1068</v>
      </c>
      <c r="B421" s="73" t="s">
        <v>1069</v>
      </c>
      <c r="C421" s="27" t="s">
        <v>1070</v>
      </c>
      <c r="D421" s="28" t="s">
        <v>1071</v>
      </c>
      <c r="E421" s="29">
        <v>-0.18</v>
      </c>
      <c r="F421" s="24">
        <v>65</v>
      </c>
      <c r="G421" s="30">
        <v>52.9</v>
      </c>
      <c r="H421" s="68"/>
      <c r="I421" s="69"/>
      <c r="J421" s="25">
        <f t="shared" si="8"/>
        <v>0</v>
      </c>
      <c r="K421" s="212"/>
      <c r="L421" s="8"/>
      <c r="M421" s="221"/>
      <c r="N421" s="221"/>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s="10" customFormat="1" ht="52.5" customHeight="1" x14ac:dyDescent="0.25">
      <c r="A422" s="193" t="s">
        <v>1072</v>
      </c>
      <c r="B422" s="73" t="s">
        <v>1069</v>
      </c>
      <c r="C422" s="27" t="s">
        <v>1073</v>
      </c>
      <c r="D422" s="28" t="s">
        <v>1074</v>
      </c>
      <c r="E422" s="29">
        <v>-0.17</v>
      </c>
      <c r="F422" s="24">
        <v>30</v>
      </c>
      <c r="G422" s="30">
        <v>24.9</v>
      </c>
      <c r="H422" s="68"/>
      <c r="I422" s="69"/>
      <c r="J422" s="25">
        <f t="shared" si="8"/>
        <v>0</v>
      </c>
      <c r="K422" s="212"/>
      <c r="L422" s="8"/>
      <c r="M422" s="221"/>
      <c r="N422" s="221"/>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s="10" customFormat="1" ht="37.5" customHeight="1" x14ac:dyDescent="0.25">
      <c r="A423" s="193" t="s">
        <v>1075</v>
      </c>
      <c r="B423" s="73" t="s">
        <v>1069</v>
      </c>
      <c r="C423" s="27" t="s">
        <v>1073</v>
      </c>
      <c r="D423" s="28" t="s">
        <v>1074</v>
      </c>
      <c r="E423" s="29">
        <v>-0.13</v>
      </c>
      <c r="F423" s="24">
        <v>60</v>
      </c>
      <c r="G423" s="30">
        <v>51.9</v>
      </c>
      <c r="H423" s="68"/>
      <c r="I423" s="69"/>
      <c r="J423" s="25">
        <f t="shared" si="8"/>
        <v>0</v>
      </c>
      <c r="K423" s="212"/>
      <c r="L423" s="8"/>
      <c r="M423" s="221"/>
      <c r="N423" s="221"/>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s="10" customFormat="1" ht="37.5" customHeight="1" thickBot="1" x14ac:dyDescent="0.3">
      <c r="A424" s="194" t="s">
        <v>1076</v>
      </c>
      <c r="B424" s="195" t="s">
        <v>1077</v>
      </c>
      <c r="C424" s="139" t="s">
        <v>1078</v>
      </c>
      <c r="D424" s="129" t="s">
        <v>1079</v>
      </c>
      <c r="E424" s="74">
        <v>-0.32</v>
      </c>
      <c r="F424" s="77">
        <v>37</v>
      </c>
      <c r="G424" s="78">
        <v>24.9</v>
      </c>
      <c r="H424" s="196"/>
      <c r="I424" s="197"/>
      <c r="J424" s="220">
        <f t="shared" si="8"/>
        <v>0</v>
      </c>
      <c r="K424" s="212"/>
      <c r="L424" s="8"/>
      <c r="M424" s="221"/>
      <c r="N424" s="221"/>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s="22" customFormat="1" ht="70.5" customHeight="1" thickBot="1" x14ac:dyDescent="0.3">
      <c r="A425" s="12" t="s">
        <v>6</v>
      </c>
      <c r="B425" s="13" t="s">
        <v>7</v>
      </c>
      <c r="C425" s="14"/>
      <c r="D425" s="15"/>
      <c r="E425" s="16" t="s">
        <v>8</v>
      </c>
      <c r="F425" s="17" t="s">
        <v>9</v>
      </c>
      <c r="G425" s="18" t="s">
        <v>10</v>
      </c>
      <c r="H425" s="19"/>
      <c r="I425" s="20" t="s">
        <v>11</v>
      </c>
      <c r="J425" s="20" t="s">
        <v>12</v>
      </c>
      <c r="K425" s="212"/>
      <c r="L425" s="8"/>
      <c r="M425" s="221"/>
      <c r="N425" s="221"/>
      <c r="O425" s="21"/>
      <c r="P425" s="21"/>
      <c r="Q425" s="21"/>
      <c r="R425" s="21"/>
      <c r="S425" s="21"/>
      <c r="T425" s="21"/>
      <c r="U425" s="21"/>
      <c r="V425" s="21"/>
      <c r="W425" s="21"/>
      <c r="X425" s="21"/>
      <c r="Y425" s="21"/>
      <c r="Z425" s="21"/>
      <c r="AA425" s="21"/>
      <c r="AB425" s="21"/>
      <c r="AC425" s="21"/>
      <c r="AD425" s="21"/>
      <c r="AE425" s="21"/>
      <c r="AF425" s="21"/>
      <c r="AG425" s="21"/>
      <c r="AH425" s="21"/>
      <c r="AI425" s="21"/>
      <c r="AJ425" s="21"/>
      <c r="AK425" s="21"/>
      <c r="AL425" s="21"/>
      <c r="AM425" s="21"/>
    </row>
    <row r="426" spans="1:39" s="10" customFormat="1" ht="37.5" customHeight="1" thickBot="1" x14ac:dyDescent="0.3">
      <c r="A426" s="271" t="s">
        <v>1080</v>
      </c>
      <c r="B426" s="272"/>
      <c r="C426" s="272"/>
      <c r="D426" s="272"/>
      <c r="E426" s="272"/>
      <c r="F426" s="272"/>
      <c r="G426" s="272"/>
      <c r="H426" s="272"/>
      <c r="I426" s="272"/>
      <c r="J426" s="273"/>
      <c r="K426" s="212"/>
      <c r="L426" s="8"/>
      <c r="M426" s="221"/>
      <c r="N426" s="221"/>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s="57" customFormat="1" ht="27" customHeight="1" x14ac:dyDescent="0.25">
      <c r="A427" s="198" t="s">
        <v>1081</v>
      </c>
      <c r="B427" s="199" t="s">
        <v>333</v>
      </c>
      <c r="C427" s="186" t="s">
        <v>1082</v>
      </c>
      <c r="D427" s="187" t="s">
        <v>1260</v>
      </c>
      <c r="E427" s="188">
        <v>-0.46</v>
      </c>
      <c r="F427" s="189">
        <v>77</v>
      </c>
      <c r="G427" s="190">
        <v>40.9</v>
      </c>
      <c r="H427" s="191"/>
      <c r="I427" s="192"/>
      <c r="J427" s="25">
        <f t="shared" ref="J427:J490" si="9">G427*I427</f>
        <v>0</v>
      </c>
      <c r="K427" s="212"/>
      <c r="L427" s="8"/>
      <c r="M427" s="221"/>
      <c r="N427" s="221"/>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s="57" customFormat="1" ht="27" customHeight="1" x14ac:dyDescent="0.25">
      <c r="A428" s="67" t="s">
        <v>1083</v>
      </c>
      <c r="B428" s="26" t="s">
        <v>25</v>
      </c>
      <c r="C428" s="27" t="s">
        <v>1084</v>
      </c>
      <c r="D428" s="28" t="s">
        <v>1650</v>
      </c>
      <c r="E428" s="29">
        <v>-0.34</v>
      </c>
      <c r="F428" s="24">
        <v>165</v>
      </c>
      <c r="G428" s="30">
        <v>107.9</v>
      </c>
      <c r="H428" s="68"/>
      <c r="I428" s="69"/>
      <c r="J428" s="25">
        <f t="shared" si="9"/>
        <v>0</v>
      </c>
      <c r="K428" s="212"/>
      <c r="L428" s="8"/>
      <c r="M428" s="221"/>
      <c r="N428" s="221"/>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s="57" customFormat="1" ht="27" customHeight="1" x14ac:dyDescent="0.25">
      <c r="A429" s="67" t="s">
        <v>1086</v>
      </c>
      <c r="B429" s="26" t="s">
        <v>25</v>
      </c>
      <c r="C429" s="27" t="s">
        <v>1087</v>
      </c>
      <c r="D429" s="28" t="s">
        <v>1161</v>
      </c>
      <c r="E429" s="29">
        <v>-0.35</v>
      </c>
      <c r="F429" s="24">
        <v>123</v>
      </c>
      <c r="G429" s="30">
        <v>79.900000000000006</v>
      </c>
      <c r="H429" s="68"/>
      <c r="I429" s="69"/>
      <c r="J429" s="25">
        <f t="shared" si="9"/>
        <v>0</v>
      </c>
      <c r="K429" s="212"/>
      <c r="L429" s="8"/>
      <c r="M429" s="221"/>
      <c r="N429" s="221"/>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s="57" customFormat="1" ht="27" customHeight="1" x14ac:dyDescent="0.25">
      <c r="A430" s="67" t="s">
        <v>1089</v>
      </c>
      <c r="B430" s="26" t="s">
        <v>25</v>
      </c>
      <c r="C430" s="27" t="s">
        <v>1087</v>
      </c>
      <c r="D430" s="28" t="s">
        <v>3932</v>
      </c>
      <c r="E430" s="29">
        <v>-0.36</v>
      </c>
      <c r="F430" s="24">
        <v>141</v>
      </c>
      <c r="G430" s="30">
        <v>89.9</v>
      </c>
      <c r="H430" s="68"/>
      <c r="I430" s="69"/>
      <c r="J430" s="25">
        <f t="shared" si="9"/>
        <v>0</v>
      </c>
      <c r="K430" s="212"/>
      <c r="L430" s="8"/>
      <c r="M430" s="221"/>
      <c r="N430" s="221"/>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s="57" customFormat="1" ht="27" customHeight="1" x14ac:dyDescent="0.25">
      <c r="A431" s="67" t="s">
        <v>1090</v>
      </c>
      <c r="B431" s="26" t="s">
        <v>25</v>
      </c>
      <c r="C431" s="27" t="s">
        <v>1091</v>
      </c>
      <c r="D431" s="28" t="s">
        <v>1161</v>
      </c>
      <c r="E431" s="29">
        <v>-0.3</v>
      </c>
      <c r="F431" s="24">
        <v>106</v>
      </c>
      <c r="G431" s="30">
        <v>73.900000000000006</v>
      </c>
      <c r="H431" s="68"/>
      <c r="I431" s="69"/>
      <c r="J431" s="25">
        <f t="shared" si="9"/>
        <v>0</v>
      </c>
      <c r="K431" s="212"/>
      <c r="L431" s="8"/>
      <c r="M431" s="221"/>
      <c r="N431" s="221"/>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s="57" customFormat="1" ht="27" customHeight="1" x14ac:dyDescent="0.25">
      <c r="A432" s="67" t="s">
        <v>1092</v>
      </c>
      <c r="B432" s="26" t="s">
        <v>25</v>
      </c>
      <c r="C432" s="27" t="s">
        <v>1091</v>
      </c>
      <c r="D432" s="28" t="s">
        <v>1650</v>
      </c>
      <c r="E432" s="29">
        <v>-0.3</v>
      </c>
      <c r="F432" s="24">
        <v>145</v>
      </c>
      <c r="G432" s="30">
        <v>99.9</v>
      </c>
      <c r="H432" s="68"/>
      <c r="I432" s="69"/>
      <c r="J432" s="25">
        <f t="shared" si="9"/>
        <v>0</v>
      </c>
      <c r="K432" s="212"/>
      <c r="L432" s="8"/>
      <c r="M432" s="221"/>
      <c r="N432" s="221"/>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s="57" customFormat="1" ht="27" customHeight="1" x14ac:dyDescent="0.25">
      <c r="A433" s="67" t="s">
        <v>1093</v>
      </c>
      <c r="B433" s="26" t="s">
        <v>25</v>
      </c>
      <c r="C433" s="27" t="s">
        <v>3933</v>
      </c>
      <c r="D433" s="28" t="s">
        <v>3934</v>
      </c>
      <c r="E433" s="29">
        <v>-0.32</v>
      </c>
      <c r="F433" s="24">
        <v>146</v>
      </c>
      <c r="G433" s="30">
        <v>98.9</v>
      </c>
      <c r="H433" s="68"/>
      <c r="I433" s="69"/>
      <c r="J433" s="25">
        <f t="shared" si="9"/>
        <v>0</v>
      </c>
      <c r="K433" s="212"/>
      <c r="L433" s="8"/>
      <c r="M433" s="221"/>
      <c r="N433" s="221"/>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s="57" customFormat="1" ht="27" customHeight="1" x14ac:dyDescent="0.25">
      <c r="A434" s="67" t="s">
        <v>1095</v>
      </c>
      <c r="B434" s="26" t="s">
        <v>25</v>
      </c>
      <c r="C434" s="27" t="s">
        <v>3936</v>
      </c>
      <c r="D434" s="28" t="s">
        <v>3935</v>
      </c>
      <c r="E434" s="29">
        <v>-0.33</v>
      </c>
      <c r="F434" s="24">
        <v>199</v>
      </c>
      <c r="G434" s="30">
        <v>132.9</v>
      </c>
      <c r="H434" s="68"/>
      <c r="I434" s="69"/>
      <c r="J434" s="25">
        <f t="shared" si="9"/>
        <v>0</v>
      </c>
      <c r="K434" s="212"/>
      <c r="L434" s="8"/>
      <c r="M434" s="221"/>
      <c r="N434" s="221"/>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s="57" customFormat="1" ht="27" customHeight="1" x14ac:dyDescent="0.25">
      <c r="A435" s="67" t="s">
        <v>1097</v>
      </c>
      <c r="B435" s="26" t="s">
        <v>25</v>
      </c>
      <c r="C435" s="27" t="s">
        <v>1098</v>
      </c>
      <c r="D435" s="28" t="s">
        <v>1161</v>
      </c>
      <c r="E435" s="29">
        <v>-0.35</v>
      </c>
      <c r="F435" s="24">
        <v>133</v>
      </c>
      <c r="G435" s="30">
        <v>85.9</v>
      </c>
      <c r="H435" s="68"/>
      <c r="I435" s="69"/>
      <c r="J435" s="25">
        <f t="shared" si="9"/>
        <v>0</v>
      </c>
      <c r="K435" s="212"/>
      <c r="L435" s="8"/>
      <c r="M435" s="221"/>
      <c r="N435" s="221"/>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s="57" customFormat="1" ht="27" customHeight="1" x14ac:dyDescent="0.25">
      <c r="A436" s="67" t="s">
        <v>1099</v>
      </c>
      <c r="B436" s="26" t="s">
        <v>25</v>
      </c>
      <c r="C436" s="27" t="s">
        <v>1100</v>
      </c>
      <c r="D436" s="28" t="s">
        <v>1260</v>
      </c>
      <c r="E436" s="29">
        <v>-0.32</v>
      </c>
      <c r="F436" s="24">
        <v>165</v>
      </c>
      <c r="G436" s="30">
        <v>110.9</v>
      </c>
      <c r="H436" s="68"/>
      <c r="I436" s="69"/>
      <c r="J436" s="25">
        <f t="shared" si="9"/>
        <v>0</v>
      </c>
      <c r="K436" s="212"/>
      <c r="L436" s="8"/>
      <c r="M436" s="221"/>
      <c r="N436" s="221"/>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s="57" customFormat="1" ht="27" customHeight="1" x14ac:dyDescent="0.25">
      <c r="A437" s="67" t="s">
        <v>1102</v>
      </c>
      <c r="B437" s="26" t="s">
        <v>25</v>
      </c>
      <c r="C437" s="27" t="s">
        <v>26</v>
      </c>
      <c r="D437" s="28" t="s">
        <v>1159</v>
      </c>
      <c r="E437" s="29">
        <v>-0.28000000000000003</v>
      </c>
      <c r="F437" s="24">
        <v>85</v>
      </c>
      <c r="G437" s="30">
        <v>60.9</v>
      </c>
      <c r="H437" s="68"/>
      <c r="I437" s="69"/>
      <c r="J437" s="25">
        <f t="shared" si="9"/>
        <v>0</v>
      </c>
      <c r="K437" s="212"/>
      <c r="L437" s="8"/>
      <c r="M437" s="221"/>
      <c r="N437" s="221"/>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s="57" customFormat="1" ht="27" customHeight="1" x14ac:dyDescent="0.25">
      <c r="A438" s="67" t="s">
        <v>1104</v>
      </c>
      <c r="B438" s="26" t="s">
        <v>25</v>
      </c>
      <c r="C438" s="27" t="s">
        <v>1105</v>
      </c>
      <c r="D438" s="28" t="s">
        <v>1161</v>
      </c>
      <c r="E438" s="29">
        <v>-0.35</v>
      </c>
      <c r="F438" s="24">
        <v>123</v>
      </c>
      <c r="G438" s="30">
        <v>79.900000000000006</v>
      </c>
      <c r="H438" s="68"/>
      <c r="I438" s="69"/>
      <c r="J438" s="25">
        <f t="shared" si="9"/>
        <v>0</v>
      </c>
      <c r="K438" s="212"/>
      <c r="L438" s="8"/>
      <c r="M438" s="221"/>
      <c r="N438" s="221"/>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s="57" customFormat="1" ht="27" customHeight="1" x14ac:dyDescent="0.25">
      <c r="A439" s="67" t="s">
        <v>1106</v>
      </c>
      <c r="B439" s="26" t="s">
        <v>25</v>
      </c>
      <c r="C439" s="27" t="s">
        <v>1105</v>
      </c>
      <c r="D439" s="28" t="s">
        <v>1260</v>
      </c>
      <c r="E439" s="29">
        <v>-0.38</v>
      </c>
      <c r="F439" s="24">
        <v>165</v>
      </c>
      <c r="G439" s="30">
        <v>101.9</v>
      </c>
      <c r="H439" s="68"/>
      <c r="I439" s="69"/>
      <c r="J439" s="25">
        <f t="shared" si="9"/>
        <v>0</v>
      </c>
      <c r="K439" s="212"/>
      <c r="L439" s="8"/>
      <c r="M439" s="221"/>
      <c r="N439" s="221"/>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s="57" customFormat="1" ht="27" customHeight="1" x14ac:dyDescent="0.25">
      <c r="A440" s="67" t="s">
        <v>1107</v>
      </c>
      <c r="B440" s="26" t="s">
        <v>341</v>
      </c>
      <c r="C440" s="27" t="s">
        <v>1108</v>
      </c>
      <c r="D440" s="28" t="s">
        <v>1161</v>
      </c>
      <c r="E440" s="29">
        <v>-0.37</v>
      </c>
      <c r="F440" s="24">
        <v>83</v>
      </c>
      <c r="G440" s="30">
        <v>51.9</v>
      </c>
      <c r="H440" s="68"/>
      <c r="I440" s="69"/>
      <c r="J440" s="25">
        <f t="shared" si="9"/>
        <v>0</v>
      </c>
      <c r="K440" s="212"/>
      <c r="L440" s="8"/>
      <c r="M440" s="221"/>
      <c r="N440" s="221"/>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s="57" customFormat="1" ht="27" customHeight="1" x14ac:dyDescent="0.25">
      <c r="A441" s="67" t="s">
        <v>1109</v>
      </c>
      <c r="B441" s="26" t="s">
        <v>29</v>
      </c>
      <c r="C441" s="27" t="s">
        <v>38</v>
      </c>
      <c r="D441" s="28" t="s">
        <v>1161</v>
      </c>
      <c r="E441" s="29">
        <v>-0.24</v>
      </c>
      <c r="F441" s="24">
        <v>49</v>
      </c>
      <c r="G441" s="30">
        <v>36.9</v>
      </c>
      <c r="H441" s="68"/>
      <c r="I441" s="69"/>
      <c r="J441" s="25">
        <f t="shared" si="9"/>
        <v>0</v>
      </c>
      <c r="K441" s="212"/>
      <c r="L441" s="8"/>
      <c r="M441" s="221"/>
      <c r="N441" s="221"/>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s="57" customFormat="1" ht="27" customHeight="1" x14ac:dyDescent="0.25">
      <c r="A442" s="67" t="s">
        <v>1110</v>
      </c>
      <c r="B442" s="26" t="s">
        <v>40</v>
      </c>
      <c r="C442" s="27" t="s">
        <v>1111</v>
      </c>
      <c r="D442" s="28" t="s">
        <v>3937</v>
      </c>
      <c r="E442" s="29">
        <v>-0.28999999999999998</v>
      </c>
      <c r="F442" s="24">
        <v>31</v>
      </c>
      <c r="G442" s="30">
        <v>21.9</v>
      </c>
      <c r="H442" s="68"/>
      <c r="I442" s="69"/>
      <c r="J442" s="25">
        <f t="shared" si="9"/>
        <v>0</v>
      </c>
      <c r="K442" s="212"/>
      <c r="L442" s="8"/>
      <c r="M442" s="221"/>
      <c r="N442" s="221"/>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s="57" customFormat="1" ht="27" customHeight="1" x14ac:dyDescent="0.25">
      <c r="A443" s="67" t="s">
        <v>1113</v>
      </c>
      <c r="B443" s="26" t="s">
        <v>40</v>
      </c>
      <c r="C443" s="27" t="s">
        <v>1114</v>
      </c>
      <c r="D443" s="28" t="s">
        <v>3937</v>
      </c>
      <c r="E443" s="29">
        <v>-0.32</v>
      </c>
      <c r="F443" s="24">
        <v>31</v>
      </c>
      <c r="G443" s="30">
        <v>20.9</v>
      </c>
      <c r="H443" s="68"/>
      <c r="I443" s="69"/>
      <c r="J443" s="25">
        <f t="shared" si="9"/>
        <v>0</v>
      </c>
      <c r="K443" s="212"/>
      <c r="L443" s="8"/>
      <c r="M443" s="221"/>
      <c r="N443" s="221"/>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s="57" customFormat="1" ht="27" customHeight="1" x14ac:dyDescent="0.25">
      <c r="A444" s="67" t="s">
        <v>1115</v>
      </c>
      <c r="B444" s="26" t="s">
        <v>40</v>
      </c>
      <c r="C444" s="27" t="s">
        <v>44</v>
      </c>
      <c r="D444" s="28" t="s">
        <v>3937</v>
      </c>
      <c r="E444" s="29">
        <v>-0.28999999999999998</v>
      </c>
      <c r="F444" s="24">
        <v>31</v>
      </c>
      <c r="G444" s="30">
        <v>21.9</v>
      </c>
      <c r="H444" s="68"/>
      <c r="I444" s="69"/>
      <c r="J444" s="25">
        <f t="shared" si="9"/>
        <v>0</v>
      </c>
      <c r="K444" s="212"/>
      <c r="L444" s="8"/>
      <c r="M444" s="221"/>
      <c r="N444" s="221"/>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s="57" customFormat="1" ht="27" customHeight="1" x14ac:dyDescent="0.25">
      <c r="A445" s="67" t="s">
        <v>1116</v>
      </c>
      <c r="B445" s="26" t="s">
        <v>40</v>
      </c>
      <c r="C445" s="27" t="s">
        <v>1117</v>
      </c>
      <c r="D445" s="28" t="s">
        <v>3937</v>
      </c>
      <c r="E445" s="29">
        <v>-0.27</v>
      </c>
      <c r="F445" s="24">
        <v>15</v>
      </c>
      <c r="G445" s="30">
        <v>10.9</v>
      </c>
      <c r="H445" s="68"/>
      <c r="I445" s="69"/>
      <c r="J445" s="25">
        <f t="shared" si="9"/>
        <v>0</v>
      </c>
      <c r="K445" s="212"/>
      <c r="L445" s="8"/>
      <c r="M445" s="221"/>
      <c r="N445" s="221"/>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s="57" customFormat="1" ht="27" customHeight="1" x14ac:dyDescent="0.25">
      <c r="A446" s="67" t="s">
        <v>1118</v>
      </c>
      <c r="B446" s="26" t="s">
        <v>1119</v>
      </c>
      <c r="C446" s="27" t="s">
        <v>1120</v>
      </c>
      <c r="D446" s="28" t="s">
        <v>3937</v>
      </c>
      <c r="E446" s="29">
        <v>-0.68</v>
      </c>
      <c r="F446" s="24">
        <v>102</v>
      </c>
      <c r="G446" s="30">
        <v>31.9</v>
      </c>
      <c r="H446" s="68"/>
      <c r="I446" s="69"/>
      <c r="J446" s="25">
        <f t="shared" si="9"/>
        <v>0</v>
      </c>
      <c r="K446" s="212"/>
      <c r="L446" s="8"/>
      <c r="M446" s="221"/>
      <c r="N446" s="221"/>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s="57" customFormat="1" ht="27" customHeight="1" x14ac:dyDescent="0.25">
      <c r="A447" s="67" t="s">
        <v>1121</v>
      </c>
      <c r="B447" s="26" t="s">
        <v>46</v>
      </c>
      <c r="C447" s="27" t="s">
        <v>1122</v>
      </c>
      <c r="D447" s="28" t="s">
        <v>1161</v>
      </c>
      <c r="E447" s="29">
        <v>-0.56999999999999995</v>
      </c>
      <c r="F447" s="24">
        <v>94</v>
      </c>
      <c r="G447" s="30">
        <v>39.9</v>
      </c>
      <c r="H447" s="68"/>
      <c r="I447" s="69"/>
      <c r="J447" s="25">
        <f t="shared" si="9"/>
        <v>0</v>
      </c>
      <c r="K447" s="212"/>
      <c r="L447" s="8"/>
      <c r="M447" s="221"/>
      <c r="N447" s="221"/>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s="57" customFormat="1" ht="27" customHeight="1" x14ac:dyDescent="0.25">
      <c r="A448" s="67" t="s">
        <v>1123</v>
      </c>
      <c r="B448" s="26" t="s">
        <v>46</v>
      </c>
      <c r="C448" s="27" t="s">
        <v>47</v>
      </c>
      <c r="D448" s="28" t="s">
        <v>1161</v>
      </c>
      <c r="E448" s="29">
        <v>-0.45</v>
      </c>
      <c r="F448" s="24">
        <v>118</v>
      </c>
      <c r="G448" s="30">
        <v>64.900000000000006</v>
      </c>
      <c r="H448" s="68"/>
      <c r="I448" s="69"/>
      <c r="J448" s="25">
        <f t="shared" si="9"/>
        <v>0</v>
      </c>
      <c r="K448" s="212"/>
      <c r="L448" s="8"/>
      <c r="M448" s="221"/>
      <c r="N448" s="221"/>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s="57" customFormat="1" ht="27" customHeight="1" x14ac:dyDescent="0.25">
      <c r="A449" s="67" t="s">
        <v>1124</v>
      </c>
      <c r="B449" s="26" t="s">
        <v>46</v>
      </c>
      <c r="C449" s="27" t="s">
        <v>47</v>
      </c>
      <c r="D449" s="28" t="s">
        <v>3938</v>
      </c>
      <c r="E449" s="29">
        <v>-0.43</v>
      </c>
      <c r="F449" s="24">
        <v>85</v>
      </c>
      <c r="G449" s="30">
        <v>47.9</v>
      </c>
      <c r="H449" s="68"/>
      <c r="I449" s="69"/>
      <c r="J449" s="25">
        <f t="shared" si="9"/>
        <v>0</v>
      </c>
      <c r="K449" s="212"/>
      <c r="L449" s="8"/>
      <c r="M449" s="221"/>
      <c r="N449" s="221"/>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s="57" customFormat="1" ht="27" customHeight="1" x14ac:dyDescent="0.25">
      <c r="A450" s="67" t="s">
        <v>1125</v>
      </c>
      <c r="B450" s="26" t="s">
        <v>46</v>
      </c>
      <c r="C450" s="27" t="s">
        <v>47</v>
      </c>
      <c r="D450" s="28" t="s">
        <v>3939</v>
      </c>
      <c r="E450" s="29">
        <v>-0.41</v>
      </c>
      <c r="F450" s="24">
        <v>123</v>
      </c>
      <c r="G450" s="30">
        <v>71.900000000000006</v>
      </c>
      <c r="H450" s="68"/>
      <c r="I450" s="69"/>
      <c r="J450" s="25">
        <f t="shared" si="9"/>
        <v>0</v>
      </c>
      <c r="K450" s="212"/>
      <c r="L450" s="8"/>
      <c r="M450" s="221"/>
      <c r="N450" s="221"/>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s="57" customFormat="1" ht="27" customHeight="1" x14ac:dyDescent="0.25">
      <c r="A451" s="67" t="s">
        <v>1127</v>
      </c>
      <c r="B451" s="26" t="s">
        <v>46</v>
      </c>
      <c r="C451" s="27" t="s">
        <v>1128</v>
      </c>
      <c r="D451" s="28" t="s">
        <v>1260</v>
      </c>
      <c r="E451" s="29">
        <v>-0.39</v>
      </c>
      <c r="F451" s="24">
        <v>163</v>
      </c>
      <c r="G451" s="30">
        <v>97.9</v>
      </c>
      <c r="H451" s="68"/>
      <c r="I451" s="69"/>
      <c r="J451" s="25">
        <f t="shared" si="9"/>
        <v>0</v>
      </c>
      <c r="K451" s="212"/>
      <c r="L451" s="8"/>
      <c r="M451" s="221"/>
      <c r="N451" s="221"/>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s="57" customFormat="1" ht="27" customHeight="1" x14ac:dyDescent="0.25">
      <c r="A452" s="67" t="s">
        <v>1129</v>
      </c>
      <c r="B452" s="26" t="s">
        <v>46</v>
      </c>
      <c r="C452" s="27" t="s">
        <v>1130</v>
      </c>
      <c r="D452" s="28" t="s">
        <v>3940</v>
      </c>
      <c r="E452" s="29">
        <v>-0.43</v>
      </c>
      <c r="F452" s="24">
        <v>102</v>
      </c>
      <c r="G452" s="30">
        <v>57.9</v>
      </c>
      <c r="H452" s="68"/>
      <c r="I452" s="69"/>
      <c r="J452" s="25">
        <f t="shared" si="9"/>
        <v>0</v>
      </c>
      <c r="K452" s="212"/>
      <c r="L452" s="8"/>
      <c r="M452" s="221"/>
      <c r="N452" s="221"/>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s="57" customFormat="1" ht="27" customHeight="1" x14ac:dyDescent="0.25">
      <c r="A453" s="67" t="s">
        <v>1131</v>
      </c>
      <c r="B453" s="26" t="s">
        <v>46</v>
      </c>
      <c r="C453" s="27" t="s">
        <v>1130</v>
      </c>
      <c r="D453" s="28" t="s">
        <v>1260</v>
      </c>
      <c r="E453" s="29">
        <v>-0.46</v>
      </c>
      <c r="F453" s="24">
        <v>164</v>
      </c>
      <c r="G453" s="30">
        <v>87.9</v>
      </c>
      <c r="H453" s="68"/>
      <c r="I453" s="69"/>
      <c r="J453" s="25">
        <f t="shared" si="9"/>
        <v>0</v>
      </c>
      <c r="K453" s="212"/>
      <c r="L453" s="8"/>
      <c r="M453" s="221"/>
      <c r="N453" s="221"/>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s="57" customFormat="1" ht="27" customHeight="1" x14ac:dyDescent="0.25">
      <c r="A454" s="67" t="s">
        <v>1132</v>
      </c>
      <c r="B454" s="26" t="s">
        <v>46</v>
      </c>
      <c r="C454" s="27" t="s">
        <v>3941</v>
      </c>
      <c r="D454" s="28" t="s">
        <v>3934</v>
      </c>
      <c r="E454" s="29">
        <v>-0.41</v>
      </c>
      <c r="F454" s="24">
        <v>130</v>
      </c>
      <c r="G454" s="30">
        <v>75.900000000000006</v>
      </c>
      <c r="H454" s="68"/>
      <c r="I454" s="69"/>
      <c r="J454" s="25">
        <f t="shared" si="9"/>
        <v>0</v>
      </c>
      <c r="K454" s="212"/>
      <c r="L454" s="8"/>
      <c r="M454" s="221"/>
      <c r="N454" s="221"/>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s="57" customFormat="1" ht="27" customHeight="1" x14ac:dyDescent="0.25">
      <c r="A455" s="67" t="s">
        <v>1134</v>
      </c>
      <c r="B455" s="26" t="s">
        <v>46</v>
      </c>
      <c r="C455" s="27" t="s">
        <v>1135</v>
      </c>
      <c r="D455" s="28" t="s">
        <v>1161</v>
      </c>
      <c r="E455" s="29">
        <v>-0.4</v>
      </c>
      <c r="F455" s="24">
        <v>118</v>
      </c>
      <c r="G455" s="30">
        <v>69.900000000000006</v>
      </c>
      <c r="H455" s="68"/>
      <c r="I455" s="69"/>
      <c r="J455" s="25">
        <f t="shared" si="9"/>
        <v>0</v>
      </c>
      <c r="K455" s="212"/>
      <c r="L455" s="8"/>
      <c r="M455" s="221"/>
      <c r="N455" s="221"/>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s="57" customFormat="1" ht="27" customHeight="1" x14ac:dyDescent="0.25">
      <c r="A456" s="67" t="s">
        <v>1136</v>
      </c>
      <c r="B456" s="26" t="s">
        <v>46</v>
      </c>
      <c r="C456" s="27" t="s">
        <v>1137</v>
      </c>
      <c r="D456" s="28" t="s">
        <v>1161</v>
      </c>
      <c r="E456" s="29">
        <v>-0.45</v>
      </c>
      <c r="F456" s="24">
        <v>118</v>
      </c>
      <c r="G456" s="30">
        <v>64.900000000000006</v>
      </c>
      <c r="H456" s="68"/>
      <c r="I456" s="69"/>
      <c r="J456" s="25">
        <f t="shared" si="9"/>
        <v>0</v>
      </c>
      <c r="K456" s="212"/>
      <c r="L456" s="8"/>
      <c r="M456" s="221"/>
      <c r="N456" s="221"/>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s="57" customFormat="1" ht="27" customHeight="1" x14ac:dyDescent="0.25">
      <c r="A457" s="67" t="s">
        <v>1138</v>
      </c>
      <c r="B457" s="26" t="s">
        <v>46</v>
      </c>
      <c r="C457" s="27" t="s">
        <v>1139</v>
      </c>
      <c r="D457" s="28" t="s">
        <v>1650</v>
      </c>
      <c r="E457" s="29">
        <v>-0.43</v>
      </c>
      <c r="F457" s="24">
        <v>164</v>
      </c>
      <c r="G457" s="30">
        <v>91.9</v>
      </c>
      <c r="H457" s="68"/>
      <c r="I457" s="69"/>
      <c r="J457" s="25">
        <f t="shared" si="9"/>
        <v>0</v>
      </c>
      <c r="K457" s="212"/>
      <c r="L457" s="8"/>
      <c r="M457" s="221"/>
      <c r="N457" s="221"/>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s="57" customFormat="1" ht="27" customHeight="1" x14ac:dyDescent="0.25">
      <c r="A458" s="67" t="s">
        <v>1140</v>
      </c>
      <c r="B458" s="26" t="s">
        <v>50</v>
      </c>
      <c r="C458" s="27" t="s">
        <v>1141</v>
      </c>
      <c r="D458" s="28" t="s">
        <v>3942</v>
      </c>
      <c r="E458" s="29">
        <v>-0.41</v>
      </c>
      <c r="F458" s="24">
        <v>51</v>
      </c>
      <c r="G458" s="30">
        <v>29.9</v>
      </c>
      <c r="H458" s="68"/>
      <c r="I458" s="69"/>
      <c r="J458" s="25">
        <f t="shared" si="9"/>
        <v>0</v>
      </c>
      <c r="K458" s="212"/>
      <c r="L458" s="8"/>
      <c r="M458" s="221"/>
      <c r="N458" s="221"/>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s="57" customFormat="1" ht="27" customHeight="1" x14ac:dyDescent="0.25">
      <c r="A459" s="67" t="s">
        <v>1143</v>
      </c>
      <c r="B459" s="26" t="s">
        <v>50</v>
      </c>
      <c r="C459" s="27" t="s">
        <v>1141</v>
      </c>
      <c r="D459" s="28" t="s">
        <v>3943</v>
      </c>
      <c r="E459" s="29">
        <v>-0.42</v>
      </c>
      <c r="F459" s="24">
        <v>78</v>
      </c>
      <c r="G459" s="30">
        <v>44.9</v>
      </c>
      <c r="H459" s="68"/>
      <c r="I459" s="69"/>
      <c r="J459" s="25">
        <f t="shared" si="9"/>
        <v>0</v>
      </c>
      <c r="K459" s="212"/>
      <c r="L459" s="8"/>
      <c r="M459" s="221"/>
      <c r="N459" s="221"/>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s="57" customFormat="1" ht="27" customHeight="1" x14ac:dyDescent="0.25">
      <c r="A460" s="67" t="s">
        <v>1145</v>
      </c>
      <c r="B460" s="26" t="s">
        <v>50</v>
      </c>
      <c r="C460" s="27" t="s">
        <v>1141</v>
      </c>
      <c r="D460" s="28" t="s">
        <v>3937</v>
      </c>
      <c r="E460" s="29">
        <v>-0.42</v>
      </c>
      <c r="F460" s="24">
        <v>103</v>
      </c>
      <c r="G460" s="30">
        <v>58.9</v>
      </c>
      <c r="H460" s="68"/>
      <c r="I460" s="69"/>
      <c r="J460" s="25">
        <f t="shared" si="9"/>
        <v>0</v>
      </c>
      <c r="K460" s="212"/>
      <c r="L460" s="8"/>
      <c r="M460" s="221"/>
      <c r="N460" s="221"/>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s="57" customFormat="1" ht="27" customHeight="1" x14ac:dyDescent="0.25">
      <c r="A461" s="67" t="s">
        <v>1146</v>
      </c>
      <c r="B461" s="26" t="s">
        <v>50</v>
      </c>
      <c r="C461" s="27" t="s">
        <v>1141</v>
      </c>
      <c r="D461" s="28" t="s">
        <v>1260</v>
      </c>
      <c r="E461" s="29">
        <v>-0.37</v>
      </c>
      <c r="F461" s="24">
        <v>107</v>
      </c>
      <c r="G461" s="30">
        <v>66.900000000000006</v>
      </c>
      <c r="H461" s="68"/>
      <c r="I461" s="69"/>
      <c r="J461" s="25">
        <f t="shared" si="9"/>
        <v>0</v>
      </c>
      <c r="K461" s="212"/>
      <c r="L461" s="8"/>
      <c r="M461" s="221"/>
      <c r="N461" s="221"/>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s="57" customFormat="1" ht="27" customHeight="1" x14ac:dyDescent="0.25">
      <c r="A462" s="67" t="s">
        <v>1147</v>
      </c>
      <c r="B462" s="26" t="s">
        <v>50</v>
      </c>
      <c r="C462" s="27" t="s">
        <v>1148</v>
      </c>
      <c r="D462" s="28" t="s">
        <v>3937</v>
      </c>
      <c r="E462" s="29">
        <v>-0.44</v>
      </c>
      <c r="F462" s="24">
        <v>107</v>
      </c>
      <c r="G462" s="30">
        <v>59.9</v>
      </c>
      <c r="H462" s="68"/>
      <c r="I462" s="69"/>
      <c r="J462" s="25">
        <f t="shared" si="9"/>
        <v>0</v>
      </c>
      <c r="K462" s="212"/>
      <c r="L462" s="8"/>
      <c r="M462" s="221"/>
      <c r="N462" s="221"/>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s="57" customFormat="1" ht="27" customHeight="1" x14ac:dyDescent="0.25">
      <c r="A463" s="67" t="s">
        <v>1149</v>
      </c>
      <c r="B463" s="26" t="s">
        <v>50</v>
      </c>
      <c r="C463" s="27" t="s">
        <v>1150</v>
      </c>
      <c r="D463" s="28" t="s">
        <v>1161</v>
      </c>
      <c r="E463" s="29">
        <v>-0.43</v>
      </c>
      <c r="F463" s="24">
        <v>92</v>
      </c>
      <c r="G463" s="30">
        <v>51.9</v>
      </c>
      <c r="H463" s="68"/>
      <c r="I463" s="69"/>
      <c r="J463" s="25">
        <f t="shared" si="9"/>
        <v>0</v>
      </c>
      <c r="K463" s="212"/>
      <c r="L463" s="8"/>
      <c r="M463" s="221"/>
      <c r="N463" s="221"/>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s="57" customFormat="1" ht="27" customHeight="1" x14ac:dyDescent="0.25">
      <c r="A464" s="67" t="s">
        <v>1151</v>
      </c>
      <c r="B464" s="26" t="s">
        <v>50</v>
      </c>
      <c r="C464" s="27" t="s">
        <v>1152</v>
      </c>
      <c r="D464" s="28" t="s">
        <v>3942</v>
      </c>
      <c r="E464" s="29">
        <v>-0.39</v>
      </c>
      <c r="F464" s="24">
        <v>54</v>
      </c>
      <c r="G464" s="30">
        <v>32.9</v>
      </c>
      <c r="H464" s="68"/>
      <c r="I464" s="69"/>
      <c r="J464" s="25">
        <f t="shared" si="9"/>
        <v>0</v>
      </c>
      <c r="K464" s="212"/>
      <c r="L464" s="8"/>
      <c r="M464" s="221"/>
      <c r="N464" s="221"/>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s="33" customFormat="1" ht="24.75" customHeight="1" x14ac:dyDescent="0.25">
      <c r="A465" s="67" t="s">
        <v>1153</v>
      </c>
      <c r="B465" s="26" t="s">
        <v>50</v>
      </c>
      <c r="C465" s="27" t="s">
        <v>1152</v>
      </c>
      <c r="D465" s="28" t="s">
        <v>3943</v>
      </c>
      <c r="E465" s="29">
        <v>-0.42</v>
      </c>
      <c r="F465" s="24">
        <v>81</v>
      </c>
      <c r="G465" s="30">
        <v>46.9</v>
      </c>
      <c r="H465" s="31"/>
      <c r="I465" s="39"/>
      <c r="J465" s="25">
        <f t="shared" si="9"/>
        <v>0</v>
      </c>
      <c r="K465" s="212"/>
      <c r="L465" s="8"/>
      <c r="M465" s="221"/>
      <c r="N465" s="221"/>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s="57" customFormat="1" ht="27" customHeight="1" x14ac:dyDescent="0.25">
      <c r="A466" s="67" t="s">
        <v>1154</v>
      </c>
      <c r="B466" s="26" t="s">
        <v>50</v>
      </c>
      <c r="C466" s="27" t="s">
        <v>1152</v>
      </c>
      <c r="D466" s="28" t="s">
        <v>3937</v>
      </c>
      <c r="E466" s="29">
        <v>-0.42</v>
      </c>
      <c r="F466" s="24">
        <v>107</v>
      </c>
      <c r="G466" s="30">
        <v>61.9</v>
      </c>
      <c r="H466" s="31"/>
      <c r="I466" s="39"/>
      <c r="J466" s="25">
        <f t="shared" si="9"/>
        <v>0</v>
      </c>
      <c r="K466" s="212"/>
      <c r="L466" s="8"/>
      <c r="M466" s="221"/>
      <c r="N466" s="221"/>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s="33" customFormat="1" ht="27" customHeight="1" x14ac:dyDescent="0.25">
      <c r="A467" s="67" t="s">
        <v>1155</v>
      </c>
      <c r="B467" s="26" t="s">
        <v>50</v>
      </c>
      <c r="C467" s="27" t="s">
        <v>1156</v>
      </c>
      <c r="D467" s="28" t="s">
        <v>1161</v>
      </c>
      <c r="E467" s="29">
        <v>-0.35</v>
      </c>
      <c r="F467" s="24">
        <v>81</v>
      </c>
      <c r="G467" s="30">
        <v>51.9</v>
      </c>
      <c r="H467" s="31"/>
      <c r="I467" s="39"/>
      <c r="J467" s="25">
        <f t="shared" si="9"/>
        <v>0</v>
      </c>
      <c r="K467" s="212"/>
      <c r="L467" s="8"/>
      <c r="M467" s="221"/>
      <c r="N467" s="221"/>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s="33" customFormat="1" ht="24.75" customHeight="1" x14ac:dyDescent="0.25">
      <c r="A468" s="67" t="s">
        <v>1157</v>
      </c>
      <c r="B468" s="26" t="s">
        <v>50</v>
      </c>
      <c r="C468" s="27" t="s">
        <v>1158</v>
      </c>
      <c r="D468" s="28" t="s">
        <v>1159</v>
      </c>
      <c r="E468" s="29">
        <v>-0.23</v>
      </c>
      <c r="F468" s="24">
        <v>39</v>
      </c>
      <c r="G468" s="30">
        <v>29.9</v>
      </c>
      <c r="H468" s="31"/>
      <c r="I468" s="39"/>
      <c r="J468" s="25">
        <f t="shared" si="9"/>
        <v>0</v>
      </c>
      <c r="K468" s="212"/>
      <c r="L468" s="8"/>
      <c r="M468" s="221"/>
      <c r="N468" s="221"/>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s="60" customFormat="1" ht="30.75" customHeight="1" x14ac:dyDescent="0.25">
      <c r="A469" s="67" t="s">
        <v>1160</v>
      </c>
      <c r="B469" s="26" t="s">
        <v>50</v>
      </c>
      <c r="C469" s="27" t="s">
        <v>1158</v>
      </c>
      <c r="D469" s="28" t="s">
        <v>1161</v>
      </c>
      <c r="E469" s="29">
        <v>-0.33</v>
      </c>
      <c r="F469" s="24">
        <v>79</v>
      </c>
      <c r="G469" s="30">
        <v>52.9</v>
      </c>
      <c r="H469" s="31"/>
      <c r="I469" s="39"/>
      <c r="J469" s="25">
        <f t="shared" si="9"/>
        <v>0</v>
      </c>
      <c r="K469" s="212"/>
      <c r="L469" s="8"/>
      <c r="M469" s="221"/>
      <c r="N469" s="221"/>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s="33" customFormat="1" ht="24.75" customHeight="1" x14ac:dyDescent="0.25">
      <c r="A470" s="67" t="s">
        <v>1162</v>
      </c>
      <c r="B470" s="26" t="s">
        <v>50</v>
      </c>
      <c r="C470" s="27" t="s">
        <v>1163</v>
      </c>
      <c r="D470" s="28" t="s">
        <v>1159</v>
      </c>
      <c r="E470" s="29">
        <v>-0.36</v>
      </c>
      <c r="F470" s="24">
        <v>49</v>
      </c>
      <c r="G470" s="30">
        <v>30.9</v>
      </c>
      <c r="H470" s="31"/>
      <c r="I470" s="39"/>
      <c r="J470" s="25">
        <f t="shared" si="9"/>
        <v>0</v>
      </c>
      <c r="K470" s="212"/>
      <c r="L470" s="8"/>
      <c r="M470" s="221"/>
      <c r="N470" s="221"/>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s="60" customFormat="1" ht="30.75" customHeight="1" x14ac:dyDescent="0.25">
      <c r="A471" s="67" t="s">
        <v>1164</v>
      </c>
      <c r="B471" s="26" t="s">
        <v>1165</v>
      </c>
      <c r="C471" s="27" t="s">
        <v>1166</v>
      </c>
      <c r="D471" s="28" t="s">
        <v>1260</v>
      </c>
      <c r="E471" s="29">
        <v>-0.65</v>
      </c>
      <c r="F471" s="24">
        <v>129</v>
      </c>
      <c r="G471" s="30">
        <v>44.9</v>
      </c>
      <c r="H471" s="31"/>
      <c r="I471" s="39"/>
      <c r="J471" s="25">
        <f t="shared" si="9"/>
        <v>0</v>
      </c>
      <c r="K471" s="212"/>
      <c r="L471" s="8"/>
      <c r="M471" s="221"/>
      <c r="N471" s="221"/>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s="33" customFormat="1" ht="24.75" customHeight="1" x14ac:dyDescent="0.25">
      <c r="A472" s="67" t="s">
        <v>1167</v>
      </c>
      <c r="B472" s="26" t="s">
        <v>1165</v>
      </c>
      <c r="C472" s="27" t="s">
        <v>1168</v>
      </c>
      <c r="D472" s="28" t="s">
        <v>1260</v>
      </c>
      <c r="E472" s="29">
        <v>-0.63</v>
      </c>
      <c r="F472" s="24">
        <v>128</v>
      </c>
      <c r="G472" s="30">
        <v>46.9</v>
      </c>
      <c r="H472" s="31"/>
      <c r="I472" s="39"/>
      <c r="J472" s="25">
        <f t="shared" si="9"/>
        <v>0</v>
      </c>
      <c r="K472" s="212"/>
      <c r="L472" s="8"/>
      <c r="M472" s="221"/>
      <c r="N472" s="221"/>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s="33" customFormat="1" ht="36" customHeight="1" x14ac:dyDescent="0.25">
      <c r="A473" s="67" t="s">
        <v>1169</v>
      </c>
      <c r="B473" s="26" t="s">
        <v>1165</v>
      </c>
      <c r="C473" s="27" t="s">
        <v>1170</v>
      </c>
      <c r="D473" s="28" t="s">
        <v>1260</v>
      </c>
      <c r="E473" s="29">
        <v>-0.72</v>
      </c>
      <c r="F473" s="24">
        <v>127</v>
      </c>
      <c r="G473" s="30">
        <v>34.9</v>
      </c>
      <c r="H473" s="31"/>
      <c r="I473" s="39"/>
      <c r="J473" s="25">
        <f t="shared" si="9"/>
        <v>0</v>
      </c>
      <c r="K473" s="212"/>
      <c r="L473" s="8"/>
      <c r="M473" s="221"/>
      <c r="N473" s="221"/>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s="33" customFormat="1" ht="24.75" customHeight="1" x14ac:dyDescent="0.25">
      <c r="A474" s="67" t="s">
        <v>1171</v>
      </c>
      <c r="B474" s="26" t="s">
        <v>1165</v>
      </c>
      <c r="C474" s="27" t="s">
        <v>3944</v>
      </c>
      <c r="D474" s="28" t="s">
        <v>3945</v>
      </c>
      <c r="E474" s="29">
        <v>-0.38</v>
      </c>
      <c r="F474" s="24">
        <v>37</v>
      </c>
      <c r="G474" s="30">
        <v>22.9</v>
      </c>
      <c r="H474" s="31"/>
      <c r="I474" s="39"/>
      <c r="J474" s="25">
        <f t="shared" si="9"/>
        <v>0</v>
      </c>
      <c r="K474" s="212"/>
      <c r="L474" s="8"/>
      <c r="M474" s="221"/>
      <c r="N474" s="221"/>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s="57" customFormat="1" ht="27" customHeight="1" x14ac:dyDescent="0.25">
      <c r="A475" s="67" t="s">
        <v>1172</v>
      </c>
      <c r="B475" s="26" t="s">
        <v>1165</v>
      </c>
      <c r="C475" s="27" t="s">
        <v>3946</v>
      </c>
      <c r="D475" s="28" t="s">
        <v>3945</v>
      </c>
      <c r="E475" s="29">
        <v>-0.38</v>
      </c>
      <c r="F475" s="24">
        <v>37</v>
      </c>
      <c r="G475" s="30">
        <v>22.9</v>
      </c>
      <c r="H475" s="31"/>
      <c r="I475" s="39"/>
      <c r="J475" s="25">
        <f t="shared" si="9"/>
        <v>0</v>
      </c>
      <c r="K475" s="212"/>
      <c r="L475" s="8"/>
      <c r="M475" s="221"/>
      <c r="N475" s="221"/>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s="33" customFormat="1" ht="24.75" customHeight="1" x14ac:dyDescent="0.25">
      <c r="A476" s="67" t="s">
        <v>1173</v>
      </c>
      <c r="B476" s="26" t="s">
        <v>1165</v>
      </c>
      <c r="C476" s="27" t="s">
        <v>3947</v>
      </c>
      <c r="D476" s="28" t="s">
        <v>3945</v>
      </c>
      <c r="E476" s="29">
        <v>-0.38</v>
      </c>
      <c r="F476" s="24">
        <v>37</v>
      </c>
      <c r="G476" s="30">
        <v>22.9</v>
      </c>
      <c r="H476" s="31"/>
      <c r="I476" s="39"/>
      <c r="J476" s="25">
        <f t="shared" si="9"/>
        <v>0</v>
      </c>
      <c r="K476" s="212"/>
      <c r="L476" s="8"/>
      <c r="M476" s="221"/>
      <c r="N476" s="221"/>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s="33" customFormat="1" ht="24.75" customHeight="1" x14ac:dyDescent="0.25">
      <c r="A477" s="67" t="s">
        <v>1174</v>
      </c>
      <c r="B477" s="26" t="s">
        <v>1165</v>
      </c>
      <c r="C477" s="27" t="s">
        <v>1175</v>
      </c>
      <c r="D477" s="28" t="s">
        <v>3948</v>
      </c>
      <c r="E477" s="29">
        <v>-0.46</v>
      </c>
      <c r="F477" s="24">
        <v>97</v>
      </c>
      <c r="G477" s="30">
        <v>51.9</v>
      </c>
      <c r="H477" s="31"/>
      <c r="I477" s="39"/>
      <c r="J477" s="25">
        <f t="shared" si="9"/>
        <v>0</v>
      </c>
      <c r="K477" s="212"/>
      <c r="L477" s="8"/>
      <c r="M477" s="221"/>
      <c r="N477" s="221"/>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s="33" customFormat="1" ht="27" customHeight="1" x14ac:dyDescent="0.25">
      <c r="A478" s="67" t="s">
        <v>1176</v>
      </c>
      <c r="B478" s="26" t="s">
        <v>1165</v>
      </c>
      <c r="C478" s="27" t="s">
        <v>1177</v>
      </c>
      <c r="D478" s="28" t="s">
        <v>3948</v>
      </c>
      <c r="E478" s="29">
        <v>-0.42</v>
      </c>
      <c r="F478" s="24">
        <v>98</v>
      </c>
      <c r="G478" s="30">
        <v>55.9</v>
      </c>
      <c r="H478" s="31"/>
      <c r="I478" s="39"/>
      <c r="J478" s="25">
        <f t="shared" si="9"/>
        <v>0</v>
      </c>
      <c r="K478" s="212"/>
      <c r="L478" s="8"/>
      <c r="M478" s="221"/>
      <c r="N478" s="221"/>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s="33" customFormat="1" ht="27" customHeight="1" x14ac:dyDescent="0.25">
      <c r="A479" s="67" t="s">
        <v>1179</v>
      </c>
      <c r="B479" s="26" t="s">
        <v>1165</v>
      </c>
      <c r="C479" s="27" t="s">
        <v>1180</v>
      </c>
      <c r="D479" s="28" t="s">
        <v>3937</v>
      </c>
      <c r="E479" s="29">
        <v>-0.56000000000000005</v>
      </c>
      <c r="F479" s="24">
        <v>82</v>
      </c>
      <c r="G479" s="30">
        <v>35.9</v>
      </c>
      <c r="H479" s="31"/>
      <c r="I479" s="39"/>
      <c r="J479" s="25">
        <f t="shared" si="9"/>
        <v>0</v>
      </c>
      <c r="K479" s="212"/>
      <c r="L479" s="8"/>
      <c r="M479" s="221"/>
      <c r="N479" s="221"/>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s="33" customFormat="1" ht="27" customHeight="1" x14ac:dyDescent="0.25">
      <c r="A480" s="67" t="s">
        <v>1181</v>
      </c>
      <c r="B480" s="26" t="s">
        <v>1165</v>
      </c>
      <c r="C480" s="27" t="s">
        <v>1182</v>
      </c>
      <c r="D480" s="28" t="s">
        <v>3949</v>
      </c>
      <c r="E480" s="29">
        <v>-0.44</v>
      </c>
      <c r="F480" s="24">
        <v>90</v>
      </c>
      <c r="G480" s="30">
        <v>49.9</v>
      </c>
      <c r="H480" s="31"/>
      <c r="I480" s="39"/>
      <c r="J480" s="25">
        <f t="shared" si="9"/>
        <v>0</v>
      </c>
      <c r="K480" s="212"/>
      <c r="L480" s="8"/>
      <c r="M480" s="221"/>
      <c r="N480" s="221"/>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s="33" customFormat="1" ht="27" customHeight="1" x14ac:dyDescent="0.25">
      <c r="A481" s="67" t="s">
        <v>1183</v>
      </c>
      <c r="B481" s="26" t="s">
        <v>1165</v>
      </c>
      <c r="C481" s="27" t="s">
        <v>1184</v>
      </c>
      <c r="D481" s="28" t="s">
        <v>3937</v>
      </c>
      <c r="E481" s="29">
        <v>-0.62</v>
      </c>
      <c r="F481" s="24">
        <v>79</v>
      </c>
      <c r="G481" s="30">
        <v>29.9</v>
      </c>
      <c r="H481" s="31"/>
      <c r="I481" s="39"/>
      <c r="J481" s="25">
        <f t="shared" si="9"/>
        <v>0</v>
      </c>
      <c r="K481" s="212"/>
      <c r="L481" s="8"/>
      <c r="M481" s="221"/>
      <c r="N481" s="221"/>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s="33" customFormat="1" ht="27" customHeight="1" x14ac:dyDescent="0.25">
      <c r="A482" s="67" t="s">
        <v>1185</v>
      </c>
      <c r="B482" s="26" t="s">
        <v>1186</v>
      </c>
      <c r="C482" s="27" t="s">
        <v>1187</v>
      </c>
      <c r="D482" s="28" t="s">
        <v>1159</v>
      </c>
      <c r="E482" s="29">
        <v>-0.3</v>
      </c>
      <c r="F482" s="24">
        <v>83</v>
      </c>
      <c r="G482" s="30">
        <v>57.9</v>
      </c>
      <c r="H482" s="31"/>
      <c r="I482" s="39"/>
      <c r="J482" s="25">
        <f t="shared" si="9"/>
        <v>0</v>
      </c>
      <c r="K482" s="212"/>
      <c r="L482" s="8"/>
      <c r="M482" s="221"/>
      <c r="N482" s="221"/>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s="33" customFormat="1" ht="27" customHeight="1" x14ac:dyDescent="0.25">
      <c r="A483" s="67" t="s">
        <v>1188</v>
      </c>
      <c r="B483" s="26" t="s">
        <v>1186</v>
      </c>
      <c r="C483" s="27" t="s">
        <v>1187</v>
      </c>
      <c r="D483" s="28" t="s">
        <v>1161</v>
      </c>
      <c r="E483" s="29">
        <v>-0.28999999999999998</v>
      </c>
      <c r="F483" s="24">
        <v>120</v>
      </c>
      <c r="G483" s="30">
        <v>84.9</v>
      </c>
      <c r="H483" s="31"/>
      <c r="I483" s="39"/>
      <c r="J483" s="25">
        <f t="shared" si="9"/>
        <v>0</v>
      </c>
      <c r="K483" s="212"/>
      <c r="L483" s="8"/>
      <c r="M483" s="221"/>
      <c r="N483" s="221"/>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s="33" customFormat="1" ht="27" customHeight="1" x14ac:dyDescent="0.25">
      <c r="A484" s="67" t="s">
        <v>1189</v>
      </c>
      <c r="B484" s="26" t="s">
        <v>1186</v>
      </c>
      <c r="C484" s="27" t="s">
        <v>1190</v>
      </c>
      <c r="D484" s="28" t="s">
        <v>1159</v>
      </c>
      <c r="E484" s="29">
        <v>-0.3</v>
      </c>
      <c r="F484" s="24">
        <v>75</v>
      </c>
      <c r="G484" s="30">
        <v>51.9</v>
      </c>
      <c r="H484" s="31"/>
      <c r="I484" s="39"/>
      <c r="J484" s="25">
        <f t="shared" si="9"/>
        <v>0</v>
      </c>
      <c r="K484" s="212"/>
      <c r="L484" s="8"/>
      <c r="M484" s="221"/>
      <c r="N484" s="221"/>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s="60" customFormat="1" ht="30.75" customHeight="1" x14ac:dyDescent="0.25">
      <c r="A485" s="67" t="s">
        <v>1191</v>
      </c>
      <c r="B485" s="26" t="s">
        <v>1186</v>
      </c>
      <c r="C485" s="27" t="s">
        <v>1190</v>
      </c>
      <c r="D485" s="28" t="s">
        <v>1161</v>
      </c>
      <c r="E485" s="29">
        <v>-0.28999999999999998</v>
      </c>
      <c r="F485" s="24">
        <v>109</v>
      </c>
      <c r="G485" s="30">
        <v>76.900000000000006</v>
      </c>
      <c r="H485" s="31"/>
      <c r="I485" s="39"/>
      <c r="J485" s="25">
        <f t="shared" si="9"/>
        <v>0</v>
      </c>
      <c r="K485" s="212"/>
      <c r="L485" s="8"/>
      <c r="M485" s="221"/>
      <c r="N485" s="221"/>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s="33" customFormat="1" ht="42" customHeight="1" x14ac:dyDescent="0.25">
      <c r="A486" s="67" t="s">
        <v>1192</v>
      </c>
      <c r="B486" s="26" t="s">
        <v>1186</v>
      </c>
      <c r="C486" s="27" t="s">
        <v>1190</v>
      </c>
      <c r="D486" s="28" t="s">
        <v>3950</v>
      </c>
      <c r="E486" s="29">
        <v>-0.28000000000000003</v>
      </c>
      <c r="F486" s="24">
        <v>140</v>
      </c>
      <c r="G486" s="30">
        <v>99.9</v>
      </c>
      <c r="H486" s="31"/>
      <c r="I486" s="39"/>
      <c r="J486" s="25">
        <f t="shared" si="9"/>
        <v>0</v>
      </c>
      <c r="K486" s="212"/>
      <c r="L486" s="8"/>
      <c r="M486" s="221"/>
      <c r="N486" s="221"/>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s="33" customFormat="1" ht="27" customHeight="1" x14ac:dyDescent="0.25">
      <c r="A487" s="67" t="s">
        <v>1194</v>
      </c>
      <c r="B487" s="26" t="s">
        <v>55</v>
      </c>
      <c r="C487" s="27" t="s">
        <v>1195</v>
      </c>
      <c r="D487" s="28" t="s">
        <v>3943</v>
      </c>
      <c r="E487" s="29">
        <v>-0.35</v>
      </c>
      <c r="F487" s="24">
        <v>71</v>
      </c>
      <c r="G487" s="30">
        <v>45.9</v>
      </c>
      <c r="H487" s="31"/>
      <c r="I487" s="39"/>
      <c r="J487" s="25">
        <f t="shared" si="9"/>
        <v>0</v>
      </c>
      <c r="K487" s="212"/>
      <c r="L487" s="8"/>
      <c r="M487" s="221"/>
      <c r="N487" s="221"/>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s="33" customFormat="1" ht="27" customHeight="1" x14ac:dyDescent="0.25">
      <c r="A488" s="67" t="s">
        <v>1196</v>
      </c>
      <c r="B488" s="26" t="s">
        <v>55</v>
      </c>
      <c r="C488" s="27" t="s">
        <v>1195</v>
      </c>
      <c r="D488" s="28" t="s">
        <v>3937</v>
      </c>
      <c r="E488" s="29">
        <v>-0.66</v>
      </c>
      <c r="F488" s="24">
        <v>110</v>
      </c>
      <c r="G488" s="30">
        <v>36.9</v>
      </c>
      <c r="H488" s="31"/>
      <c r="I488" s="39"/>
      <c r="J488" s="25">
        <f t="shared" si="9"/>
        <v>0</v>
      </c>
      <c r="K488" s="212"/>
      <c r="L488" s="8"/>
      <c r="M488" s="221"/>
      <c r="N488" s="221"/>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s="33" customFormat="1" ht="27" customHeight="1" x14ac:dyDescent="0.25">
      <c r="A489" s="67" t="s">
        <v>1197</v>
      </c>
      <c r="B489" s="26" t="s">
        <v>55</v>
      </c>
      <c r="C489" s="27" t="s">
        <v>1198</v>
      </c>
      <c r="D489" s="28" t="s">
        <v>3951</v>
      </c>
      <c r="E489" s="29">
        <v>-0.54</v>
      </c>
      <c r="F489" s="24">
        <v>61</v>
      </c>
      <c r="G489" s="30">
        <v>27.9</v>
      </c>
      <c r="H489" s="31"/>
      <c r="I489" s="39"/>
      <c r="J489" s="25">
        <f t="shared" si="9"/>
        <v>0</v>
      </c>
      <c r="K489" s="212"/>
      <c r="L489" s="8"/>
      <c r="M489" s="221"/>
      <c r="N489" s="221"/>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s="57" customFormat="1" ht="27" customHeight="1" x14ac:dyDescent="0.25">
      <c r="A490" s="67" t="s">
        <v>1200</v>
      </c>
      <c r="B490" s="26" t="s">
        <v>1201</v>
      </c>
      <c r="C490" s="27" t="s">
        <v>1201</v>
      </c>
      <c r="D490" s="28" t="s">
        <v>1260</v>
      </c>
      <c r="E490" s="29">
        <v>-0.67</v>
      </c>
      <c r="F490" s="24">
        <v>65</v>
      </c>
      <c r="G490" s="30">
        <v>20.9</v>
      </c>
      <c r="H490" s="68"/>
      <c r="I490" s="69"/>
      <c r="J490" s="25">
        <f t="shared" si="9"/>
        <v>0</v>
      </c>
      <c r="K490" s="212"/>
      <c r="L490" s="8"/>
      <c r="M490" s="221"/>
      <c r="N490" s="221"/>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s="60" customFormat="1" ht="30.75" customHeight="1" x14ac:dyDescent="0.25">
      <c r="A491" s="67" t="s">
        <v>1202</v>
      </c>
      <c r="B491" s="26" t="s">
        <v>1201</v>
      </c>
      <c r="C491" s="27" t="s">
        <v>1203</v>
      </c>
      <c r="D491" s="28" t="s">
        <v>1260</v>
      </c>
      <c r="E491" s="29">
        <v>-0.69</v>
      </c>
      <c r="F491" s="24">
        <v>65</v>
      </c>
      <c r="G491" s="30">
        <v>19.899999999999999</v>
      </c>
      <c r="H491" s="31"/>
      <c r="I491" s="39"/>
      <c r="J491" s="25">
        <f t="shared" ref="J491:J554" si="10">G491*I491</f>
        <v>0</v>
      </c>
      <c r="K491" s="212"/>
      <c r="L491" s="8"/>
      <c r="M491" s="221"/>
      <c r="N491" s="221"/>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s="33" customFormat="1" ht="27" customHeight="1" x14ac:dyDescent="0.25">
      <c r="A492" s="67" t="s">
        <v>1205</v>
      </c>
      <c r="B492" s="26" t="s">
        <v>59</v>
      </c>
      <c r="C492" s="27" t="s">
        <v>1206</v>
      </c>
      <c r="D492" s="28" t="s">
        <v>1161</v>
      </c>
      <c r="E492" s="29">
        <v>-0.41</v>
      </c>
      <c r="F492" s="24">
        <v>110</v>
      </c>
      <c r="G492" s="30">
        <v>64.900000000000006</v>
      </c>
      <c r="H492" s="31"/>
      <c r="I492" s="39"/>
      <c r="J492" s="25">
        <f t="shared" si="10"/>
        <v>0</v>
      </c>
      <c r="K492" s="212"/>
      <c r="L492" s="8"/>
      <c r="M492" s="221"/>
      <c r="N492" s="221"/>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s="33" customFormat="1" ht="27" customHeight="1" x14ac:dyDescent="0.25">
      <c r="A493" s="67" t="s">
        <v>1207</v>
      </c>
      <c r="B493" s="26" t="s">
        <v>59</v>
      </c>
      <c r="C493" s="27" t="s">
        <v>1206</v>
      </c>
      <c r="D493" s="28" t="s">
        <v>1260</v>
      </c>
      <c r="E493" s="29">
        <v>-0.44</v>
      </c>
      <c r="F493" s="24">
        <v>161</v>
      </c>
      <c r="G493" s="30">
        <v>89.9</v>
      </c>
      <c r="H493" s="31"/>
      <c r="I493" s="39"/>
      <c r="J493" s="25">
        <f t="shared" si="10"/>
        <v>0</v>
      </c>
      <c r="K493" s="212"/>
      <c r="L493" s="8"/>
      <c r="M493" s="221"/>
      <c r="N493" s="221"/>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s="57" customFormat="1" ht="27" customHeight="1" x14ac:dyDescent="0.25">
      <c r="A494" s="67" t="s">
        <v>1208</v>
      </c>
      <c r="B494" s="26" t="s">
        <v>59</v>
      </c>
      <c r="C494" s="27" t="s">
        <v>1209</v>
      </c>
      <c r="D494" s="28" t="s">
        <v>1161</v>
      </c>
      <c r="E494" s="29">
        <v>-0.39</v>
      </c>
      <c r="F494" s="24">
        <v>105</v>
      </c>
      <c r="G494" s="30">
        <v>63.9</v>
      </c>
      <c r="H494" s="31"/>
      <c r="I494" s="39"/>
      <c r="J494" s="25">
        <f t="shared" si="10"/>
        <v>0</v>
      </c>
      <c r="K494" s="212"/>
      <c r="L494" s="8"/>
      <c r="M494" s="221"/>
      <c r="N494" s="221"/>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s="33" customFormat="1" ht="36" customHeight="1" x14ac:dyDescent="0.25">
      <c r="A495" s="67" t="s">
        <v>1210</v>
      </c>
      <c r="B495" s="26" t="s">
        <v>59</v>
      </c>
      <c r="C495" s="27" t="s">
        <v>1211</v>
      </c>
      <c r="D495" s="28" t="s">
        <v>1161</v>
      </c>
      <c r="E495" s="29">
        <v>-0.42</v>
      </c>
      <c r="F495" s="24">
        <v>105</v>
      </c>
      <c r="G495" s="30">
        <v>60.69</v>
      </c>
      <c r="H495" s="31"/>
      <c r="I495" s="39"/>
      <c r="J495" s="25">
        <f t="shared" si="10"/>
        <v>0</v>
      </c>
      <c r="K495" s="212"/>
      <c r="L495" s="8"/>
      <c r="M495" s="221"/>
      <c r="N495" s="221"/>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s="33" customFormat="1" ht="24.75" customHeight="1" x14ac:dyDescent="0.25">
      <c r="A496" s="67" t="s">
        <v>1212</v>
      </c>
      <c r="B496" s="26" t="s">
        <v>59</v>
      </c>
      <c r="C496" s="27" t="s">
        <v>3952</v>
      </c>
      <c r="D496" s="28" t="s">
        <v>3934</v>
      </c>
      <c r="E496" s="29">
        <v>-0.4</v>
      </c>
      <c r="F496" s="24">
        <v>110</v>
      </c>
      <c r="G496" s="30">
        <v>65.900000000000006</v>
      </c>
      <c r="H496" s="31"/>
      <c r="I496" s="39"/>
      <c r="J496" s="25">
        <f t="shared" si="10"/>
        <v>0</v>
      </c>
      <c r="K496" s="212"/>
      <c r="L496" s="8"/>
      <c r="M496" s="221"/>
      <c r="N496" s="221"/>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s="33" customFormat="1" ht="24.75" customHeight="1" x14ac:dyDescent="0.25">
      <c r="A497" s="67" t="s">
        <v>1213</v>
      </c>
      <c r="B497" s="26" t="s">
        <v>59</v>
      </c>
      <c r="C497" s="27" t="s">
        <v>3952</v>
      </c>
      <c r="D497" s="28" t="s">
        <v>3935</v>
      </c>
      <c r="E497" s="29">
        <v>-0.4</v>
      </c>
      <c r="F497" s="24">
        <v>160</v>
      </c>
      <c r="G497" s="30">
        <v>94.9</v>
      </c>
      <c r="H497" s="31"/>
      <c r="I497" s="39"/>
      <c r="J497" s="25">
        <f t="shared" si="10"/>
        <v>0</v>
      </c>
      <c r="K497" s="212"/>
      <c r="L497" s="8"/>
      <c r="M497" s="221"/>
      <c r="N497" s="221"/>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s="33" customFormat="1" ht="24.75" customHeight="1" x14ac:dyDescent="0.25">
      <c r="A498" s="67" t="s">
        <v>1215</v>
      </c>
      <c r="B498" s="26" t="s">
        <v>59</v>
      </c>
      <c r="C498" s="27" t="s">
        <v>1216</v>
      </c>
      <c r="D498" s="28" t="s">
        <v>1159</v>
      </c>
      <c r="E498" s="29">
        <v>-0.43</v>
      </c>
      <c r="F498" s="24">
        <v>74</v>
      </c>
      <c r="G498" s="30">
        <v>41.9</v>
      </c>
      <c r="H498" s="31"/>
      <c r="I498" s="39"/>
      <c r="J498" s="25">
        <f t="shared" si="10"/>
        <v>0</v>
      </c>
      <c r="K498" s="212"/>
      <c r="L498" s="8"/>
      <c r="M498" s="221"/>
      <c r="N498" s="221"/>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s="33" customFormat="1" ht="24.75" customHeight="1" x14ac:dyDescent="0.25">
      <c r="A499" s="67" t="s">
        <v>1217</v>
      </c>
      <c r="B499" s="26" t="s">
        <v>59</v>
      </c>
      <c r="C499" s="27" t="s">
        <v>1216</v>
      </c>
      <c r="D499" s="28" t="s">
        <v>1161</v>
      </c>
      <c r="E499" s="29">
        <v>-0.43</v>
      </c>
      <c r="F499" s="24">
        <v>103</v>
      </c>
      <c r="G499" s="30">
        <v>57.9</v>
      </c>
      <c r="H499" s="31"/>
      <c r="I499" s="39"/>
      <c r="J499" s="25">
        <f t="shared" si="10"/>
        <v>0</v>
      </c>
      <c r="K499" s="212"/>
      <c r="L499" s="8"/>
      <c r="M499" s="221"/>
      <c r="N499" s="221"/>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s="33" customFormat="1" ht="24.75" customHeight="1" x14ac:dyDescent="0.25">
      <c r="A500" s="67" t="s">
        <v>1218</v>
      </c>
      <c r="B500" s="26" t="s">
        <v>59</v>
      </c>
      <c r="C500" s="27" t="s">
        <v>1216</v>
      </c>
      <c r="D500" s="28" t="s">
        <v>3953</v>
      </c>
      <c r="E500" s="29">
        <v>-0.44</v>
      </c>
      <c r="F500" s="24">
        <v>123</v>
      </c>
      <c r="G500" s="30">
        <v>67.900000000000006</v>
      </c>
      <c r="H500" s="31"/>
      <c r="I500" s="39"/>
      <c r="J500" s="25">
        <f t="shared" si="10"/>
        <v>0</v>
      </c>
      <c r="K500" s="212"/>
      <c r="L500" s="8"/>
      <c r="M500" s="221"/>
      <c r="N500" s="221"/>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s="33" customFormat="1" ht="24.75" customHeight="1" x14ac:dyDescent="0.25">
      <c r="A501" s="67" t="s">
        <v>1220</v>
      </c>
      <c r="B501" s="26" t="s">
        <v>59</v>
      </c>
      <c r="C501" s="27" t="s">
        <v>1216</v>
      </c>
      <c r="D501" s="28" t="s">
        <v>1260</v>
      </c>
      <c r="E501" s="29">
        <v>-0.44</v>
      </c>
      <c r="F501" s="24">
        <v>149</v>
      </c>
      <c r="G501" s="30">
        <v>82.9</v>
      </c>
      <c r="H501" s="31"/>
      <c r="I501" s="39"/>
      <c r="J501" s="25">
        <f t="shared" si="10"/>
        <v>0</v>
      </c>
      <c r="K501" s="212"/>
      <c r="L501" s="8"/>
      <c r="M501" s="221"/>
      <c r="N501" s="221"/>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s="33" customFormat="1" ht="24.75" customHeight="1" x14ac:dyDescent="0.25">
      <c r="A502" s="67" t="s">
        <v>1221</v>
      </c>
      <c r="B502" s="26" t="s">
        <v>59</v>
      </c>
      <c r="C502" s="27" t="s">
        <v>1222</v>
      </c>
      <c r="D502" s="28" t="s">
        <v>3953</v>
      </c>
      <c r="E502" s="29">
        <v>-0.44</v>
      </c>
      <c r="F502" s="24">
        <v>123</v>
      </c>
      <c r="G502" s="30">
        <v>67.900000000000006</v>
      </c>
      <c r="H502" s="31"/>
      <c r="I502" s="39"/>
      <c r="J502" s="25">
        <f t="shared" si="10"/>
        <v>0</v>
      </c>
      <c r="K502" s="212"/>
      <c r="L502" s="8"/>
      <c r="M502" s="221"/>
      <c r="N502" s="221"/>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s="60" customFormat="1" ht="30.75" customHeight="1" x14ac:dyDescent="0.25">
      <c r="A503" s="67" t="s">
        <v>1223</v>
      </c>
      <c r="B503" s="26" t="s">
        <v>59</v>
      </c>
      <c r="C503" s="27" t="s">
        <v>1224</v>
      </c>
      <c r="D503" s="28" t="s">
        <v>3953</v>
      </c>
      <c r="E503" s="29">
        <v>-0.42</v>
      </c>
      <c r="F503" s="24">
        <v>139</v>
      </c>
      <c r="G503" s="30">
        <v>79.900000000000006</v>
      </c>
      <c r="H503" s="31"/>
      <c r="I503" s="39"/>
      <c r="J503" s="25">
        <f t="shared" si="10"/>
        <v>0</v>
      </c>
      <c r="K503" s="212"/>
      <c r="L503" s="8"/>
      <c r="M503" s="221"/>
      <c r="N503" s="221"/>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s="33" customFormat="1" ht="27" customHeight="1" x14ac:dyDescent="0.25">
      <c r="A504" s="67" t="s">
        <v>1225</v>
      </c>
      <c r="B504" s="26" t="s">
        <v>59</v>
      </c>
      <c r="C504" s="27" t="s">
        <v>1226</v>
      </c>
      <c r="D504" s="28" t="s">
        <v>1161</v>
      </c>
      <c r="E504" s="29">
        <v>-0.41</v>
      </c>
      <c r="F504" s="24">
        <v>103</v>
      </c>
      <c r="G504" s="30">
        <v>59.9</v>
      </c>
      <c r="H504" s="31"/>
      <c r="I504" s="39"/>
      <c r="J504" s="25">
        <f t="shared" si="10"/>
        <v>0</v>
      </c>
      <c r="K504" s="212"/>
      <c r="L504" s="8"/>
      <c r="M504" s="221"/>
      <c r="N504" s="221"/>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s="33" customFormat="1" ht="27" customHeight="1" x14ac:dyDescent="0.25">
      <c r="A505" s="67" t="s">
        <v>1227</v>
      </c>
      <c r="B505" s="26" t="s">
        <v>59</v>
      </c>
      <c r="C505" s="27" t="s">
        <v>1226</v>
      </c>
      <c r="D505" s="28" t="s">
        <v>3953</v>
      </c>
      <c r="E505" s="29">
        <v>-0.44</v>
      </c>
      <c r="F505" s="24">
        <v>123</v>
      </c>
      <c r="G505" s="30">
        <v>67.900000000000006</v>
      </c>
      <c r="H505" s="31"/>
      <c r="I505" s="39"/>
      <c r="J505" s="25">
        <f t="shared" si="10"/>
        <v>0</v>
      </c>
      <c r="K505" s="212"/>
      <c r="L505" s="8"/>
      <c r="M505" s="221"/>
      <c r="N505" s="221"/>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s="33" customFormat="1" ht="27" customHeight="1" x14ac:dyDescent="0.25">
      <c r="A506" s="67" t="s">
        <v>1228</v>
      </c>
      <c r="B506" s="26" t="s">
        <v>553</v>
      </c>
      <c r="C506" s="27" t="s">
        <v>1229</v>
      </c>
      <c r="D506" s="28" t="s">
        <v>3954</v>
      </c>
      <c r="E506" s="29">
        <v>-0.25</v>
      </c>
      <c r="F506" s="24">
        <v>62</v>
      </c>
      <c r="G506" s="30">
        <v>45.9</v>
      </c>
      <c r="H506" s="31"/>
      <c r="I506" s="39"/>
      <c r="J506" s="25">
        <f t="shared" si="10"/>
        <v>0</v>
      </c>
      <c r="K506" s="212"/>
      <c r="L506" s="8"/>
      <c r="M506" s="221"/>
      <c r="N506" s="221"/>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s="33" customFormat="1" ht="24.75" customHeight="1" x14ac:dyDescent="0.25">
      <c r="A507" s="67" t="s">
        <v>1230</v>
      </c>
      <c r="B507" s="26" t="s">
        <v>553</v>
      </c>
      <c r="C507" s="27" t="s">
        <v>1231</v>
      </c>
      <c r="D507" s="28" t="s">
        <v>3954</v>
      </c>
      <c r="E507" s="29">
        <v>-0.32</v>
      </c>
      <c r="F507" s="24">
        <v>62</v>
      </c>
      <c r="G507" s="30">
        <v>41.9</v>
      </c>
      <c r="H507" s="31"/>
      <c r="I507" s="39"/>
      <c r="J507" s="25">
        <f t="shared" si="10"/>
        <v>0</v>
      </c>
      <c r="K507" s="212"/>
      <c r="L507" s="8"/>
      <c r="M507" s="221"/>
      <c r="N507" s="221"/>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s="57" customFormat="1" ht="27" customHeight="1" x14ac:dyDescent="0.25">
      <c r="A508" s="67" t="s">
        <v>1232</v>
      </c>
      <c r="B508" s="26" t="s">
        <v>622</v>
      </c>
      <c r="C508" s="27" t="s">
        <v>1233</v>
      </c>
      <c r="D508" s="28" t="s">
        <v>3955</v>
      </c>
      <c r="E508" s="29">
        <v>-0.35</v>
      </c>
      <c r="F508" s="24">
        <v>91</v>
      </c>
      <c r="G508" s="30">
        <v>58.9</v>
      </c>
      <c r="H508" s="31"/>
      <c r="I508" s="39"/>
      <c r="J508" s="25">
        <f t="shared" si="10"/>
        <v>0</v>
      </c>
      <c r="K508" s="212"/>
      <c r="L508" s="8"/>
      <c r="M508" s="221"/>
      <c r="N508" s="221"/>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s="33" customFormat="1" ht="24.75" customHeight="1" x14ac:dyDescent="0.25">
      <c r="A509" s="67" t="s">
        <v>1234</v>
      </c>
      <c r="B509" s="26" t="s">
        <v>622</v>
      </c>
      <c r="C509" s="27" t="s">
        <v>1235</v>
      </c>
      <c r="D509" s="28" t="s">
        <v>3935</v>
      </c>
      <c r="E509" s="29">
        <v>-0.33</v>
      </c>
      <c r="F509" s="24">
        <v>95</v>
      </c>
      <c r="G509" s="30">
        <v>62.9</v>
      </c>
      <c r="H509" s="31"/>
      <c r="I509" s="39"/>
      <c r="J509" s="25">
        <f t="shared" si="10"/>
        <v>0</v>
      </c>
      <c r="K509" s="212"/>
      <c r="L509" s="8"/>
      <c r="M509" s="221"/>
      <c r="N509" s="221"/>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s="57" customFormat="1" ht="27" customHeight="1" x14ac:dyDescent="0.25">
      <c r="A510" s="67" t="s">
        <v>1237</v>
      </c>
      <c r="B510" s="26" t="s">
        <v>1238</v>
      </c>
      <c r="C510" s="27" t="s">
        <v>1239</v>
      </c>
      <c r="D510" s="28" t="s">
        <v>1260</v>
      </c>
      <c r="E510" s="29">
        <v>-0.54</v>
      </c>
      <c r="F510" s="24">
        <v>25</v>
      </c>
      <c r="G510" s="30">
        <v>11.4</v>
      </c>
      <c r="H510" s="68"/>
      <c r="I510" s="69"/>
      <c r="J510" s="25">
        <f t="shared" si="10"/>
        <v>0</v>
      </c>
      <c r="K510" s="212"/>
      <c r="L510" s="8"/>
      <c r="M510" s="221"/>
      <c r="N510" s="221"/>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s="60" customFormat="1" ht="30.75" customHeight="1" x14ac:dyDescent="0.25">
      <c r="A511" s="67" t="s">
        <v>1241</v>
      </c>
      <c r="B511" s="26" t="s">
        <v>1238</v>
      </c>
      <c r="C511" s="27" t="s">
        <v>1242</v>
      </c>
      <c r="D511" s="28" t="s">
        <v>3956</v>
      </c>
      <c r="E511" s="29">
        <v>-0.59</v>
      </c>
      <c r="F511" s="24">
        <v>11</v>
      </c>
      <c r="G511" s="30">
        <v>4.5</v>
      </c>
      <c r="H511" s="31"/>
      <c r="I511" s="39"/>
      <c r="J511" s="25">
        <f t="shared" si="10"/>
        <v>0</v>
      </c>
      <c r="K511" s="212"/>
      <c r="L511" s="8"/>
      <c r="M511" s="221"/>
      <c r="N511" s="221"/>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s="33" customFormat="1" ht="27" customHeight="1" x14ac:dyDescent="0.25">
      <c r="A512" s="67" t="s">
        <v>1243</v>
      </c>
      <c r="B512" s="26" t="s">
        <v>66</v>
      </c>
      <c r="C512" s="27" t="s">
        <v>70</v>
      </c>
      <c r="D512" s="28" t="s">
        <v>1161</v>
      </c>
      <c r="E512" s="29">
        <v>-0.46</v>
      </c>
      <c r="F512" s="24">
        <v>110</v>
      </c>
      <c r="G512" s="30">
        <v>58.9</v>
      </c>
      <c r="H512" s="31"/>
      <c r="I512" s="39"/>
      <c r="J512" s="25">
        <f t="shared" si="10"/>
        <v>0</v>
      </c>
      <c r="K512" s="212"/>
      <c r="L512" s="8"/>
      <c r="M512" s="221"/>
      <c r="N512" s="221"/>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s="57" customFormat="1" ht="27" customHeight="1" x14ac:dyDescent="0.25">
      <c r="A513" s="67" t="s">
        <v>1244</v>
      </c>
      <c r="B513" s="26" t="s">
        <v>66</v>
      </c>
      <c r="C513" s="27" t="s">
        <v>70</v>
      </c>
      <c r="D513" s="28" t="s">
        <v>1260</v>
      </c>
      <c r="E513" s="29">
        <v>-0.48</v>
      </c>
      <c r="F513" s="24">
        <v>150</v>
      </c>
      <c r="G513" s="30">
        <v>77.900000000000006</v>
      </c>
      <c r="H513" s="31"/>
      <c r="I513" s="39"/>
      <c r="J513" s="25">
        <f t="shared" si="10"/>
        <v>0</v>
      </c>
      <c r="K513" s="212"/>
      <c r="L513" s="8"/>
      <c r="M513" s="221"/>
      <c r="N513" s="221"/>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s="33" customFormat="1" ht="24.75" customHeight="1" x14ac:dyDescent="0.25">
      <c r="A514" s="67" t="s">
        <v>1245</v>
      </c>
      <c r="B514" s="26" t="s">
        <v>356</v>
      </c>
      <c r="C514" s="27" t="s">
        <v>1246</v>
      </c>
      <c r="D514" s="28" t="s">
        <v>1161</v>
      </c>
      <c r="E514" s="29">
        <v>-0.35</v>
      </c>
      <c r="F514" s="24">
        <v>46</v>
      </c>
      <c r="G514" s="30">
        <v>29.9</v>
      </c>
      <c r="H514" s="31"/>
      <c r="I514" s="39"/>
      <c r="J514" s="25">
        <f t="shared" si="10"/>
        <v>0</v>
      </c>
      <c r="K514" s="212"/>
      <c r="L514" s="8"/>
      <c r="M514" s="221"/>
      <c r="N514" s="221"/>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s="60" customFormat="1" ht="30.75" customHeight="1" x14ac:dyDescent="0.25">
      <c r="A515" s="67" t="s">
        <v>1247</v>
      </c>
      <c r="B515" s="26" t="s">
        <v>356</v>
      </c>
      <c r="C515" s="27" t="s">
        <v>1248</v>
      </c>
      <c r="D515" s="28" t="s">
        <v>1161</v>
      </c>
      <c r="E515" s="29">
        <v>-0.41</v>
      </c>
      <c r="F515" s="24">
        <v>89</v>
      </c>
      <c r="G515" s="30">
        <v>51.9</v>
      </c>
      <c r="H515" s="31"/>
      <c r="I515" s="39"/>
      <c r="J515" s="25">
        <f t="shared" si="10"/>
        <v>0</v>
      </c>
      <c r="K515" s="212"/>
      <c r="L515" s="8"/>
      <c r="M515" s="221"/>
      <c r="N515" s="221"/>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s="33" customFormat="1" ht="36" customHeight="1" x14ac:dyDescent="0.25">
      <c r="A516" s="67" t="s">
        <v>1249</v>
      </c>
      <c r="B516" s="26" t="s">
        <v>1250</v>
      </c>
      <c r="C516" s="27" t="s">
        <v>1251</v>
      </c>
      <c r="D516" s="28" t="s">
        <v>3957</v>
      </c>
      <c r="E516" s="29"/>
      <c r="F516" s="24"/>
      <c r="G516" s="30">
        <v>125.9</v>
      </c>
      <c r="H516" s="31"/>
      <c r="I516" s="39"/>
      <c r="J516" s="25">
        <f t="shared" si="10"/>
        <v>0</v>
      </c>
      <c r="K516" s="212"/>
      <c r="L516" s="8"/>
      <c r="M516" s="221"/>
      <c r="N516" s="221"/>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s="33" customFormat="1" ht="24.75" customHeight="1" x14ac:dyDescent="0.25">
      <c r="A517" s="67" t="s">
        <v>1252</v>
      </c>
      <c r="B517" s="26" t="s">
        <v>1250</v>
      </c>
      <c r="C517" s="27" t="s">
        <v>1251</v>
      </c>
      <c r="D517" s="28" t="s">
        <v>1260</v>
      </c>
      <c r="E517" s="29"/>
      <c r="F517" s="24"/>
      <c r="G517" s="30">
        <v>119.9</v>
      </c>
      <c r="H517" s="31"/>
      <c r="I517" s="39"/>
      <c r="J517" s="25">
        <f t="shared" si="10"/>
        <v>0</v>
      </c>
      <c r="K517" s="212"/>
      <c r="L517" s="8"/>
      <c r="M517" s="221"/>
      <c r="N517" s="221"/>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s="33" customFormat="1" ht="24.75" customHeight="1" x14ac:dyDescent="0.25">
      <c r="A518" s="67" t="s">
        <v>1253</v>
      </c>
      <c r="B518" s="26" t="s">
        <v>1250</v>
      </c>
      <c r="C518" s="27" t="s">
        <v>1254</v>
      </c>
      <c r="D518" s="28" t="s">
        <v>3943</v>
      </c>
      <c r="E518" s="29"/>
      <c r="F518" s="24"/>
      <c r="G518" s="30">
        <v>72.900000000000006</v>
      </c>
      <c r="H518" s="31"/>
      <c r="I518" s="39"/>
      <c r="J518" s="25">
        <f t="shared" si="10"/>
        <v>0</v>
      </c>
      <c r="K518" s="212"/>
      <c r="L518" s="8"/>
      <c r="M518" s="221"/>
      <c r="N518" s="221"/>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s="33" customFormat="1" ht="27" customHeight="1" x14ac:dyDescent="0.25">
      <c r="A519" s="67" t="s">
        <v>1256</v>
      </c>
      <c r="B519" s="26" t="s">
        <v>1250</v>
      </c>
      <c r="C519" s="27" t="s">
        <v>1254</v>
      </c>
      <c r="D519" s="28" t="s">
        <v>3937</v>
      </c>
      <c r="E519" s="29"/>
      <c r="F519" s="24"/>
      <c r="G519" s="30">
        <v>104.9</v>
      </c>
      <c r="H519" s="31"/>
      <c r="I519" s="39"/>
      <c r="J519" s="25">
        <f t="shared" si="10"/>
        <v>0</v>
      </c>
      <c r="K519" s="212"/>
      <c r="L519" s="8"/>
      <c r="M519" s="221"/>
      <c r="N519" s="221"/>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s="33" customFormat="1" ht="24.75" customHeight="1" x14ac:dyDescent="0.25">
      <c r="A520" s="67" t="s">
        <v>1258</v>
      </c>
      <c r="B520" s="26" t="s">
        <v>1250</v>
      </c>
      <c r="C520" s="27" t="s">
        <v>1254</v>
      </c>
      <c r="D520" s="28" t="s">
        <v>1161</v>
      </c>
      <c r="E520" s="29"/>
      <c r="F520" s="24"/>
      <c r="G520" s="30">
        <v>92.9</v>
      </c>
      <c r="H520" s="31"/>
      <c r="I520" s="39"/>
      <c r="J520" s="25">
        <f t="shared" si="10"/>
        <v>0</v>
      </c>
      <c r="K520" s="212"/>
      <c r="L520" s="8"/>
      <c r="M520" s="221"/>
      <c r="N520" s="221"/>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s="57" customFormat="1" ht="27" customHeight="1" x14ac:dyDescent="0.25">
      <c r="A521" s="67" t="s">
        <v>1259</v>
      </c>
      <c r="B521" s="26" t="s">
        <v>1250</v>
      </c>
      <c r="C521" s="27" t="s">
        <v>1254</v>
      </c>
      <c r="D521" s="28" t="s">
        <v>1260</v>
      </c>
      <c r="E521" s="29"/>
      <c r="F521" s="24"/>
      <c r="G521" s="30">
        <v>117.9</v>
      </c>
      <c r="H521" s="31"/>
      <c r="I521" s="39"/>
      <c r="J521" s="25">
        <f t="shared" si="10"/>
        <v>0</v>
      </c>
      <c r="K521" s="212"/>
      <c r="L521" s="8"/>
      <c r="M521" s="221"/>
      <c r="N521" s="221"/>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s="33" customFormat="1" ht="27" customHeight="1" x14ac:dyDescent="0.25">
      <c r="A522" s="67" t="s">
        <v>1261</v>
      </c>
      <c r="B522" s="26" t="s">
        <v>1250</v>
      </c>
      <c r="C522" s="27" t="s">
        <v>1262</v>
      </c>
      <c r="D522" s="28" t="s">
        <v>3943</v>
      </c>
      <c r="E522" s="29"/>
      <c r="F522" s="24"/>
      <c r="G522" s="30">
        <v>74.900000000000006</v>
      </c>
      <c r="H522" s="31"/>
      <c r="I522" s="39"/>
      <c r="J522" s="25">
        <f t="shared" si="10"/>
        <v>0</v>
      </c>
      <c r="K522" s="212"/>
      <c r="L522" s="8"/>
      <c r="M522" s="221"/>
      <c r="N522" s="221"/>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s="33" customFormat="1" ht="27" customHeight="1" x14ac:dyDescent="0.25">
      <c r="A523" s="67" t="s">
        <v>1263</v>
      </c>
      <c r="B523" s="26" t="s">
        <v>1250</v>
      </c>
      <c r="C523" s="27" t="s">
        <v>1264</v>
      </c>
      <c r="D523" s="28" t="s">
        <v>3943</v>
      </c>
      <c r="E523" s="29"/>
      <c r="F523" s="24"/>
      <c r="G523" s="30">
        <v>74.900000000000006</v>
      </c>
      <c r="H523" s="31"/>
      <c r="I523" s="39"/>
      <c r="J523" s="25">
        <f t="shared" si="10"/>
        <v>0</v>
      </c>
      <c r="K523" s="212"/>
      <c r="L523" s="8"/>
      <c r="M523" s="221"/>
      <c r="N523" s="221"/>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s="33" customFormat="1" ht="27" customHeight="1" x14ac:dyDescent="0.25">
      <c r="A524" s="67" t="s">
        <v>1265</v>
      </c>
      <c r="B524" s="26" t="s">
        <v>1250</v>
      </c>
      <c r="C524" s="27" t="s">
        <v>1264</v>
      </c>
      <c r="D524" s="28" t="s">
        <v>1159</v>
      </c>
      <c r="E524" s="29"/>
      <c r="F524" s="24"/>
      <c r="G524" s="30">
        <v>59.9</v>
      </c>
      <c r="H524" s="31"/>
      <c r="I524" s="39"/>
      <c r="J524" s="25">
        <f t="shared" si="10"/>
        <v>0</v>
      </c>
      <c r="K524" s="212"/>
      <c r="L524" s="8"/>
      <c r="M524" s="221"/>
      <c r="N524" s="221"/>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s="33" customFormat="1" ht="27" customHeight="1" x14ac:dyDescent="0.25">
      <c r="A525" s="67" t="s">
        <v>1266</v>
      </c>
      <c r="B525" s="26" t="s">
        <v>1250</v>
      </c>
      <c r="C525" s="27" t="s">
        <v>1264</v>
      </c>
      <c r="D525" s="28" t="s">
        <v>3958</v>
      </c>
      <c r="E525" s="29"/>
      <c r="F525" s="24"/>
      <c r="G525" s="30">
        <v>84.9</v>
      </c>
      <c r="H525" s="31"/>
      <c r="I525" s="39"/>
      <c r="J525" s="25">
        <f t="shared" si="10"/>
        <v>0</v>
      </c>
      <c r="K525" s="212"/>
      <c r="L525" s="8"/>
      <c r="M525" s="221"/>
      <c r="N525" s="221"/>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s="33" customFormat="1" ht="27" customHeight="1" x14ac:dyDescent="0.25">
      <c r="A526" s="67" t="s">
        <v>1267</v>
      </c>
      <c r="B526" s="26" t="s">
        <v>1250</v>
      </c>
      <c r="C526" s="27" t="s">
        <v>1264</v>
      </c>
      <c r="D526" s="28" t="s">
        <v>1260</v>
      </c>
      <c r="E526" s="29"/>
      <c r="F526" s="24"/>
      <c r="G526" s="30">
        <v>117.9</v>
      </c>
      <c r="H526" s="31"/>
      <c r="I526" s="39"/>
      <c r="J526" s="25">
        <f t="shared" si="10"/>
        <v>0</v>
      </c>
      <c r="K526" s="212"/>
      <c r="L526" s="8"/>
      <c r="M526" s="221"/>
      <c r="N526" s="221"/>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s="60" customFormat="1" ht="30.75" customHeight="1" x14ac:dyDescent="0.25">
      <c r="A527" s="67" t="s">
        <v>1268</v>
      </c>
      <c r="B527" s="26" t="s">
        <v>1269</v>
      </c>
      <c r="C527" s="27" t="s">
        <v>1270</v>
      </c>
      <c r="D527" s="28" t="s">
        <v>1271</v>
      </c>
      <c r="E527" s="29">
        <v>-0.4</v>
      </c>
      <c r="F527" s="24">
        <v>15</v>
      </c>
      <c r="G527" s="30">
        <v>8.9</v>
      </c>
      <c r="H527" s="31"/>
      <c r="I527" s="39"/>
      <c r="J527" s="25">
        <f t="shared" si="10"/>
        <v>0</v>
      </c>
      <c r="K527" s="212"/>
      <c r="L527" s="8"/>
      <c r="M527" s="221"/>
      <c r="N527" s="221"/>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s="33" customFormat="1" ht="27" customHeight="1" x14ac:dyDescent="0.25">
      <c r="A528" s="67" t="s">
        <v>1272</v>
      </c>
      <c r="B528" s="26" t="s">
        <v>1269</v>
      </c>
      <c r="C528" s="27" t="s">
        <v>1273</v>
      </c>
      <c r="D528" s="28" t="s">
        <v>1271</v>
      </c>
      <c r="E528" s="29">
        <v>-0.4</v>
      </c>
      <c r="F528" s="24">
        <v>15</v>
      </c>
      <c r="G528" s="30">
        <v>8.9</v>
      </c>
      <c r="H528" s="31"/>
      <c r="I528" s="39"/>
      <c r="J528" s="25">
        <f t="shared" si="10"/>
        <v>0</v>
      </c>
      <c r="K528" s="212"/>
      <c r="L528" s="8"/>
      <c r="M528" s="221"/>
      <c r="N528" s="221"/>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s="33" customFormat="1" ht="27" customHeight="1" x14ac:dyDescent="0.25">
      <c r="A529" s="67" t="s">
        <v>1274</v>
      </c>
      <c r="B529" s="26" t="s">
        <v>1269</v>
      </c>
      <c r="C529" s="27" t="s">
        <v>1275</v>
      </c>
      <c r="D529" s="28" t="s">
        <v>1271</v>
      </c>
      <c r="E529" s="29">
        <v>-0.4</v>
      </c>
      <c r="F529" s="24">
        <v>15</v>
      </c>
      <c r="G529" s="30">
        <v>8.9</v>
      </c>
      <c r="H529" s="31"/>
      <c r="I529" s="39"/>
      <c r="J529" s="25">
        <f t="shared" si="10"/>
        <v>0</v>
      </c>
      <c r="K529" s="212"/>
      <c r="L529" s="8"/>
      <c r="M529" s="221"/>
      <c r="N529" s="221"/>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s="33" customFormat="1" ht="27" customHeight="1" x14ac:dyDescent="0.25">
      <c r="A530" s="67" t="s">
        <v>1276</v>
      </c>
      <c r="B530" s="26" t="s">
        <v>99</v>
      </c>
      <c r="C530" s="27" t="s">
        <v>1277</v>
      </c>
      <c r="D530" s="28" t="s">
        <v>1260</v>
      </c>
      <c r="E530" s="29">
        <v>-0.42</v>
      </c>
      <c r="F530" s="24">
        <v>26</v>
      </c>
      <c r="G530" s="30">
        <v>14.9</v>
      </c>
      <c r="H530" s="31"/>
      <c r="I530" s="39"/>
      <c r="J530" s="25">
        <f t="shared" si="10"/>
        <v>0</v>
      </c>
      <c r="K530" s="212"/>
      <c r="L530" s="8"/>
      <c r="M530" s="221"/>
      <c r="N530" s="221"/>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s="33" customFormat="1" ht="27" customHeight="1" x14ac:dyDescent="0.25">
      <c r="A531" s="67" t="s">
        <v>1278</v>
      </c>
      <c r="B531" s="26" t="s">
        <v>107</v>
      </c>
      <c r="C531" s="27" t="s">
        <v>1279</v>
      </c>
      <c r="D531" s="28" t="s">
        <v>3937</v>
      </c>
      <c r="E531" s="29">
        <v>-0.39</v>
      </c>
      <c r="F531" s="24">
        <v>131</v>
      </c>
      <c r="G531" s="30">
        <v>78.900000000000006</v>
      </c>
      <c r="H531" s="31"/>
      <c r="I531" s="39"/>
      <c r="J531" s="25">
        <f t="shared" si="10"/>
        <v>0</v>
      </c>
      <c r="K531" s="212"/>
      <c r="L531" s="8"/>
      <c r="M531" s="221"/>
      <c r="N531" s="221"/>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s="57" customFormat="1" ht="31.5" customHeight="1" x14ac:dyDescent="0.25">
      <c r="A532" s="67" t="s">
        <v>1280</v>
      </c>
      <c r="B532" s="26" t="s">
        <v>107</v>
      </c>
      <c r="C532" s="27" t="s">
        <v>1281</v>
      </c>
      <c r="D532" s="28" t="s">
        <v>1260</v>
      </c>
      <c r="E532" s="29">
        <v>-0.39</v>
      </c>
      <c r="F532" s="24">
        <v>158</v>
      </c>
      <c r="G532" s="30">
        <v>95.9</v>
      </c>
      <c r="H532" s="68"/>
      <c r="I532" s="69"/>
      <c r="J532" s="25">
        <f t="shared" si="10"/>
        <v>0</v>
      </c>
      <c r="K532" s="212"/>
      <c r="L532" s="8"/>
      <c r="M532" s="221"/>
      <c r="N532" s="221"/>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s="33" customFormat="1" ht="28.5" customHeight="1" x14ac:dyDescent="0.25">
      <c r="A533" s="67" t="s">
        <v>1282</v>
      </c>
      <c r="B533" s="26" t="s">
        <v>107</v>
      </c>
      <c r="C533" s="27" t="s">
        <v>1283</v>
      </c>
      <c r="D533" s="28" t="s">
        <v>1161</v>
      </c>
      <c r="E533" s="29">
        <v>-0.38</v>
      </c>
      <c r="F533" s="24">
        <v>114</v>
      </c>
      <c r="G533" s="30">
        <v>69.900000000000006</v>
      </c>
      <c r="H533" s="31"/>
      <c r="I533" s="39"/>
      <c r="J533" s="25">
        <f t="shared" si="10"/>
        <v>0</v>
      </c>
      <c r="K533" s="212"/>
      <c r="L533" s="8"/>
      <c r="M533" s="221"/>
      <c r="N533" s="221"/>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s="60" customFormat="1" ht="30.75" customHeight="1" x14ac:dyDescent="0.25">
      <c r="A534" s="67" t="s">
        <v>1284</v>
      </c>
      <c r="B534" s="26" t="s">
        <v>107</v>
      </c>
      <c r="C534" s="27" t="s">
        <v>1283</v>
      </c>
      <c r="D534" s="28" t="s">
        <v>1260</v>
      </c>
      <c r="E534" s="29">
        <v>-0.39</v>
      </c>
      <c r="F534" s="24">
        <v>158</v>
      </c>
      <c r="G534" s="30">
        <v>94.9</v>
      </c>
      <c r="H534" s="31"/>
      <c r="I534" s="39"/>
      <c r="J534" s="25">
        <f t="shared" si="10"/>
        <v>0</v>
      </c>
      <c r="K534" s="212"/>
      <c r="L534" s="8"/>
      <c r="M534" s="221"/>
      <c r="N534" s="221"/>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s="57" customFormat="1" ht="27" customHeight="1" x14ac:dyDescent="0.25">
      <c r="A535" s="67" t="s">
        <v>1285</v>
      </c>
      <c r="B535" s="26" t="s">
        <v>107</v>
      </c>
      <c r="C535" s="27" t="s">
        <v>1286</v>
      </c>
      <c r="D535" s="28" t="s">
        <v>1260</v>
      </c>
      <c r="E535" s="29">
        <v>-0.38</v>
      </c>
      <c r="F535" s="24">
        <v>158</v>
      </c>
      <c r="G535" s="30">
        <v>96.9</v>
      </c>
      <c r="H535" s="31"/>
      <c r="I535" s="39"/>
      <c r="J535" s="25">
        <f t="shared" si="10"/>
        <v>0</v>
      </c>
      <c r="K535" s="212"/>
      <c r="L535" s="8"/>
      <c r="M535" s="221"/>
      <c r="N535" s="221"/>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s="33" customFormat="1" ht="27" customHeight="1" x14ac:dyDescent="0.25">
      <c r="A536" s="67" t="s">
        <v>1287</v>
      </c>
      <c r="B536" s="26" t="s">
        <v>107</v>
      </c>
      <c r="C536" s="27" t="s">
        <v>1288</v>
      </c>
      <c r="D536" s="28" t="s">
        <v>1161</v>
      </c>
      <c r="E536" s="29">
        <v>-0.34</v>
      </c>
      <c r="F536" s="24">
        <v>116</v>
      </c>
      <c r="G536" s="30">
        <v>75.900000000000006</v>
      </c>
      <c r="H536" s="31"/>
      <c r="I536" s="39"/>
      <c r="J536" s="25">
        <f t="shared" si="10"/>
        <v>0</v>
      </c>
      <c r="K536" s="212"/>
      <c r="L536" s="8"/>
      <c r="M536" s="221"/>
      <c r="N536" s="221"/>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s="33" customFormat="1" ht="36" customHeight="1" x14ac:dyDescent="0.25">
      <c r="A537" s="67" t="s">
        <v>1289</v>
      </c>
      <c r="B537" s="26" t="s">
        <v>107</v>
      </c>
      <c r="C537" s="27" t="s">
        <v>1288</v>
      </c>
      <c r="D537" s="28" t="s">
        <v>3950</v>
      </c>
      <c r="E537" s="29">
        <v>-0.34</v>
      </c>
      <c r="F537" s="24">
        <v>144</v>
      </c>
      <c r="G537" s="30">
        <v>93.9</v>
      </c>
      <c r="H537" s="31"/>
      <c r="I537" s="39"/>
      <c r="J537" s="25">
        <f t="shared" si="10"/>
        <v>0</v>
      </c>
      <c r="K537" s="212"/>
      <c r="L537" s="8"/>
      <c r="M537" s="221"/>
      <c r="N537" s="221"/>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s="33" customFormat="1" ht="24.75" customHeight="1" x14ac:dyDescent="0.25">
      <c r="A538" s="67" t="s">
        <v>1290</v>
      </c>
      <c r="B538" s="26" t="s">
        <v>107</v>
      </c>
      <c r="C538" s="27" t="s">
        <v>108</v>
      </c>
      <c r="D538" s="28" t="s">
        <v>3959</v>
      </c>
      <c r="E538" s="29">
        <v>-0.37</v>
      </c>
      <c r="F538" s="24">
        <v>81</v>
      </c>
      <c r="G538" s="30">
        <v>50.9</v>
      </c>
      <c r="H538" s="31"/>
      <c r="I538" s="39"/>
      <c r="J538" s="25">
        <f t="shared" si="10"/>
        <v>0</v>
      </c>
      <c r="K538" s="212"/>
      <c r="L538" s="8"/>
      <c r="M538" s="221"/>
      <c r="N538" s="221"/>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s="33" customFormat="1" ht="24.75" customHeight="1" x14ac:dyDescent="0.25">
      <c r="A539" s="67" t="s">
        <v>1291</v>
      </c>
      <c r="B539" s="26" t="s">
        <v>107</v>
      </c>
      <c r="C539" s="27" t="s">
        <v>108</v>
      </c>
      <c r="D539" s="28" t="s">
        <v>1161</v>
      </c>
      <c r="E539" s="29">
        <v>-0.39</v>
      </c>
      <c r="F539" s="24">
        <v>114</v>
      </c>
      <c r="G539" s="30">
        <v>68.900000000000006</v>
      </c>
      <c r="H539" s="31"/>
      <c r="I539" s="39"/>
      <c r="J539" s="25">
        <f t="shared" si="10"/>
        <v>0</v>
      </c>
      <c r="K539" s="212"/>
      <c r="L539" s="8"/>
      <c r="M539" s="221"/>
      <c r="N539" s="221"/>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s="33" customFormat="1" ht="24.75" customHeight="1" x14ac:dyDescent="0.25">
      <c r="A540" s="67" t="s">
        <v>1292</v>
      </c>
      <c r="B540" s="26" t="s">
        <v>107</v>
      </c>
      <c r="C540" s="27" t="s">
        <v>108</v>
      </c>
      <c r="D540" s="28" t="s">
        <v>3950</v>
      </c>
      <c r="E540" s="29">
        <v>-0.41</v>
      </c>
      <c r="F540" s="24">
        <v>139</v>
      </c>
      <c r="G540" s="30">
        <v>81.900000000000006</v>
      </c>
      <c r="H540" s="31"/>
      <c r="I540" s="39"/>
      <c r="J540" s="25">
        <f t="shared" si="10"/>
        <v>0</v>
      </c>
      <c r="K540" s="212"/>
      <c r="L540" s="8"/>
      <c r="M540" s="221"/>
      <c r="N540" s="221"/>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s="33" customFormat="1" ht="24.75" customHeight="1" x14ac:dyDescent="0.25">
      <c r="A541" s="67" t="s">
        <v>1293</v>
      </c>
      <c r="B541" s="26" t="s">
        <v>107</v>
      </c>
      <c r="C541" s="27" t="s">
        <v>1294</v>
      </c>
      <c r="D541" s="28" t="s">
        <v>3960</v>
      </c>
      <c r="E541" s="29">
        <v>-0.38</v>
      </c>
      <c r="F541" s="24">
        <v>89</v>
      </c>
      <c r="G541" s="30">
        <v>54.9</v>
      </c>
      <c r="H541" s="31"/>
      <c r="I541" s="39"/>
      <c r="J541" s="25">
        <f t="shared" si="10"/>
        <v>0</v>
      </c>
      <c r="K541" s="212"/>
      <c r="L541" s="8"/>
      <c r="M541" s="221"/>
      <c r="N541" s="221"/>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s="33" customFormat="1" ht="24.75" customHeight="1" x14ac:dyDescent="0.25">
      <c r="A542" s="67" t="s">
        <v>1295</v>
      </c>
      <c r="B542" s="26" t="s">
        <v>107</v>
      </c>
      <c r="C542" s="27" t="s">
        <v>1294</v>
      </c>
      <c r="D542" s="28" t="s">
        <v>3939</v>
      </c>
      <c r="E542" s="29">
        <v>-0.38</v>
      </c>
      <c r="F542" s="24">
        <v>125</v>
      </c>
      <c r="G542" s="30">
        <v>76.900000000000006</v>
      </c>
      <c r="H542" s="31"/>
      <c r="I542" s="39"/>
      <c r="J542" s="25">
        <f t="shared" si="10"/>
        <v>0</v>
      </c>
      <c r="K542" s="212"/>
      <c r="L542" s="8"/>
      <c r="M542" s="221"/>
      <c r="N542" s="221"/>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s="33" customFormat="1" ht="24.75" customHeight="1" x14ac:dyDescent="0.25">
      <c r="A543" s="67" t="s">
        <v>1296</v>
      </c>
      <c r="B543" s="26" t="s">
        <v>107</v>
      </c>
      <c r="C543" s="27" t="s">
        <v>1294</v>
      </c>
      <c r="D543" s="28" t="s">
        <v>3961</v>
      </c>
      <c r="E543" s="29">
        <v>-0.39</v>
      </c>
      <c r="F543" s="24">
        <v>153</v>
      </c>
      <c r="G543" s="30">
        <v>92.9</v>
      </c>
      <c r="H543" s="31"/>
      <c r="I543" s="39"/>
      <c r="J543" s="25">
        <f t="shared" si="10"/>
        <v>0</v>
      </c>
      <c r="K543" s="212"/>
      <c r="L543" s="8"/>
      <c r="M543" s="221"/>
      <c r="N543" s="221"/>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s="33" customFormat="1" ht="24.75" customHeight="1" x14ac:dyDescent="0.25">
      <c r="A544" s="67" t="s">
        <v>1297</v>
      </c>
      <c r="B544" s="26" t="s">
        <v>107</v>
      </c>
      <c r="C544" s="27" t="s">
        <v>3962</v>
      </c>
      <c r="D544" s="28" t="s">
        <v>3963</v>
      </c>
      <c r="E544" s="29">
        <v>-0.38</v>
      </c>
      <c r="F544" s="24">
        <v>132</v>
      </c>
      <c r="G544" s="30">
        <v>80.900000000000006</v>
      </c>
      <c r="H544" s="31"/>
      <c r="I544" s="39"/>
      <c r="J544" s="25">
        <f t="shared" si="10"/>
        <v>0</v>
      </c>
      <c r="K544" s="212"/>
      <c r="L544" s="8"/>
      <c r="M544" s="221"/>
      <c r="N544" s="221"/>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s="33" customFormat="1" ht="27" customHeight="1" x14ac:dyDescent="0.25">
      <c r="A545" s="67" t="s">
        <v>1298</v>
      </c>
      <c r="B545" s="26" t="s">
        <v>107</v>
      </c>
      <c r="C545" s="27" t="s">
        <v>3962</v>
      </c>
      <c r="D545" s="28" t="s">
        <v>3964</v>
      </c>
      <c r="E545" s="29">
        <v>-0.4</v>
      </c>
      <c r="F545" s="24">
        <v>161</v>
      </c>
      <c r="G545" s="30">
        <v>95.9</v>
      </c>
      <c r="H545" s="31"/>
      <c r="I545" s="39"/>
      <c r="J545" s="25">
        <f t="shared" si="10"/>
        <v>0</v>
      </c>
      <c r="K545" s="212"/>
      <c r="L545" s="8"/>
      <c r="M545" s="221"/>
      <c r="N545" s="221"/>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s="60" customFormat="1" ht="30.75" customHeight="1" x14ac:dyDescent="0.25">
      <c r="A546" s="67" t="s">
        <v>1299</v>
      </c>
      <c r="B546" s="26" t="s">
        <v>107</v>
      </c>
      <c r="C546" s="27" t="s">
        <v>3966</v>
      </c>
      <c r="D546" s="28" t="s">
        <v>3965</v>
      </c>
      <c r="E546" s="29">
        <v>-0.42</v>
      </c>
      <c r="F546" s="24">
        <v>139</v>
      </c>
      <c r="G546" s="30">
        <v>79.900000000000006</v>
      </c>
      <c r="H546" s="31"/>
      <c r="I546" s="39"/>
      <c r="J546" s="25">
        <f t="shared" si="10"/>
        <v>0</v>
      </c>
      <c r="K546" s="212"/>
      <c r="L546" s="8"/>
      <c r="M546" s="221"/>
      <c r="N546" s="221"/>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s="33" customFormat="1" ht="24.75" customHeight="1" x14ac:dyDescent="0.25">
      <c r="A547" s="67" t="s">
        <v>1300</v>
      </c>
      <c r="B547" s="26" t="s">
        <v>107</v>
      </c>
      <c r="C547" s="27" t="s">
        <v>1301</v>
      </c>
      <c r="D547" s="28" t="s">
        <v>1161</v>
      </c>
      <c r="E547" s="29">
        <v>-0.38</v>
      </c>
      <c r="F547" s="24">
        <v>123</v>
      </c>
      <c r="G547" s="30">
        <v>75.900000000000006</v>
      </c>
      <c r="H547" s="31"/>
      <c r="I547" s="39"/>
      <c r="J547" s="25">
        <f t="shared" si="10"/>
        <v>0</v>
      </c>
      <c r="K547" s="212"/>
      <c r="L547" s="8"/>
      <c r="M547" s="221"/>
      <c r="N547" s="221"/>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s="33" customFormat="1" ht="27" customHeight="1" x14ac:dyDescent="0.25">
      <c r="A548" s="67" t="s">
        <v>1302</v>
      </c>
      <c r="B548" s="26" t="s">
        <v>107</v>
      </c>
      <c r="C548" s="27" t="s">
        <v>111</v>
      </c>
      <c r="D548" s="28" t="s">
        <v>1161</v>
      </c>
      <c r="E548" s="29">
        <v>-0.38</v>
      </c>
      <c r="F548" s="24">
        <v>114</v>
      </c>
      <c r="G548" s="30">
        <v>69.900000000000006</v>
      </c>
      <c r="H548" s="31"/>
      <c r="I548" s="39"/>
      <c r="J548" s="25">
        <f t="shared" si="10"/>
        <v>0</v>
      </c>
      <c r="K548" s="212"/>
      <c r="L548" s="8"/>
      <c r="M548" s="221"/>
      <c r="N548" s="221"/>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s="33" customFormat="1" ht="27" customHeight="1" x14ac:dyDescent="0.25">
      <c r="A549" s="67" t="s">
        <v>1303</v>
      </c>
      <c r="B549" s="26" t="s">
        <v>107</v>
      </c>
      <c r="C549" s="27" t="s">
        <v>111</v>
      </c>
      <c r="D549" s="28" t="s">
        <v>3950</v>
      </c>
      <c r="E549" s="29">
        <v>-0.4</v>
      </c>
      <c r="F549" s="24">
        <v>139</v>
      </c>
      <c r="G549" s="30">
        <v>82.9</v>
      </c>
      <c r="H549" s="31"/>
      <c r="I549" s="39"/>
      <c r="J549" s="25">
        <f t="shared" si="10"/>
        <v>0</v>
      </c>
      <c r="K549" s="212"/>
      <c r="L549" s="8"/>
      <c r="M549" s="221"/>
      <c r="N549" s="221"/>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s="60" customFormat="1" ht="30.75" customHeight="1" x14ac:dyDescent="0.25">
      <c r="A550" s="67" t="s">
        <v>1304</v>
      </c>
      <c r="B550" s="26" t="s">
        <v>107</v>
      </c>
      <c r="C550" s="27" t="s">
        <v>116</v>
      </c>
      <c r="D550" s="28" t="s">
        <v>3943</v>
      </c>
      <c r="E550" s="29">
        <v>-0.38</v>
      </c>
      <c r="F550" s="24">
        <v>97</v>
      </c>
      <c r="G550" s="30">
        <v>59.9</v>
      </c>
      <c r="H550" s="31"/>
      <c r="I550" s="39"/>
      <c r="J550" s="25">
        <f t="shared" si="10"/>
        <v>0</v>
      </c>
      <c r="K550" s="212"/>
      <c r="L550" s="8"/>
      <c r="M550" s="221"/>
      <c r="N550" s="221"/>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s="33" customFormat="1" ht="27" customHeight="1" x14ac:dyDescent="0.25">
      <c r="A551" s="67" t="s">
        <v>1305</v>
      </c>
      <c r="B551" s="26" t="s">
        <v>107</v>
      </c>
      <c r="C551" s="27" t="s">
        <v>116</v>
      </c>
      <c r="D551" s="28" t="s">
        <v>3959</v>
      </c>
      <c r="E551" s="29">
        <v>-0.39</v>
      </c>
      <c r="F551" s="24">
        <v>81</v>
      </c>
      <c r="G551" s="30">
        <v>48.9</v>
      </c>
      <c r="H551" s="31"/>
      <c r="I551" s="39"/>
      <c r="J551" s="25">
        <f t="shared" si="10"/>
        <v>0</v>
      </c>
      <c r="K551" s="212"/>
      <c r="L551" s="8"/>
      <c r="M551" s="221"/>
      <c r="N551" s="221"/>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s="33" customFormat="1" ht="27" customHeight="1" x14ac:dyDescent="0.25">
      <c r="A552" s="67" t="s">
        <v>1306</v>
      </c>
      <c r="B552" s="26" t="s">
        <v>107</v>
      </c>
      <c r="C552" s="27" t="s">
        <v>116</v>
      </c>
      <c r="D552" s="28" t="s">
        <v>1161</v>
      </c>
      <c r="E552" s="29">
        <v>-0.39</v>
      </c>
      <c r="F552" s="24">
        <v>114</v>
      </c>
      <c r="G552" s="30">
        <v>68.900000000000006</v>
      </c>
      <c r="H552" s="31"/>
      <c r="I552" s="39"/>
      <c r="J552" s="25">
        <f t="shared" si="10"/>
        <v>0</v>
      </c>
      <c r="K552" s="212"/>
      <c r="L552" s="8"/>
      <c r="M552" s="221"/>
      <c r="N552" s="221"/>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s="33" customFormat="1" ht="27" customHeight="1" x14ac:dyDescent="0.25">
      <c r="A553" s="67" t="s">
        <v>1307</v>
      </c>
      <c r="B553" s="26" t="s">
        <v>107</v>
      </c>
      <c r="C553" s="27" t="s">
        <v>116</v>
      </c>
      <c r="D553" s="28" t="s">
        <v>3950</v>
      </c>
      <c r="E553" s="29">
        <v>-0.43</v>
      </c>
      <c r="F553" s="24">
        <v>139</v>
      </c>
      <c r="G553" s="30">
        <v>78.900000000000006</v>
      </c>
      <c r="H553" s="31"/>
      <c r="I553" s="39"/>
      <c r="J553" s="25">
        <f t="shared" si="10"/>
        <v>0</v>
      </c>
      <c r="K553" s="212"/>
      <c r="L553" s="8"/>
      <c r="M553" s="221"/>
      <c r="N553" s="221"/>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s="33" customFormat="1" ht="27" customHeight="1" x14ac:dyDescent="0.25">
      <c r="A554" s="67" t="s">
        <v>1308</v>
      </c>
      <c r="B554" s="26" t="s">
        <v>107</v>
      </c>
      <c r="C554" s="27" t="s">
        <v>1309</v>
      </c>
      <c r="D554" s="28" t="s">
        <v>1260</v>
      </c>
      <c r="E554" s="29">
        <v>-0.4</v>
      </c>
      <c r="F554" s="24">
        <v>158</v>
      </c>
      <c r="G554" s="30">
        <v>93.9</v>
      </c>
      <c r="H554" s="31"/>
      <c r="I554" s="39"/>
      <c r="J554" s="25">
        <f t="shared" si="10"/>
        <v>0</v>
      </c>
      <c r="K554" s="212"/>
      <c r="L554" s="8"/>
      <c r="M554" s="221"/>
      <c r="N554" s="221"/>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s="33" customFormat="1" ht="27" customHeight="1" x14ac:dyDescent="0.25">
      <c r="A555" s="67" t="s">
        <v>1310</v>
      </c>
      <c r="B555" s="26" t="s">
        <v>107</v>
      </c>
      <c r="C555" s="27" t="s">
        <v>1311</v>
      </c>
      <c r="D555" s="28" t="s">
        <v>3967</v>
      </c>
      <c r="E555" s="29">
        <v>-0.4</v>
      </c>
      <c r="F555" s="24">
        <v>118</v>
      </c>
      <c r="G555" s="30">
        <v>69.900000000000006</v>
      </c>
      <c r="H555" s="31"/>
      <c r="I555" s="39"/>
      <c r="J555" s="25">
        <f t="shared" ref="J555:J618" si="11">G555*I555</f>
        <v>0</v>
      </c>
      <c r="K555" s="212"/>
      <c r="L555" s="8"/>
      <c r="M555" s="221"/>
      <c r="N555" s="221"/>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s="33" customFormat="1" ht="27" customHeight="1" x14ac:dyDescent="0.25">
      <c r="A556" s="67" t="s">
        <v>1312</v>
      </c>
      <c r="B556" s="26" t="s">
        <v>107</v>
      </c>
      <c r="C556" s="27" t="s">
        <v>1311</v>
      </c>
      <c r="D556" s="28" t="s">
        <v>3950</v>
      </c>
      <c r="E556" s="29">
        <v>-0.39</v>
      </c>
      <c r="F556" s="24">
        <v>139</v>
      </c>
      <c r="G556" s="30">
        <v>83.9</v>
      </c>
      <c r="H556" s="31"/>
      <c r="I556" s="39"/>
      <c r="J556" s="25">
        <f t="shared" si="11"/>
        <v>0</v>
      </c>
      <c r="K556" s="212"/>
      <c r="L556" s="8"/>
      <c r="M556" s="221"/>
      <c r="N556" s="221"/>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s="33" customFormat="1" ht="27" customHeight="1" x14ac:dyDescent="0.25">
      <c r="A557" s="67" t="s">
        <v>1313</v>
      </c>
      <c r="B557" s="26" t="s">
        <v>107</v>
      </c>
      <c r="C557" s="27" t="s">
        <v>1314</v>
      </c>
      <c r="D557" s="28" t="s">
        <v>3937</v>
      </c>
      <c r="E557" s="29">
        <v>-0.37</v>
      </c>
      <c r="F557" s="24">
        <v>131</v>
      </c>
      <c r="G557" s="30">
        <v>81.900000000000006</v>
      </c>
      <c r="H557" s="31"/>
      <c r="I557" s="39"/>
      <c r="J557" s="25">
        <f t="shared" si="11"/>
        <v>0</v>
      </c>
      <c r="K557" s="212"/>
      <c r="L557" s="8"/>
      <c r="M557" s="221"/>
      <c r="N557" s="221"/>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s="33" customFormat="1" ht="27" customHeight="1" x14ac:dyDescent="0.25">
      <c r="A558" s="67" t="s">
        <v>1315</v>
      </c>
      <c r="B558" s="26" t="s">
        <v>123</v>
      </c>
      <c r="C558" s="27" t="s">
        <v>1316</v>
      </c>
      <c r="D558" s="28" t="s">
        <v>3937</v>
      </c>
      <c r="E558" s="29">
        <v>-0.75</v>
      </c>
      <c r="F558" s="24">
        <v>70</v>
      </c>
      <c r="G558" s="30">
        <v>16.899999999999999</v>
      </c>
      <c r="H558" s="31"/>
      <c r="I558" s="39"/>
      <c r="J558" s="25">
        <f t="shared" si="11"/>
        <v>0</v>
      </c>
      <c r="K558" s="212"/>
      <c r="L558" s="8"/>
      <c r="M558" s="221"/>
      <c r="N558" s="221"/>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s="57" customFormat="1" ht="27" customHeight="1" x14ac:dyDescent="0.25">
      <c r="A559" s="67" t="s">
        <v>1317</v>
      </c>
      <c r="B559" s="26" t="s">
        <v>123</v>
      </c>
      <c r="C559" s="27" t="s">
        <v>1316</v>
      </c>
      <c r="D559" s="28" t="s">
        <v>1260</v>
      </c>
      <c r="E559" s="29">
        <v>-0.57999999999999996</v>
      </c>
      <c r="F559" s="24">
        <v>76</v>
      </c>
      <c r="G559" s="30">
        <v>31.9</v>
      </c>
      <c r="H559" s="31"/>
      <c r="I559" s="39"/>
      <c r="J559" s="25">
        <f t="shared" si="11"/>
        <v>0</v>
      </c>
      <c r="K559" s="212"/>
      <c r="L559" s="8"/>
      <c r="M559" s="221"/>
      <c r="N559" s="221"/>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s="57" customFormat="1" ht="27" customHeight="1" x14ac:dyDescent="0.25">
      <c r="A560" s="67" t="s">
        <v>1318</v>
      </c>
      <c r="B560" s="26" t="s">
        <v>123</v>
      </c>
      <c r="C560" s="27" t="s">
        <v>1319</v>
      </c>
      <c r="D560" s="28" t="s">
        <v>3937</v>
      </c>
      <c r="E560" s="29">
        <v>-0.78</v>
      </c>
      <c r="F560" s="24">
        <v>73</v>
      </c>
      <c r="G560" s="30">
        <v>15.9</v>
      </c>
      <c r="H560" s="31"/>
      <c r="I560" s="39"/>
      <c r="J560" s="25">
        <f t="shared" si="11"/>
        <v>0</v>
      </c>
      <c r="K560" s="212"/>
      <c r="L560" s="8"/>
      <c r="M560" s="221"/>
      <c r="N560" s="221"/>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s="33" customFormat="1" ht="24.75" customHeight="1" x14ac:dyDescent="0.25">
      <c r="A561" s="67" t="s">
        <v>1320</v>
      </c>
      <c r="B561" s="26" t="s">
        <v>123</v>
      </c>
      <c r="C561" s="27" t="s">
        <v>130</v>
      </c>
      <c r="D561" s="28" t="s">
        <v>3937</v>
      </c>
      <c r="E561" s="29">
        <v>-0.78</v>
      </c>
      <c r="F561" s="24">
        <v>73</v>
      </c>
      <c r="G561" s="30">
        <v>15.9</v>
      </c>
      <c r="H561" s="31"/>
      <c r="I561" s="39"/>
      <c r="J561" s="25">
        <f t="shared" si="11"/>
        <v>0</v>
      </c>
      <c r="K561" s="212"/>
      <c r="L561" s="8"/>
      <c r="M561" s="221"/>
      <c r="N561" s="221"/>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s="33" customFormat="1" ht="24.75" customHeight="1" x14ac:dyDescent="0.25">
      <c r="A562" s="67" t="s">
        <v>1321</v>
      </c>
      <c r="B562" s="26" t="s">
        <v>123</v>
      </c>
      <c r="C562" s="27" t="s">
        <v>130</v>
      </c>
      <c r="D562" s="28" t="s">
        <v>1260</v>
      </c>
      <c r="E562" s="29">
        <v>-0.75</v>
      </c>
      <c r="F562" s="24">
        <v>76</v>
      </c>
      <c r="G562" s="30">
        <v>18.899999999999999</v>
      </c>
      <c r="H562" s="31"/>
      <c r="I562" s="39"/>
      <c r="J562" s="25">
        <f t="shared" si="11"/>
        <v>0</v>
      </c>
      <c r="K562" s="212"/>
      <c r="L562" s="8"/>
      <c r="M562" s="221"/>
      <c r="N562" s="221"/>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s="33" customFormat="1" ht="24.75" customHeight="1" x14ac:dyDescent="0.25">
      <c r="A563" s="67" t="s">
        <v>1322</v>
      </c>
      <c r="B563" s="26" t="s">
        <v>133</v>
      </c>
      <c r="C563" s="27" t="s">
        <v>1323</v>
      </c>
      <c r="D563" s="28" t="s">
        <v>1161</v>
      </c>
      <c r="E563" s="29">
        <v>-0.4</v>
      </c>
      <c r="F563" s="24">
        <v>118</v>
      </c>
      <c r="G563" s="30">
        <v>69.900000000000006</v>
      </c>
      <c r="H563" s="31"/>
      <c r="I563" s="39"/>
      <c r="J563" s="25">
        <f t="shared" si="11"/>
        <v>0</v>
      </c>
      <c r="K563" s="212"/>
      <c r="L563" s="8"/>
      <c r="M563" s="221"/>
      <c r="N563" s="221"/>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s="57" customFormat="1" ht="27" customHeight="1" x14ac:dyDescent="0.25">
      <c r="A564" s="67" t="s">
        <v>1324</v>
      </c>
      <c r="B564" s="26" t="s">
        <v>133</v>
      </c>
      <c r="C564" s="27" t="s">
        <v>1325</v>
      </c>
      <c r="D564" s="28" t="s">
        <v>1159</v>
      </c>
      <c r="E564" s="29">
        <v>-0.35</v>
      </c>
      <c r="F564" s="24">
        <v>81</v>
      </c>
      <c r="G564" s="30">
        <v>51.9</v>
      </c>
      <c r="H564" s="31"/>
      <c r="I564" s="39"/>
      <c r="J564" s="25">
        <f t="shared" si="11"/>
        <v>0</v>
      </c>
      <c r="K564" s="212"/>
      <c r="L564" s="8"/>
      <c r="M564" s="221"/>
      <c r="N564" s="221"/>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s="33" customFormat="1" ht="24.75" customHeight="1" x14ac:dyDescent="0.25">
      <c r="A565" s="67" t="s">
        <v>1326</v>
      </c>
      <c r="B565" s="26" t="s">
        <v>133</v>
      </c>
      <c r="C565" s="27" t="s">
        <v>1325</v>
      </c>
      <c r="D565" s="28" t="s">
        <v>1161</v>
      </c>
      <c r="E565" s="29">
        <v>-0.41</v>
      </c>
      <c r="F565" s="24">
        <v>118</v>
      </c>
      <c r="G565" s="30">
        <v>68.900000000000006</v>
      </c>
      <c r="H565" s="31"/>
      <c r="I565" s="39"/>
      <c r="J565" s="25">
        <f t="shared" si="11"/>
        <v>0</v>
      </c>
      <c r="K565" s="212"/>
      <c r="L565" s="8"/>
      <c r="M565" s="221"/>
      <c r="N565" s="221"/>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s="33" customFormat="1" ht="24.75" customHeight="1" x14ac:dyDescent="0.25">
      <c r="A566" s="67" t="s">
        <v>1327</v>
      </c>
      <c r="B566" s="26" t="s">
        <v>133</v>
      </c>
      <c r="C566" s="27" t="s">
        <v>1325</v>
      </c>
      <c r="D566" s="28" t="s">
        <v>1260</v>
      </c>
      <c r="E566" s="29">
        <v>-0.39</v>
      </c>
      <c r="F566" s="24">
        <v>164</v>
      </c>
      <c r="G566" s="30">
        <v>98.9</v>
      </c>
      <c r="H566" s="31"/>
      <c r="I566" s="39"/>
      <c r="J566" s="25">
        <f t="shared" si="11"/>
        <v>0</v>
      </c>
      <c r="K566" s="212"/>
      <c r="L566" s="8"/>
      <c r="M566" s="221"/>
      <c r="N566" s="221"/>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s="33" customFormat="1" ht="24.75" customHeight="1" x14ac:dyDescent="0.25">
      <c r="A567" s="67" t="s">
        <v>1328</v>
      </c>
      <c r="B567" s="26" t="s">
        <v>133</v>
      </c>
      <c r="C567" s="27" t="s">
        <v>1329</v>
      </c>
      <c r="D567" s="28" t="s">
        <v>1260</v>
      </c>
      <c r="E567" s="29">
        <v>-0.5</v>
      </c>
      <c r="F567" s="24">
        <v>172</v>
      </c>
      <c r="G567" s="30">
        <v>84.9</v>
      </c>
      <c r="H567" s="31"/>
      <c r="I567" s="39"/>
      <c r="J567" s="25">
        <f t="shared" si="11"/>
        <v>0</v>
      </c>
      <c r="K567" s="212"/>
      <c r="L567" s="8"/>
      <c r="M567" s="221"/>
      <c r="N567" s="221"/>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s="60" customFormat="1" ht="30.75" customHeight="1" x14ac:dyDescent="0.25">
      <c r="A568" s="67" t="s">
        <v>1330</v>
      </c>
      <c r="B568" s="26" t="s">
        <v>133</v>
      </c>
      <c r="C568" s="27" t="s">
        <v>3968</v>
      </c>
      <c r="D568" s="28" t="s">
        <v>3935</v>
      </c>
      <c r="E568" s="29">
        <v>-0.39</v>
      </c>
      <c r="F568" s="24">
        <v>172</v>
      </c>
      <c r="G568" s="30">
        <v>103.9</v>
      </c>
      <c r="H568" s="31"/>
      <c r="I568" s="39"/>
      <c r="J568" s="25">
        <f t="shared" si="11"/>
        <v>0</v>
      </c>
      <c r="K568" s="212"/>
      <c r="L568" s="8"/>
      <c r="M568" s="221"/>
      <c r="N568" s="221"/>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s="60" customFormat="1" ht="27" customHeight="1" x14ac:dyDescent="0.25">
      <c r="A569" s="67" t="s">
        <v>1331</v>
      </c>
      <c r="B569" s="26" t="s">
        <v>133</v>
      </c>
      <c r="C569" s="27" t="s">
        <v>1332</v>
      </c>
      <c r="D569" s="28" t="s">
        <v>1161</v>
      </c>
      <c r="E569" s="29">
        <v>-0.41</v>
      </c>
      <c r="F569" s="24">
        <v>118</v>
      </c>
      <c r="G569" s="30">
        <v>68.900000000000006</v>
      </c>
      <c r="H569" s="31"/>
      <c r="I569" s="39"/>
      <c r="J569" s="25">
        <f t="shared" si="11"/>
        <v>0</v>
      </c>
      <c r="K569" s="212"/>
      <c r="L569" s="8"/>
      <c r="M569" s="221"/>
      <c r="N569" s="221"/>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s="33" customFormat="1" ht="27" customHeight="1" x14ac:dyDescent="0.25">
      <c r="A570" s="67" t="s">
        <v>1333</v>
      </c>
      <c r="B570" s="26" t="s">
        <v>133</v>
      </c>
      <c r="C570" s="27" t="s">
        <v>1334</v>
      </c>
      <c r="D570" s="28" t="s">
        <v>1161</v>
      </c>
      <c r="E570" s="29">
        <v>-0.39</v>
      </c>
      <c r="F570" s="24">
        <v>118</v>
      </c>
      <c r="G570" s="30">
        <v>70.900000000000006</v>
      </c>
      <c r="H570" s="31"/>
      <c r="I570" s="39"/>
      <c r="J570" s="25">
        <f t="shared" si="11"/>
        <v>0</v>
      </c>
      <c r="K570" s="212"/>
      <c r="L570" s="8"/>
      <c r="M570" s="221"/>
      <c r="N570" s="221"/>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s="33" customFormat="1" ht="27" customHeight="1" x14ac:dyDescent="0.25">
      <c r="A571" s="67" t="s">
        <v>1335</v>
      </c>
      <c r="B571" s="26" t="s">
        <v>133</v>
      </c>
      <c r="C571" s="27" t="s">
        <v>1334</v>
      </c>
      <c r="D571" s="28" t="s">
        <v>1260</v>
      </c>
      <c r="E571" s="29">
        <v>-0.39</v>
      </c>
      <c r="F571" s="24">
        <v>164</v>
      </c>
      <c r="G571" s="30">
        <v>98.9</v>
      </c>
      <c r="H571" s="31"/>
      <c r="I571" s="39"/>
      <c r="J571" s="25">
        <f t="shared" si="11"/>
        <v>0</v>
      </c>
      <c r="K571" s="212"/>
      <c r="L571" s="8"/>
      <c r="M571" s="221"/>
      <c r="N571" s="221"/>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s="57" customFormat="1" ht="27" customHeight="1" x14ac:dyDescent="0.25">
      <c r="A572" s="67" t="s">
        <v>1336</v>
      </c>
      <c r="B572" s="26" t="s">
        <v>136</v>
      </c>
      <c r="C572" s="27" t="s">
        <v>1337</v>
      </c>
      <c r="D572" s="28" t="s">
        <v>1260</v>
      </c>
      <c r="E572" s="29"/>
      <c r="F572" s="24"/>
      <c r="G572" s="30">
        <v>109.9</v>
      </c>
      <c r="H572" s="31"/>
      <c r="I572" s="39"/>
      <c r="J572" s="25">
        <f t="shared" si="11"/>
        <v>0</v>
      </c>
      <c r="K572" s="212"/>
      <c r="L572" s="8"/>
      <c r="M572" s="221"/>
      <c r="N572" s="221"/>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s="57" customFormat="1" ht="27" customHeight="1" x14ac:dyDescent="0.25">
      <c r="A573" s="67" t="s">
        <v>1338</v>
      </c>
      <c r="B573" s="26" t="s">
        <v>136</v>
      </c>
      <c r="C573" s="27" t="s">
        <v>1339</v>
      </c>
      <c r="D573" s="28" t="s">
        <v>1343</v>
      </c>
      <c r="E573" s="29"/>
      <c r="F573" s="24"/>
      <c r="G573" s="30">
        <v>120.9</v>
      </c>
      <c r="H573" s="31"/>
      <c r="I573" s="39"/>
      <c r="J573" s="25">
        <f t="shared" si="11"/>
        <v>0</v>
      </c>
      <c r="K573" s="212"/>
      <c r="L573" s="8"/>
      <c r="M573" s="221"/>
      <c r="N573" s="221"/>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s="33" customFormat="1" ht="27" customHeight="1" x14ac:dyDescent="0.25">
      <c r="A574" s="67" t="s">
        <v>1341</v>
      </c>
      <c r="B574" s="26" t="s">
        <v>136</v>
      </c>
      <c r="C574" s="27" t="s">
        <v>1342</v>
      </c>
      <c r="D574" s="28" t="s">
        <v>1343</v>
      </c>
      <c r="E574" s="29"/>
      <c r="F574" s="24"/>
      <c r="G574" s="30">
        <v>120.9</v>
      </c>
      <c r="H574" s="31"/>
      <c r="I574" s="39"/>
      <c r="J574" s="25">
        <f t="shared" si="11"/>
        <v>0</v>
      </c>
      <c r="K574" s="212"/>
      <c r="L574" s="8"/>
      <c r="M574" s="221"/>
      <c r="N574" s="221"/>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s="57" customFormat="1" ht="27" customHeight="1" x14ac:dyDescent="0.25">
      <c r="A575" s="67" t="s">
        <v>1344</v>
      </c>
      <c r="B575" s="26" t="s">
        <v>136</v>
      </c>
      <c r="C575" s="27" t="s">
        <v>1345</v>
      </c>
      <c r="D575" s="28" t="s">
        <v>3951</v>
      </c>
      <c r="E575" s="29"/>
      <c r="F575" s="24"/>
      <c r="G575" s="30">
        <v>67.900000000000006</v>
      </c>
      <c r="H575" s="31"/>
      <c r="I575" s="39"/>
      <c r="J575" s="25">
        <f t="shared" si="11"/>
        <v>0</v>
      </c>
      <c r="K575" s="212"/>
      <c r="L575" s="8"/>
      <c r="M575" s="221"/>
      <c r="N575" s="221"/>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s="33" customFormat="1" ht="24.75" customHeight="1" x14ac:dyDescent="0.25">
      <c r="A576" s="67" t="s">
        <v>1347</v>
      </c>
      <c r="B576" s="26" t="s">
        <v>136</v>
      </c>
      <c r="C576" s="27" t="s">
        <v>1348</v>
      </c>
      <c r="D576" s="28" t="s">
        <v>3969</v>
      </c>
      <c r="E576" s="29"/>
      <c r="F576" s="24"/>
      <c r="G576" s="30">
        <v>91.9</v>
      </c>
      <c r="H576" s="31"/>
      <c r="I576" s="39"/>
      <c r="J576" s="25">
        <f t="shared" si="11"/>
        <v>0</v>
      </c>
      <c r="K576" s="212"/>
      <c r="L576" s="8"/>
      <c r="M576" s="221"/>
      <c r="N576" s="221"/>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s="33" customFormat="1" ht="24.75" customHeight="1" x14ac:dyDescent="0.25">
      <c r="A577" s="67" t="s">
        <v>1350</v>
      </c>
      <c r="B577" s="26" t="s">
        <v>136</v>
      </c>
      <c r="C577" s="27" t="s">
        <v>1351</v>
      </c>
      <c r="D577" s="28" t="s">
        <v>3953</v>
      </c>
      <c r="E577" s="29"/>
      <c r="F577" s="24"/>
      <c r="G577" s="30">
        <v>75.900000000000006</v>
      </c>
      <c r="H577" s="31"/>
      <c r="I577" s="39"/>
      <c r="J577" s="25">
        <f t="shared" si="11"/>
        <v>0</v>
      </c>
      <c r="K577" s="212"/>
      <c r="L577" s="8"/>
      <c r="M577" s="221"/>
      <c r="N577" s="221"/>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s="33" customFormat="1" ht="24.75" customHeight="1" x14ac:dyDescent="0.25">
      <c r="A578" s="67" t="s">
        <v>1352</v>
      </c>
      <c r="B578" s="26" t="s">
        <v>136</v>
      </c>
      <c r="C578" s="27" t="s">
        <v>1351</v>
      </c>
      <c r="D578" s="28" t="s">
        <v>1343</v>
      </c>
      <c r="E578" s="29"/>
      <c r="F578" s="24"/>
      <c r="G578" s="30">
        <v>105.9</v>
      </c>
      <c r="H578" s="31"/>
      <c r="I578" s="39"/>
      <c r="J578" s="25">
        <f t="shared" si="11"/>
        <v>0</v>
      </c>
      <c r="K578" s="212"/>
      <c r="L578" s="8"/>
      <c r="M578" s="221"/>
      <c r="N578" s="221"/>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s="33" customFormat="1" ht="24.75" customHeight="1" x14ac:dyDescent="0.25">
      <c r="A579" s="67" t="s">
        <v>1353</v>
      </c>
      <c r="B579" s="26" t="s">
        <v>136</v>
      </c>
      <c r="C579" s="27" t="s">
        <v>1354</v>
      </c>
      <c r="D579" s="28" t="s">
        <v>3951</v>
      </c>
      <c r="E579" s="29"/>
      <c r="F579" s="24"/>
      <c r="G579" s="30">
        <v>67.900000000000006</v>
      </c>
      <c r="H579" s="31"/>
      <c r="I579" s="39"/>
      <c r="J579" s="25">
        <f t="shared" si="11"/>
        <v>0</v>
      </c>
      <c r="K579" s="212"/>
      <c r="L579" s="8"/>
      <c r="M579" s="221"/>
      <c r="N579" s="221"/>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s="33" customFormat="1" ht="27" customHeight="1" x14ac:dyDescent="0.25">
      <c r="A580" s="67" t="s">
        <v>1355</v>
      </c>
      <c r="B580" s="26" t="s">
        <v>136</v>
      </c>
      <c r="C580" s="27" t="s">
        <v>1356</v>
      </c>
      <c r="D580" s="28" t="s">
        <v>3953</v>
      </c>
      <c r="E580" s="29"/>
      <c r="F580" s="24"/>
      <c r="G580" s="30">
        <v>75.900000000000006</v>
      </c>
      <c r="H580" s="31"/>
      <c r="I580" s="39"/>
      <c r="J580" s="25">
        <f t="shared" si="11"/>
        <v>0</v>
      </c>
      <c r="K580" s="212"/>
      <c r="L580" s="8"/>
      <c r="M580" s="221"/>
      <c r="N580" s="221"/>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s="33" customFormat="1" ht="24.75" customHeight="1" x14ac:dyDescent="0.25">
      <c r="A581" s="67" t="s">
        <v>1357</v>
      </c>
      <c r="B581" s="26" t="s">
        <v>136</v>
      </c>
      <c r="C581" s="27" t="s">
        <v>1358</v>
      </c>
      <c r="D581" s="28" t="s">
        <v>3953</v>
      </c>
      <c r="E581" s="29"/>
      <c r="F581" s="24"/>
      <c r="G581" s="30">
        <v>76.900000000000006</v>
      </c>
      <c r="H581" s="31"/>
      <c r="I581" s="39"/>
      <c r="J581" s="25">
        <f t="shared" si="11"/>
        <v>0</v>
      </c>
      <c r="K581" s="212"/>
      <c r="L581" s="8"/>
      <c r="M581" s="221"/>
      <c r="N581" s="221"/>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s="33" customFormat="1" ht="27" customHeight="1" x14ac:dyDescent="0.25">
      <c r="A582" s="67" t="s">
        <v>1359</v>
      </c>
      <c r="B582" s="26" t="s">
        <v>136</v>
      </c>
      <c r="C582" s="27" t="s">
        <v>1360</v>
      </c>
      <c r="D582" s="28" t="s">
        <v>3953</v>
      </c>
      <c r="E582" s="29"/>
      <c r="F582" s="24"/>
      <c r="G582" s="30">
        <v>76.900000000000006</v>
      </c>
      <c r="H582" s="31"/>
      <c r="I582" s="39"/>
      <c r="J582" s="25">
        <f t="shared" si="11"/>
        <v>0</v>
      </c>
      <c r="K582" s="212"/>
      <c r="L582" s="8"/>
      <c r="M582" s="221"/>
      <c r="N582" s="221"/>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s="57" customFormat="1" ht="27" customHeight="1" x14ac:dyDescent="0.25">
      <c r="A583" s="67" t="s">
        <v>1361</v>
      </c>
      <c r="B583" s="26" t="s">
        <v>136</v>
      </c>
      <c r="C583" s="27" t="s">
        <v>140</v>
      </c>
      <c r="D583" s="28" t="s">
        <v>3969</v>
      </c>
      <c r="E583" s="29"/>
      <c r="F583" s="24"/>
      <c r="G583" s="30">
        <v>90.9</v>
      </c>
      <c r="H583" s="31"/>
      <c r="I583" s="39"/>
      <c r="J583" s="25">
        <f t="shared" si="11"/>
        <v>0</v>
      </c>
      <c r="K583" s="212"/>
      <c r="L583" s="8"/>
      <c r="M583" s="221"/>
      <c r="N583" s="221"/>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s="33" customFormat="1" ht="27" customHeight="1" x14ac:dyDescent="0.25">
      <c r="A584" s="67" t="s">
        <v>1362</v>
      </c>
      <c r="B584" s="26" t="s">
        <v>136</v>
      </c>
      <c r="C584" s="27" t="s">
        <v>1363</v>
      </c>
      <c r="D584" s="28" t="s">
        <v>3969</v>
      </c>
      <c r="E584" s="29"/>
      <c r="F584" s="24"/>
      <c r="G584" s="30">
        <v>91.9</v>
      </c>
      <c r="H584" s="31"/>
      <c r="I584" s="39"/>
      <c r="J584" s="25">
        <f t="shared" si="11"/>
        <v>0</v>
      </c>
      <c r="K584" s="212"/>
      <c r="L584" s="8"/>
      <c r="M584" s="221"/>
      <c r="N584" s="221"/>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s="33" customFormat="1" ht="24.75" customHeight="1" x14ac:dyDescent="0.25">
      <c r="A585" s="67" t="s">
        <v>1364</v>
      </c>
      <c r="B585" s="26" t="s">
        <v>136</v>
      </c>
      <c r="C585" s="27" t="s">
        <v>1365</v>
      </c>
      <c r="D585" s="28" t="s">
        <v>3969</v>
      </c>
      <c r="E585" s="29"/>
      <c r="F585" s="24"/>
      <c r="G585" s="30">
        <v>91.9</v>
      </c>
      <c r="H585" s="31"/>
      <c r="I585" s="39"/>
      <c r="J585" s="25">
        <f t="shared" si="11"/>
        <v>0</v>
      </c>
      <c r="K585" s="212"/>
      <c r="L585" s="8"/>
      <c r="M585" s="221"/>
      <c r="N585" s="221"/>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s="33" customFormat="1" ht="27" customHeight="1" x14ac:dyDescent="0.25">
      <c r="A586" s="67" t="s">
        <v>1366</v>
      </c>
      <c r="B586" s="26" t="s">
        <v>136</v>
      </c>
      <c r="C586" s="27" t="s">
        <v>1367</v>
      </c>
      <c r="D586" s="28" t="s">
        <v>3951</v>
      </c>
      <c r="E586" s="29"/>
      <c r="F586" s="24"/>
      <c r="G586" s="30">
        <v>77.900000000000006</v>
      </c>
      <c r="H586" s="31"/>
      <c r="I586" s="39"/>
      <c r="J586" s="25">
        <f t="shared" si="11"/>
        <v>0</v>
      </c>
      <c r="K586" s="212"/>
      <c r="L586" s="8"/>
      <c r="M586" s="221"/>
      <c r="N586" s="221"/>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s="33" customFormat="1" ht="27" customHeight="1" x14ac:dyDescent="0.25">
      <c r="A587" s="67" t="s">
        <v>1368</v>
      </c>
      <c r="B587" s="26" t="s">
        <v>136</v>
      </c>
      <c r="C587" s="27" t="s">
        <v>1367</v>
      </c>
      <c r="D587" s="28" t="s">
        <v>3953</v>
      </c>
      <c r="E587" s="29"/>
      <c r="F587" s="24"/>
      <c r="G587" s="30">
        <v>88.9</v>
      </c>
      <c r="H587" s="31"/>
      <c r="I587" s="39"/>
      <c r="J587" s="25">
        <f t="shared" si="11"/>
        <v>0</v>
      </c>
      <c r="K587" s="212"/>
      <c r="L587" s="8"/>
      <c r="M587" s="221"/>
      <c r="N587" s="221"/>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s="33" customFormat="1" ht="27" customHeight="1" x14ac:dyDescent="0.25">
      <c r="A588" s="67" t="s">
        <v>1369</v>
      </c>
      <c r="B588" s="26" t="s">
        <v>136</v>
      </c>
      <c r="C588" s="27" t="s">
        <v>1370</v>
      </c>
      <c r="D588" s="28" t="s">
        <v>1159</v>
      </c>
      <c r="E588" s="29"/>
      <c r="F588" s="24"/>
      <c r="G588" s="30">
        <v>54.9</v>
      </c>
      <c r="H588" s="31"/>
      <c r="I588" s="39"/>
      <c r="J588" s="25">
        <f t="shared" si="11"/>
        <v>0</v>
      </c>
      <c r="K588" s="212"/>
      <c r="L588" s="8"/>
      <c r="M588" s="221"/>
      <c r="N588" s="221"/>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s="60" customFormat="1" ht="30.75" customHeight="1" x14ac:dyDescent="0.25">
      <c r="A589" s="67" t="s">
        <v>1371</v>
      </c>
      <c r="B589" s="26" t="s">
        <v>136</v>
      </c>
      <c r="C589" s="27" t="s">
        <v>1370</v>
      </c>
      <c r="D589" s="28" t="s">
        <v>1161</v>
      </c>
      <c r="E589" s="29"/>
      <c r="F589" s="24"/>
      <c r="G589" s="30">
        <v>77.900000000000006</v>
      </c>
      <c r="H589" s="31"/>
      <c r="I589" s="39"/>
      <c r="J589" s="25">
        <f t="shared" si="11"/>
        <v>0</v>
      </c>
      <c r="K589" s="212"/>
      <c r="L589" s="8"/>
      <c r="M589" s="221"/>
      <c r="N589" s="221"/>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s="33" customFormat="1" ht="27" customHeight="1" x14ac:dyDescent="0.25">
      <c r="A590" s="67" t="s">
        <v>1372</v>
      </c>
      <c r="B590" s="26" t="s">
        <v>136</v>
      </c>
      <c r="C590" s="27" t="s">
        <v>1373</v>
      </c>
      <c r="D590" s="28" t="s">
        <v>3970</v>
      </c>
      <c r="E590" s="29"/>
      <c r="F590" s="24"/>
      <c r="G590" s="30">
        <v>36.9</v>
      </c>
      <c r="H590" s="31"/>
      <c r="I590" s="39"/>
      <c r="J590" s="25">
        <f t="shared" si="11"/>
        <v>0</v>
      </c>
      <c r="K590" s="212"/>
      <c r="L590" s="8"/>
      <c r="M590" s="221"/>
      <c r="N590" s="221"/>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s="57" customFormat="1" ht="27" customHeight="1" x14ac:dyDescent="0.25">
      <c r="A591" s="67" t="s">
        <v>1374</v>
      </c>
      <c r="B591" s="26" t="s">
        <v>136</v>
      </c>
      <c r="C591" s="27" t="s">
        <v>1373</v>
      </c>
      <c r="D591" s="28" t="s">
        <v>3971</v>
      </c>
      <c r="E591" s="29"/>
      <c r="F591" s="24"/>
      <c r="G591" s="30">
        <v>39.9</v>
      </c>
      <c r="H591" s="31"/>
      <c r="I591" s="39"/>
      <c r="J591" s="25">
        <f t="shared" si="11"/>
        <v>0</v>
      </c>
      <c r="K591" s="212"/>
      <c r="L591" s="8"/>
      <c r="M591" s="221"/>
      <c r="N591" s="221"/>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s="33" customFormat="1" ht="27" customHeight="1" x14ac:dyDescent="0.25">
      <c r="A592" s="67" t="s">
        <v>1375</v>
      </c>
      <c r="B592" s="26" t="s">
        <v>136</v>
      </c>
      <c r="C592" s="27" t="s">
        <v>1376</v>
      </c>
      <c r="D592" s="28" t="s">
        <v>1161</v>
      </c>
      <c r="E592" s="29"/>
      <c r="F592" s="24"/>
      <c r="G592" s="30">
        <v>75.900000000000006</v>
      </c>
      <c r="H592" s="31"/>
      <c r="I592" s="39"/>
      <c r="J592" s="25">
        <f t="shared" si="11"/>
        <v>0</v>
      </c>
      <c r="K592" s="212"/>
      <c r="L592" s="8"/>
      <c r="M592" s="221"/>
      <c r="N592" s="221"/>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s="33" customFormat="1" ht="24.75" customHeight="1" x14ac:dyDescent="0.25">
      <c r="A593" s="67" t="s">
        <v>1377</v>
      </c>
      <c r="B593" s="26" t="s">
        <v>136</v>
      </c>
      <c r="C593" s="27" t="s">
        <v>1378</v>
      </c>
      <c r="D593" s="28" t="s">
        <v>3971</v>
      </c>
      <c r="E593" s="29"/>
      <c r="F593" s="24"/>
      <c r="G593" s="30">
        <v>40.9</v>
      </c>
      <c r="H593" s="31"/>
      <c r="I593" s="39"/>
      <c r="J593" s="25">
        <f t="shared" si="11"/>
        <v>0</v>
      </c>
      <c r="K593" s="212"/>
      <c r="L593" s="8"/>
      <c r="M593" s="221"/>
      <c r="N593" s="221"/>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s="33" customFormat="1" ht="24.75" customHeight="1" x14ac:dyDescent="0.25">
      <c r="A594" s="67" t="s">
        <v>1379</v>
      </c>
      <c r="B594" s="26" t="s">
        <v>136</v>
      </c>
      <c r="C594" s="27" t="s">
        <v>1380</v>
      </c>
      <c r="D594" s="28" t="s">
        <v>1159</v>
      </c>
      <c r="E594" s="29"/>
      <c r="F594" s="24"/>
      <c r="G594" s="30">
        <v>53.9</v>
      </c>
      <c r="H594" s="31"/>
      <c r="I594" s="39"/>
      <c r="J594" s="25">
        <f t="shared" si="11"/>
        <v>0</v>
      </c>
      <c r="K594" s="212"/>
      <c r="L594" s="8"/>
      <c r="M594" s="221"/>
      <c r="N594" s="221"/>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s="33" customFormat="1" ht="24.75" customHeight="1" x14ac:dyDescent="0.25">
      <c r="A595" s="67" t="s">
        <v>1381</v>
      </c>
      <c r="B595" s="26" t="s">
        <v>136</v>
      </c>
      <c r="C595" s="27" t="s">
        <v>1380</v>
      </c>
      <c r="D595" s="28" t="s">
        <v>1161</v>
      </c>
      <c r="E595" s="29"/>
      <c r="F595" s="24"/>
      <c r="G595" s="30">
        <v>74.900000000000006</v>
      </c>
      <c r="H595" s="31"/>
      <c r="I595" s="39"/>
      <c r="J595" s="25">
        <f t="shared" si="11"/>
        <v>0</v>
      </c>
      <c r="K595" s="212"/>
      <c r="L595" s="8"/>
      <c r="M595" s="221"/>
      <c r="N595" s="221"/>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s="33" customFormat="1" ht="24.75" customHeight="1" x14ac:dyDescent="0.25">
      <c r="A596" s="67" t="s">
        <v>1382</v>
      </c>
      <c r="B596" s="26" t="s">
        <v>136</v>
      </c>
      <c r="C596" s="27" t="s">
        <v>1380</v>
      </c>
      <c r="D596" s="28" t="s">
        <v>1260</v>
      </c>
      <c r="E596" s="29"/>
      <c r="F596" s="24"/>
      <c r="G596" s="30">
        <v>99.9</v>
      </c>
      <c r="H596" s="31"/>
      <c r="I596" s="39"/>
      <c r="J596" s="25">
        <f t="shared" si="11"/>
        <v>0</v>
      </c>
      <c r="K596" s="212"/>
      <c r="L596" s="8"/>
      <c r="M596" s="221"/>
      <c r="N596" s="221"/>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s="33" customFormat="1" ht="24.75" customHeight="1" x14ac:dyDescent="0.25">
      <c r="A597" s="67" t="s">
        <v>1383</v>
      </c>
      <c r="B597" s="26" t="s">
        <v>136</v>
      </c>
      <c r="C597" s="27" t="s">
        <v>1337</v>
      </c>
      <c r="D597" s="28" t="s">
        <v>1159</v>
      </c>
      <c r="E597" s="29"/>
      <c r="F597" s="24"/>
      <c r="G597" s="30">
        <v>54.9</v>
      </c>
      <c r="H597" s="31"/>
      <c r="I597" s="39"/>
      <c r="J597" s="25">
        <f t="shared" si="11"/>
        <v>0</v>
      </c>
      <c r="K597" s="212"/>
      <c r="L597" s="8"/>
      <c r="M597" s="221"/>
      <c r="N597" s="222"/>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s="57" customFormat="1" ht="27" customHeight="1" x14ac:dyDescent="0.25">
      <c r="A598" s="67" t="s">
        <v>1384</v>
      </c>
      <c r="B598" s="26" t="s">
        <v>136</v>
      </c>
      <c r="C598" s="27" t="s">
        <v>1337</v>
      </c>
      <c r="D598" s="28" t="s">
        <v>1161</v>
      </c>
      <c r="E598" s="29"/>
      <c r="F598" s="24"/>
      <c r="G598" s="30">
        <v>78.900000000000006</v>
      </c>
      <c r="H598" s="31"/>
      <c r="I598" s="39"/>
      <c r="J598" s="25">
        <f t="shared" si="11"/>
        <v>0</v>
      </c>
      <c r="K598" s="212"/>
      <c r="L598" s="8"/>
      <c r="M598" s="221"/>
      <c r="N598" s="222"/>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s="33" customFormat="1" ht="24.75" customHeight="1" x14ac:dyDescent="0.25">
      <c r="A599" s="67" t="s">
        <v>1385</v>
      </c>
      <c r="B599" s="26" t="s">
        <v>136</v>
      </c>
      <c r="C599" s="27" t="s">
        <v>137</v>
      </c>
      <c r="D599" s="28" t="s">
        <v>3943</v>
      </c>
      <c r="E599" s="29"/>
      <c r="F599" s="24"/>
      <c r="G599" s="30">
        <v>64.900000000000006</v>
      </c>
      <c r="H599" s="31"/>
      <c r="I599" s="39"/>
      <c r="J599" s="25">
        <f t="shared" si="11"/>
        <v>0</v>
      </c>
      <c r="K599" s="212"/>
      <c r="L599" s="8"/>
      <c r="M599" s="221"/>
      <c r="N599" s="221"/>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s="57" customFormat="1" ht="27" customHeight="1" x14ac:dyDescent="0.25">
      <c r="A600" s="67" t="s">
        <v>1386</v>
      </c>
      <c r="B600" s="26" t="s">
        <v>136</v>
      </c>
      <c r="C600" s="27" t="s">
        <v>137</v>
      </c>
      <c r="D600" s="28" t="s">
        <v>3937</v>
      </c>
      <c r="E600" s="29"/>
      <c r="F600" s="24"/>
      <c r="G600" s="30">
        <v>87.9</v>
      </c>
      <c r="H600" s="31"/>
      <c r="I600" s="39"/>
      <c r="J600" s="25">
        <f t="shared" si="11"/>
        <v>0</v>
      </c>
      <c r="K600" s="212"/>
      <c r="L600" s="8"/>
      <c r="M600" s="221"/>
      <c r="N600" s="221"/>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s="33" customFormat="1" ht="24.75" customHeight="1" x14ac:dyDescent="0.25">
      <c r="A601" s="67" t="s">
        <v>1387</v>
      </c>
      <c r="B601" s="26" t="s">
        <v>136</v>
      </c>
      <c r="C601" s="27" t="s">
        <v>137</v>
      </c>
      <c r="D601" s="28" t="s">
        <v>1159</v>
      </c>
      <c r="E601" s="29"/>
      <c r="F601" s="24"/>
      <c r="G601" s="30">
        <v>52.9</v>
      </c>
      <c r="H601" s="31"/>
      <c r="I601" s="39"/>
      <c r="J601" s="25">
        <f t="shared" si="11"/>
        <v>0</v>
      </c>
      <c r="K601" s="212"/>
      <c r="L601" s="8"/>
      <c r="M601" s="221"/>
      <c r="N601" s="221"/>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s="33" customFormat="1" ht="24.75" customHeight="1" x14ac:dyDescent="0.25">
      <c r="A602" s="67" t="s">
        <v>1388</v>
      </c>
      <c r="B602" s="26" t="s">
        <v>136</v>
      </c>
      <c r="C602" s="27" t="s">
        <v>137</v>
      </c>
      <c r="D602" s="28" t="s">
        <v>1161</v>
      </c>
      <c r="E602" s="29"/>
      <c r="F602" s="24"/>
      <c r="G602" s="30">
        <v>67.900000000000006</v>
      </c>
      <c r="H602" s="31"/>
      <c r="I602" s="39"/>
      <c r="J602" s="25">
        <f t="shared" si="11"/>
        <v>0</v>
      </c>
      <c r="K602" s="212"/>
      <c r="L602" s="8"/>
      <c r="M602" s="221"/>
      <c r="N602" s="221"/>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s="33" customFormat="1" ht="27" customHeight="1" x14ac:dyDescent="0.25">
      <c r="A603" s="67" t="s">
        <v>1389</v>
      </c>
      <c r="B603" s="26" t="s">
        <v>136</v>
      </c>
      <c r="C603" s="27" t="s">
        <v>137</v>
      </c>
      <c r="D603" s="28" t="s">
        <v>3953</v>
      </c>
      <c r="E603" s="29"/>
      <c r="F603" s="24"/>
      <c r="G603" s="30">
        <v>89.9</v>
      </c>
      <c r="H603" s="31"/>
      <c r="I603" s="39"/>
      <c r="J603" s="25">
        <f t="shared" si="11"/>
        <v>0</v>
      </c>
      <c r="K603" s="212"/>
      <c r="L603" s="8"/>
      <c r="M603" s="221"/>
      <c r="N603" s="221"/>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s="33" customFormat="1" ht="24.75" customHeight="1" x14ac:dyDescent="0.25">
      <c r="A604" s="67" t="s">
        <v>1390</v>
      </c>
      <c r="B604" s="26" t="s">
        <v>136</v>
      </c>
      <c r="C604" s="27" t="s">
        <v>137</v>
      </c>
      <c r="D604" s="28" t="s">
        <v>1260</v>
      </c>
      <c r="E604" s="29"/>
      <c r="F604" s="24"/>
      <c r="G604" s="30">
        <v>94.9</v>
      </c>
      <c r="H604" s="31"/>
      <c r="I604" s="39"/>
      <c r="J604" s="25">
        <f t="shared" si="11"/>
        <v>0</v>
      </c>
      <c r="K604" s="212"/>
      <c r="L604" s="8"/>
      <c r="M604" s="221"/>
      <c r="N604" s="221"/>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s="33" customFormat="1" ht="24.75" customHeight="1" x14ac:dyDescent="0.25">
      <c r="A605" s="67" t="s">
        <v>1391</v>
      </c>
      <c r="B605" s="26" t="s">
        <v>136</v>
      </c>
      <c r="C605" s="27" t="s">
        <v>1392</v>
      </c>
      <c r="D605" s="28" t="s">
        <v>3953</v>
      </c>
      <c r="E605" s="29"/>
      <c r="F605" s="24"/>
      <c r="G605" s="30">
        <v>88.9</v>
      </c>
      <c r="H605" s="31"/>
      <c r="I605" s="39"/>
      <c r="J605" s="25">
        <f t="shared" si="11"/>
        <v>0</v>
      </c>
      <c r="K605" s="212"/>
      <c r="L605" s="8"/>
      <c r="M605" s="221"/>
      <c r="N605" s="221"/>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s="33" customFormat="1" ht="24.75" customHeight="1" x14ac:dyDescent="0.25">
      <c r="A606" s="67" t="s">
        <v>1393</v>
      </c>
      <c r="B606" s="26" t="s">
        <v>136</v>
      </c>
      <c r="C606" s="27" t="s">
        <v>1394</v>
      </c>
      <c r="D606" s="28" t="s">
        <v>3953</v>
      </c>
      <c r="E606" s="29"/>
      <c r="F606" s="24"/>
      <c r="G606" s="30">
        <v>88.9</v>
      </c>
      <c r="H606" s="31"/>
      <c r="I606" s="39"/>
      <c r="J606" s="25">
        <f t="shared" si="11"/>
        <v>0</v>
      </c>
      <c r="K606" s="212"/>
      <c r="L606" s="8"/>
      <c r="M606" s="221"/>
      <c r="N606" s="221"/>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s="60" customFormat="1" ht="30.75" customHeight="1" x14ac:dyDescent="0.25">
      <c r="A607" s="67" t="s">
        <v>1395</v>
      </c>
      <c r="B607" s="26" t="s">
        <v>136</v>
      </c>
      <c r="C607" s="27" t="s">
        <v>1396</v>
      </c>
      <c r="D607" s="28" t="s">
        <v>1159</v>
      </c>
      <c r="E607" s="29"/>
      <c r="F607" s="24"/>
      <c r="G607" s="30">
        <v>52.9</v>
      </c>
      <c r="H607" s="31"/>
      <c r="I607" s="39"/>
      <c r="J607" s="25">
        <f t="shared" si="11"/>
        <v>0</v>
      </c>
      <c r="K607" s="212"/>
      <c r="L607" s="8"/>
      <c r="M607" s="221"/>
      <c r="N607" s="221"/>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s="33" customFormat="1" ht="36" customHeight="1" x14ac:dyDescent="0.25">
      <c r="A608" s="67" t="s">
        <v>1397</v>
      </c>
      <c r="B608" s="26" t="s">
        <v>136</v>
      </c>
      <c r="C608" s="27" t="s">
        <v>1396</v>
      </c>
      <c r="D608" s="28" t="s">
        <v>1161</v>
      </c>
      <c r="E608" s="29"/>
      <c r="F608" s="24"/>
      <c r="G608" s="30">
        <v>72.900000000000006</v>
      </c>
      <c r="H608" s="31"/>
      <c r="I608" s="39"/>
      <c r="J608" s="25">
        <f t="shared" si="11"/>
        <v>0</v>
      </c>
      <c r="K608" s="212"/>
      <c r="L608" s="8"/>
      <c r="M608" s="221"/>
      <c r="N608" s="221"/>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s="33" customFormat="1" ht="24.75" customHeight="1" x14ac:dyDescent="0.25">
      <c r="A609" s="67" t="s">
        <v>1398</v>
      </c>
      <c r="B609" s="26" t="s">
        <v>136</v>
      </c>
      <c r="C609" s="27" t="s">
        <v>1396</v>
      </c>
      <c r="D609" s="28" t="s">
        <v>1260</v>
      </c>
      <c r="E609" s="29"/>
      <c r="F609" s="24"/>
      <c r="G609" s="30">
        <v>99.9</v>
      </c>
      <c r="H609" s="31"/>
      <c r="I609" s="39"/>
      <c r="J609" s="25">
        <f t="shared" si="11"/>
        <v>0</v>
      </c>
      <c r="K609" s="212"/>
      <c r="L609" s="8"/>
      <c r="M609" s="221"/>
      <c r="N609" s="221"/>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s="57" customFormat="1" ht="27" customHeight="1" x14ac:dyDescent="0.25">
      <c r="A610" s="67" t="s">
        <v>1399</v>
      </c>
      <c r="B610" s="26" t="s">
        <v>136</v>
      </c>
      <c r="C610" s="27" t="s">
        <v>1400</v>
      </c>
      <c r="D610" s="28" t="s">
        <v>3953</v>
      </c>
      <c r="E610" s="29"/>
      <c r="F610" s="24"/>
      <c r="G610" s="30">
        <v>90.9</v>
      </c>
      <c r="H610" s="68"/>
      <c r="I610" s="69"/>
      <c r="J610" s="25">
        <f t="shared" si="11"/>
        <v>0</v>
      </c>
      <c r="K610" s="212"/>
      <c r="L610" s="8"/>
      <c r="M610" s="221"/>
      <c r="N610" s="221"/>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s="33" customFormat="1" ht="27" customHeight="1" x14ac:dyDescent="0.25">
      <c r="A611" s="67" t="s">
        <v>1401</v>
      </c>
      <c r="B611" s="26" t="s">
        <v>136</v>
      </c>
      <c r="C611" s="27" t="s">
        <v>1402</v>
      </c>
      <c r="D611" s="28" t="s">
        <v>1161</v>
      </c>
      <c r="E611" s="29"/>
      <c r="F611" s="24"/>
      <c r="G611" s="30">
        <v>77.900000000000006</v>
      </c>
      <c r="H611" s="31"/>
      <c r="I611" s="39"/>
      <c r="J611" s="25">
        <f t="shared" si="11"/>
        <v>0</v>
      </c>
      <c r="K611" s="212"/>
      <c r="L611" s="8"/>
      <c r="M611" s="221"/>
      <c r="N611" s="221"/>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s="33" customFormat="1" ht="24.75" customHeight="1" x14ac:dyDescent="0.25">
      <c r="A612" s="67" t="s">
        <v>1403</v>
      </c>
      <c r="B612" s="26" t="s">
        <v>136</v>
      </c>
      <c r="C612" s="27" t="s">
        <v>1402</v>
      </c>
      <c r="D612" s="28" t="s">
        <v>1650</v>
      </c>
      <c r="E612" s="29"/>
      <c r="F612" s="24"/>
      <c r="G612" s="30">
        <v>104.9</v>
      </c>
      <c r="H612" s="31"/>
      <c r="I612" s="39"/>
      <c r="J612" s="25">
        <f t="shared" si="11"/>
        <v>0</v>
      </c>
      <c r="K612" s="212"/>
      <c r="L612" s="8"/>
      <c r="M612" s="221"/>
      <c r="N612" s="221"/>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s="33" customFormat="1" ht="24.75" customHeight="1" x14ac:dyDescent="0.25">
      <c r="A613" s="67" t="s">
        <v>1404</v>
      </c>
      <c r="B613" s="26" t="s">
        <v>136</v>
      </c>
      <c r="C613" s="27" t="s">
        <v>1405</v>
      </c>
      <c r="D613" s="28" t="s">
        <v>3943</v>
      </c>
      <c r="E613" s="29"/>
      <c r="F613" s="24"/>
      <c r="G613" s="30">
        <v>64.900000000000006</v>
      </c>
      <c r="H613" s="31"/>
      <c r="I613" s="39"/>
      <c r="J613" s="25">
        <f t="shared" si="11"/>
        <v>0</v>
      </c>
      <c r="K613" s="212"/>
      <c r="L613" s="8"/>
      <c r="M613" s="221"/>
      <c r="N613" s="221"/>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s="33" customFormat="1" ht="24.75" customHeight="1" x14ac:dyDescent="0.25">
      <c r="A614" s="67" t="s">
        <v>1406</v>
      </c>
      <c r="B614" s="26" t="s">
        <v>136</v>
      </c>
      <c r="C614" s="27" t="s">
        <v>1405</v>
      </c>
      <c r="D614" s="28" t="s">
        <v>3972</v>
      </c>
      <c r="E614" s="29"/>
      <c r="F614" s="24"/>
      <c r="G614" s="30">
        <v>73.900000000000006</v>
      </c>
      <c r="H614" s="31"/>
      <c r="I614" s="39"/>
      <c r="J614" s="25">
        <f t="shared" si="11"/>
        <v>0</v>
      </c>
      <c r="K614" s="212"/>
      <c r="L614" s="8"/>
      <c r="M614" s="221"/>
      <c r="N614" s="221"/>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s="33" customFormat="1" ht="24.75" customHeight="1" x14ac:dyDescent="0.25">
      <c r="A615" s="67" t="s">
        <v>1407</v>
      </c>
      <c r="B615" s="26" t="s">
        <v>136</v>
      </c>
      <c r="C615" s="27" t="s">
        <v>1405</v>
      </c>
      <c r="D615" s="28" t="s">
        <v>1159</v>
      </c>
      <c r="E615" s="29"/>
      <c r="F615" s="24"/>
      <c r="G615" s="30">
        <v>53.9</v>
      </c>
      <c r="H615" s="31"/>
      <c r="I615" s="39"/>
      <c r="J615" s="25">
        <f t="shared" si="11"/>
        <v>0</v>
      </c>
      <c r="K615" s="212"/>
      <c r="L615" s="8"/>
      <c r="M615" s="221"/>
      <c r="N615" s="221"/>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s="60" customFormat="1" ht="30.75" customHeight="1" x14ac:dyDescent="0.25">
      <c r="A616" s="67" t="s">
        <v>1408</v>
      </c>
      <c r="B616" s="26" t="s">
        <v>136</v>
      </c>
      <c r="C616" s="27" t="s">
        <v>1405</v>
      </c>
      <c r="D616" s="28" t="s">
        <v>1161</v>
      </c>
      <c r="E616" s="29"/>
      <c r="F616" s="24"/>
      <c r="G616" s="30">
        <v>73.900000000000006</v>
      </c>
      <c r="H616" s="31"/>
      <c r="I616" s="39"/>
      <c r="J616" s="25">
        <f t="shared" si="11"/>
        <v>0</v>
      </c>
      <c r="K616" s="212"/>
      <c r="L616" s="8"/>
      <c r="M616" s="221"/>
      <c r="N616" s="221"/>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s="33" customFormat="1" ht="24.75" customHeight="1" x14ac:dyDescent="0.25">
      <c r="A617" s="67" t="s">
        <v>1409</v>
      </c>
      <c r="B617" s="26" t="s">
        <v>136</v>
      </c>
      <c r="C617" s="27" t="s">
        <v>1405</v>
      </c>
      <c r="D617" s="28" t="s">
        <v>1650</v>
      </c>
      <c r="E617" s="29"/>
      <c r="F617" s="24"/>
      <c r="G617" s="30">
        <v>97.9</v>
      </c>
      <c r="H617" s="31"/>
      <c r="I617" s="39"/>
      <c r="J617" s="25">
        <f t="shared" si="11"/>
        <v>0</v>
      </c>
      <c r="K617" s="212"/>
      <c r="L617" s="8"/>
      <c r="M617" s="221"/>
      <c r="N617" s="221"/>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s="33" customFormat="1" ht="27" customHeight="1" x14ac:dyDescent="0.25">
      <c r="A618" s="67" t="s">
        <v>1410</v>
      </c>
      <c r="B618" s="26" t="s">
        <v>136</v>
      </c>
      <c r="C618" s="27" t="s">
        <v>1405</v>
      </c>
      <c r="D618" s="28" t="s">
        <v>3973</v>
      </c>
      <c r="E618" s="29"/>
      <c r="F618" s="24"/>
      <c r="G618" s="30">
        <v>62.9</v>
      </c>
      <c r="H618" s="31"/>
      <c r="I618" s="39"/>
      <c r="J618" s="25">
        <f t="shared" si="11"/>
        <v>0</v>
      </c>
      <c r="K618" s="212"/>
      <c r="L618" s="8"/>
      <c r="M618" s="221"/>
      <c r="N618" s="221"/>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s="57" customFormat="1" ht="27" customHeight="1" x14ac:dyDescent="0.25">
      <c r="A619" s="67" t="s">
        <v>1411</v>
      </c>
      <c r="B619" s="26" t="s">
        <v>136</v>
      </c>
      <c r="C619" s="27" t="s">
        <v>1412</v>
      </c>
      <c r="D619" s="28" t="s">
        <v>1343</v>
      </c>
      <c r="E619" s="29"/>
      <c r="F619" s="24"/>
      <c r="G619" s="30">
        <v>120.9</v>
      </c>
      <c r="H619" s="31"/>
      <c r="I619" s="39"/>
      <c r="J619" s="25">
        <f t="shared" ref="J619:J682" si="12">G619*I619</f>
        <v>0</v>
      </c>
      <c r="K619" s="212"/>
      <c r="L619" s="8"/>
      <c r="M619" s="221"/>
      <c r="N619" s="221"/>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s="33" customFormat="1" ht="27" customHeight="1" x14ac:dyDescent="0.25">
      <c r="A620" s="67" t="s">
        <v>1413</v>
      </c>
      <c r="B620" s="26" t="s">
        <v>136</v>
      </c>
      <c r="C620" s="27" t="s">
        <v>1414</v>
      </c>
      <c r="D620" s="28" t="s">
        <v>1343</v>
      </c>
      <c r="E620" s="29"/>
      <c r="F620" s="24"/>
      <c r="G620" s="30">
        <v>120.9</v>
      </c>
      <c r="H620" s="31"/>
      <c r="I620" s="39"/>
      <c r="J620" s="25">
        <f t="shared" si="12"/>
        <v>0</v>
      </c>
      <c r="K620" s="212"/>
      <c r="L620" s="8"/>
      <c r="M620" s="221"/>
      <c r="N620" s="221"/>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s="33" customFormat="1" ht="27" customHeight="1" x14ac:dyDescent="0.25">
      <c r="A621" s="67" t="s">
        <v>1415</v>
      </c>
      <c r="B621" s="26" t="s">
        <v>136</v>
      </c>
      <c r="C621" s="27" t="s">
        <v>1416</v>
      </c>
      <c r="D621" s="28" t="s">
        <v>1343</v>
      </c>
      <c r="E621" s="29"/>
      <c r="F621" s="24"/>
      <c r="G621" s="30">
        <v>120.9</v>
      </c>
      <c r="H621" s="31"/>
      <c r="I621" s="39"/>
      <c r="J621" s="25">
        <f t="shared" si="12"/>
        <v>0</v>
      </c>
      <c r="K621" s="212"/>
      <c r="L621" s="8"/>
      <c r="M621" s="221"/>
      <c r="N621" s="221"/>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s="33" customFormat="1" ht="27" customHeight="1" x14ac:dyDescent="0.25">
      <c r="A622" s="67" t="s">
        <v>1417</v>
      </c>
      <c r="B622" s="26" t="s">
        <v>136</v>
      </c>
      <c r="C622" s="27" t="s">
        <v>1418</v>
      </c>
      <c r="D622" s="28" t="s">
        <v>1343</v>
      </c>
      <c r="E622" s="29"/>
      <c r="F622" s="24"/>
      <c r="G622" s="30">
        <v>120.9</v>
      </c>
      <c r="H622" s="31"/>
      <c r="I622" s="39"/>
      <c r="J622" s="25">
        <f t="shared" si="12"/>
        <v>0</v>
      </c>
      <c r="K622" s="212"/>
      <c r="L622" s="8"/>
      <c r="M622" s="221"/>
      <c r="N622" s="221"/>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s="33" customFormat="1" ht="27" customHeight="1" x14ac:dyDescent="0.25">
      <c r="A623" s="67" t="s">
        <v>1419</v>
      </c>
      <c r="B623" s="26" t="s">
        <v>143</v>
      </c>
      <c r="C623" s="27" t="s">
        <v>1420</v>
      </c>
      <c r="D623" s="28" t="s">
        <v>3937</v>
      </c>
      <c r="E623" s="29">
        <v>-0.41</v>
      </c>
      <c r="F623" s="24">
        <v>73</v>
      </c>
      <c r="G623" s="30">
        <v>42.9</v>
      </c>
      <c r="H623" s="31"/>
      <c r="I623" s="39"/>
      <c r="J623" s="25">
        <f t="shared" si="12"/>
        <v>0</v>
      </c>
      <c r="K623" s="212"/>
      <c r="L623" s="8"/>
      <c r="M623" s="221"/>
      <c r="N623" s="221"/>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s="33" customFormat="1" ht="27" customHeight="1" x14ac:dyDescent="0.25">
      <c r="A624" s="67" t="s">
        <v>1421</v>
      </c>
      <c r="B624" s="26" t="s">
        <v>143</v>
      </c>
      <c r="C624" s="27" t="s">
        <v>1422</v>
      </c>
      <c r="D624" s="28" t="s">
        <v>3951</v>
      </c>
      <c r="E624" s="29">
        <v>-0.59</v>
      </c>
      <c r="F624" s="24">
        <v>73</v>
      </c>
      <c r="G624" s="30">
        <v>29.9</v>
      </c>
      <c r="H624" s="31"/>
      <c r="I624" s="39"/>
      <c r="J624" s="25">
        <f t="shared" si="12"/>
        <v>0</v>
      </c>
      <c r="K624" s="212"/>
      <c r="L624" s="8"/>
      <c r="M624" s="221"/>
      <c r="N624" s="221"/>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s="60" customFormat="1" ht="30.75" customHeight="1" x14ac:dyDescent="0.25">
      <c r="A625" s="67" t="s">
        <v>1423</v>
      </c>
      <c r="B625" s="26" t="s">
        <v>143</v>
      </c>
      <c r="C625" s="27" t="s">
        <v>1424</v>
      </c>
      <c r="D625" s="28" t="s">
        <v>3974</v>
      </c>
      <c r="E625" s="29">
        <v>-0.38</v>
      </c>
      <c r="F625" s="24">
        <v>16</v>
      </c>
      <c r="G625" s="30">
        <v>9.9</v>
      </c>
      <c r="H625" s="31"/>
      <c r="I625" s="39"/>
      <c r="J625" s="25">
        <f t="shared" si="12"/>
        <v>0</v>
      </c>
      <c r="K625" s="212"/>
      <c r="L625" s="8"/>
      <c r="M625" s="221"/>
      <c r="N625" s="221"/>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s="33" customFormat="1" ht="27" customHeight="1" x14ac:dyDescent="0.25">
      <c r="A626" s="67" t="s">
        <v>1425</v>
      </c>
      <c r="B626" s="26" t="s">
        <v>143</v>
      </c>
      <c r="C626" s="27" t="s">
        <v>1426</v>
      </c>
      <c r="D626" s="28" t="s">
        <v>1427</v>
      </c>
      <c r="E626" s="29">
        <v>-0.31</v>
      </c>
      <c r="F626" s="24">
        <v>16</v>
      </c>
      <c r="G626" s="30">
        <v>10.9</v>
      </c>
      <c r="H626" s="31"/>
      <c r="I626" s="39"/>
      <c r="J626" s="25">
        <f t="shared" si="12"/>
        <v>0</v>
      </c>
      <c r="K626" s="212"/>
      <c r="L626" s="8"/>
      <c r="M626" s="221"/>
      <c r="N626" s="221"/>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s="33" customFormat="1" ht="27" customHeight="1" x14ac:dyDescent="0.25">
      <c r="A627" s="67" t="s">
        <v>1428</v>
      </c>
      <c r="B627" s="26" t="s">
        <v>143</v>
      </c>
      <c r="C627" s="27" t="s">
        <v>1429</v>
      </c>
      <c r="D627" s="28" t="s">
        <v>3951</v>
      </c>
      <c r="E627" s="29">
        <v>-0.62</v>
      </c>
      <c r="F627" s="24">
        <v>80</v>
      </c>
      <c r="G627" s="30">
        <v>29.9</v>
      </c>
      <c r="H627" s="31"/>
      <c r="I627" s="39"/>
      <c r="J627" s="25">
        <f t="shared" si="12"/>
        <v>0</v>
      </c>
      <c r="K627" s="212"/>
      <c r="L627" s="8"/>
      <c r="M627" s="221"/>
      <c r="N627" s="221"/>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s="33" customFormat="1" ht="27" customHeight="1" x14ac:dyDescent="0.25">
      <c r="A628" s="67" t="s">
        <v>1430</v>
      </c>
      <c r="B628" s="26" t="s">
        <v>143</v>
      </c>
      <c r="C628" s="27" t="s">
        <v>1431</v>
      </c>
      <c r="D628" s="28" t="s">
        <v>1432</v>
      </c>
      <c r="E628" s="29">
        <v>0.48</v>
      </c>
      <c r="F628" s="24">
        <v>18</v>
      </c>
      <c r="G628" s="30">
        <v>11.9</v>
      </c>
      <c r="H628" s="31"/>
      <c r="I628" s="39"/>
      <c r="J628" s="25">
        <f t="shared" si="12"/>
        <v>0</v>
      </c>
      <c r="K628" s="212"/>
      <c r="L628" s="8"/>
      <c r="M628" s="221"/>
      <c r="N628" s="221"/>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s="33" customFormat="1" ht="27" customHeight="1" x14ac:dyDescent="0.25">
      <c r="A629" s="67" t="s">
        <v>1433</v>
      </c>
      <c r="B629" s="26" t="s">
        <v>362</v>
      </c>
      <c r="C629" s="27" t="s">
        <v>1434</v>
      </c>
      <c r="D629" s="28" t="s">
        <v>3943</v>
      </c>
      <c r="E629" s="29">
        <v>-0.67</v>
      </c>
      <c r="F629" s="24">
        <v>76</v>
      </c>
      <c r="G629" s="30">
        <v>24.9</v>
      </c>
      <c r="H629" s="31"/>
      <c r="I629" s="39"/>
      <c r="J629" s="25">
        <f t="shared" si="12"/>
        <v>0</v>
      </c>
      <c r="K629" s="212"/>
      <c r="L629" s="8"/>
      <c r="M629" s="221"/>
      <c r="N629" s="221"/>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s="33" customFormat="1" ht="27" customHeight="1" x14ac:dyDescent="0.25">
      <c r="A630" s="67" t="s">
        <v>1435</v>
      </c>
      <c r="B630" s="26" t="s">
        <v>362</v>
      </c>
      <c r="C630" s="27" t="s">
        <v>1434</v>
      </c>
      <c r="D630" s="28" t="s">
        <v>3937</v>
      </c>
      <c r="E630" s="29">
        <v>-0.64</v>
      </c>
      <c r="F630" s="24">
        <v>104</v>
      </c>
      <c r="G630" s="30">
        <v>36.9</v>
      </c>
      <c r="H630" s="31"/>
      <c r="I630" s="39"/>
      <c r="J630" s="25">
        <f t="shared" si="12"/>
        <v>0</v>
      </c>
      <c r="K630" s="212"/>
      <c r="L630" s="8"/>
      <c r="M630" s="221"/>
      <c r="N630" s="221"/>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s="57" customFormat="1" ht="27" customHeight="1" x14ac:dyDescent="0.25">
      <c r="A631" s="67" t="s">
        <v>1436</v>
      </c>
      <c r="B631" s="26" t="s">
        <v>362</v>
      </c>
      <c r="C631" s="27" t="s">
        <v>1434</v>
      </c>
      <c r="D631" s="28" t="s">
        <v>1161</v>
      </c>
      <c r="E631" s="29">
        <v>-0.63</v>
      </c>
      <c r="F631" s="24">
        <v>87</v>
      </c>
      <c r="G631" s="30">
        <v>31.9</v>
      </c>
      <c r="H631" s="68"/>
      <c r="I631" s="69"/>
      <c r="J631" s="25">
        <f t="shared" si="12"/>
        <v>0</v>
      </c>
      <c r="K631" s="212"/>
      <c r="L631" s="8"/>
      <c r="M631" s="221"/>
      <c r="N631" s="221"/>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s="33" customFormat="1" ht="24.75" customHeight="1" x14ac:dyDescent="0.25">
      <c r="A632" s="67" t="s">
        <v>1437</v>
      </c>
      <c r="B632" s="26" t="s">
        <v>150</v>
      </c>
      <c r="C632" s="27" t="s">
        <v>1438</v>
      </c>
      <c r="D632" s="28" t="s">
        <v>1260</v>
      </c>
      <c r="E632" s="29"/>
      <c r="F632" s="24">
        <v>176</v>
      </c>
      <c r="G632" s="30">
        <v>119.9</v>
      </c>
      <c r="H632" s="31"/>
      <c r="I632" s="39"/>
      <c r="J632" s="25">
        <f t="shared" si="12"/>
        <v>0</v>
      </c>
      <c r="K632" s="212"/>
      <c r="L632" s="8"/>
      <c r="M632" s="221"/>
      <c r="N632" s="221"/>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s="57" customFormat="1" ht="27" customHeight="1" x14ac:dyDescent="0.25">
      <c r="A633" s="67" t="s">
        <v>1439</v>
      </c>
      <c r="B633" s="26" t="s">
        <v>150</v>
      </c>
      <c r="C633" s="27" t="s">
        <v>1440</v>
      </c>
      <c r="D633" s="28" t="s">
        <v>3975</v>
      </c>
      <c r="E633" s="29"/>
      <c r="F633" s="24">
        <v>118</v>
      </c>
      <c r="G633" s="30">
        <v>80.900000000000006</v>
      </c>
      <c r="H633" s="31"/>
      <c r="I633" s="39"/>
      <c r="J633" s="25">
        <f t="shared" si="12"/>
        <v>0</v>
      </c>
      <c r="K633" s="212"/>
      <c r="L633" s="8"/>
      <c r="M633" s="221"/>
      <c r="N633" s="221"/>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s="33" customFormat="1" ht="27" customHeight="1" x14ac:dyDescent="0.25">
      <c r="A634" s="67" t="s">
        <v>1441</v>
      </c>
      <c r="B634" s="26" t="s">
        <v>150</v>
      </c>
      <c r="C634" s="27" t="s">
        <v>1440</v>
      </c>
      <c r="D634" s="28" t="s">
        <v>3976</v>
      </c>
      <c r="E634" s="29"/>
      <c r="F634" s="24">
        <v>162</v>
      </c>
      <c r="G634" s="30">
        <v>110.9</v>
      </c>
      <c r="H634" s="31"/>
      <c r="I634" s="39"/>
      <c r="J634" s="25">
        <f t="shared" si="12"/>
        <v>0</v>
      </c>
      <c r="K634" s="212"/>
      <c r="L634" s="8"/>
      <c r="M634" s="221"/>
      <c r="N634" s="221"/>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s="33" customFormat="1" ht="24.75" customHeight="1" x14ac:dyDescent="0.25">
      <c r="A635" s="67" t="s">
        <v>1442</v>
      </c>
      <c r="B635" s="26" t="s">
        <v>150</v>
      </c>
      <c r="C635" s="27" t="s">
        <v>1443</v>
      </c>
      <c r="D635" s="28" t="s">
        <v>3977</v>
      </c>
      <c r="E635" s="29"/>
      <c r="F635" s="24">
        <v>114</v>
      </c>
      <c r="G635" s="30">
        <v>76.900000000000006</v>
      </c>
      <c r="H635" s="31"/>
      <c r="I635" s="39"/>
      <c r="J635" s="25">
        <f t="shared" si="12"/>
        <v>0</v>
      </c>
      <c r="K635" s="212"/>
      <c r="L635" s="8"/>
      <c r="M635" s="221"/>
      <c r="N635" s="221"/>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s="33" customFormat="1" ht="27" customHeight="1" x14ac:dyDescent="0.25">
      <c r="A636" s="67" t="s">
        <v>1445</v>
      </c>
      <c r="B636" s="26" t="s">
        <v>150</v>
      </c>
      <c r="C636" s="27" t="s">
        <v>3978</v>
      </c>
      <c r="D636" s="28" t="s">
        <v>1260</v>
      </c>
      <c r="E636" s="29"/>
      <c r="F636" s="24">
        <v>157</v>
      </c>
      <c r="G636" s="30">
        <v>103.9</v>
      </c>
      <c r="H636" s="31"/>
      <c r="I636" s="39"/>
      <c r="J636" s="25">
        <f t="shared" si="12"/>
        <v>0</v>
      </c>
      <c r="K636" s="212"/>
      <c r="L636" s="8"/>
      <c r="M636" s="221"/>
      <c r="N636" s="221"/>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s="60" customFormat="1" ht="30.75" customHeight="1" x14ac:dyDescent="0.25">
      <c r="A637" s="67" t="s">
        <v>1446</v>
      </c>
      <c r="B637" s="26" t="s">
        <v>150</v>
      </c>
      <c r="C637" s="27" t="s">
        <v>1443</v>
      </c>
      <c r="D637" s="28" t="s">
        <v>1260</v>
      </c>
      <c r="E637" s="29"/>
      <c r="F637" s="24">
        <v>157</v>
      </c>
      <c r="G637" s="30">
        <v>99.9</v>
      </c>
      <c r="H637" s="31"/>
      <c r="I637" s="39"/>
      <c r="J637" s="25">
        <f t="shared" si="12"/>
        <v>0</v>
      </c>
      <c r="K637" s="212"/>
      <c r="L637" s="8"/>
      <c r="M637" s="221"/>
      <c r="N637" s="221"/>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s="33" customFormat="1" ht="27" customHeight="1" x14ac:dyDescent="0.25">
      <c r="A638" s="67" t="s">
        <v>1447</v>
      </c>
      <c r="B638" s="26" t="s">
        <v>150</v>
      </c>
      <c r="C638" s="27" t="s">
        <v>151</v>
      </c>
      <c r="D638" s="28" t="s">
        <v>3937</v>
      </c>
      <c r="E638" s="29"/>
      <c r="F638" s="24">
        <v>143</v>
      </c>
      <c r="G638" s="30">
        <v>92.9</v>
      </c>
      <c r="H638" s="31"/>
      <c r="I638" s="39"/>
      <c r="J638" s="25">
        <f t="shared" si="12"/>
        <v>0</v>
      </c>
      <c r="K638" s="212"/>
      <c r="L638" s="8"/>
      <c r="M638" s="221"/>
      <c r="N638" s="221"/>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s="33" customFormat="1" ht="36" customHeight="1" x14ac:dyDescent="0.25">
      <c r="A639" s="67" t="s">
        <v>1448</v>
      </c>
      <c r="B639" s="26" t="s">
        <v>150</v>
      </c>
      <c r="C639" s="27" t="s">
        <v>1449</v>
      </c>
      <c r="D639" s="28" t="s">
        <v>1161</v>
      </c>
      <c r="E639" s="29"/>
      <c r="F639" s="24">
        <v>114</v>
      </c>
      <c r="G639" s="30">
        <v>79.900000000000006</v>
      </c>
      <c r="H639" s="31"/>
      <c r="I639" s="39"/>
      <c r="J639" s="25">
        <f t="shared" si="12"/>
        <v>0</v>
      </c>
      <c r="K639" s="212"/>
      <c r="L639" s="8"/>
      <c r="M639" s="221"/>
      <c r="N639" s="221"/>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s="33" customFormat="1" ht="24.75" customHeight="1" x14ac:dyDescent="0.25">
      <c r="A640" s="67" t="s">
        <v>1450</v>
      </c>
      <c r="B640" s="26" t="s">
        <v>150</v>
      </c>
      <c r="C640" s="27" t="s">
        <v>1449</v>
      </c>
      <c r="D640" s="28" t="s">
        <v>1260</v>
      </c>
      <c r="E640" s="29"/>
      <c r="F640" s="24">
        <v>157</v>
      </c>
      <c r="G640" s="30">
        <v>101.9</v>
      </c>
      <c r="H640" s="31"/>
      <c r="I640" s="39"/>
      <c r="J640" s="25">
        <f t="shared" si="12"/>
        <v>0</v>
      </c>
      <c r="K640" s="212"/>
      <c r="L640" s="8"/>
      <c r="M640" s="221"/>
      <c r="N640" s="221"/>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s="33" customFormat="1" ht="24.75" customHeight="1" x14ac:dyDescent="0.25">
      <c r="A641" s="67" t="s">
        <v>1451</v>
      </c>
      <c r="B641" s="26" t="s">
        <v>150</v>
      </c>
      <c r="C641" s="27" t="s">
        <v>1452</v>
      </c>
      <c r="D641" s="28" t="s">
        <v>3979</v>
      </c>
      <c r="E641" s="29"/>
      <c r="F641" s="24">
        <v>150</v>
      </c>
      <c r="G641" s="30">
        <v>99.9</v>
      </c>
      <c r="H641" s="31"/>
      <c r="I641" s="39"/>
      <c r="J641" s="25">
        <f t="shared" si="12"/>
        <v>0</v>
      </c>
      <c r="K641" s="212"/>
      <c r="L641" s="8"/>
      <c r="M641" s="221"/>
      <c r="N641" s="221"/>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s="33" customFormat="1" ht="24.75" customHeight="1" x14ac:dyDescent="0.25">
      <c r="A642" s="67" t="s">
        <v>1453</v>
      </c>
      <c r="B642" s="26" t="s">
        <v>150</v>
      </c>
      <c r="C642" s="27" t="s">
        <v>1454</v>
      </c>
      <c r="D642" s="28" t="s">
        <v>3937</v>
      </c>
      <c r="E642" s="29"/>
      <c r="F642" s="24">
        <v>120</v>
      </c>
      <c r="G642" s="30">
        <v>79.900000000000006</v>
      </c>
      <c r="H642" s="31"/>
      <c r="I642" s="39"/>
      <c r="J642" s="25">
        <f t="shared" si="12"/>
        <v>0</v>
      </c>
      <c r="K642" s="212"/>
      <c r="L642" s="8"/>
      <c r="M642" s="221"/>
      <c r="N642" s="221"/>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s="33" customFormat="1" ht="27" customHeight="1" x14ac:dyDescent="0.25">
      <c r="A643" s="67" t="s">
        <v>1455</v>
      </c>
      <c r="B643" s="26" t="s">
        <v>150</v>
      </c>
      <c r="C643" s="27" t="s">
        <v>1456</v>
      </c>
      <c r="D643" s="28" t="s">
        <v>3937</v>
      </c>
      <c r="E643" s="29"/>
      <c r="F643" s="24">
        <v>133</v>
      </c>
      <c r="G643" s="30">
        <v>91.9</v>
      </c>
      <c r="H643" s="31"/>
      <c r="I643" s="39"/>
      <c r="J643" s="25">
        <f t="shared" si="12"/>
        <v>0</v>
      </c>
      <c r="K643" s="212"/>
      <c r="L643" s="8"/>
      <c r="M643" s="221"/>
      <c r="N643" s="221"/>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s="33" customFormat="1" ht="24.75" customHeight="1" x14ac:dyDescent="0.25">
      <c r="A644" s="67" t="s">
        <v>1457</v>
      </c>
      <c r="B644" s="26" t="s">
        <v>150</v>
      </c>
      <c r="C644" s="27" t="s">
        <v>1458</v>
      </c>
      <c r="D644" s="28" t="s">
        <v>3980</v>
      </c>
      <c r="E644" s="29"/>
      <c r="F644" s="24">
        <v>200</v>
      </c>
      <c r="G644" s="30">
        <v>135.9</v>
      </c>
      <c r="H644" s="31"/>
      <c r="I644" s="39"/>
      <c r="J644" s="25">
        <f t="shared" si="12"/>
        <v>0</v>
      </c>
      <c r="K644" s="212"/>
      <c r="L644" s="8"/>
      <c r="M644" s="221"/>
      <c r="N644" s="221"/>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s="60" customFormat="1" ht="30.75" customHeight="1" x14ac:dyDescent="0.25">
      <c r="A645" s="67" t="s">
        <v>1459</v>
      </c>
      <c r="B645" s="26" t="s">
        <v>376</v>
      </c>
      <c r="C645" s="27" t="s">
        <v>1460</v>
      </c>
      <c r="D645" s="28" t="s">
        <v>3981</v>
      </c>
      <c r="E645" s="29">
        <f t="shared" ref="E645:E708" si="13">ROUNDDOWN(+G645/F645-1,2)</f>
        <v>-0.41</v>
      </c>
      <c r="F645" s="24">
        <v>160</v>
      </c>
      <c r="G645" s="30">
        <v>93.9</v>
      </c>
      <c r="H645" s="31"/>
      <c r="I645" s="39"/>
      <c r="J645" s="25">
        <f t="shared" si="12"/>
        <v>0</v>
      </c>
      <c r="K645" s="212"/>
      <c r="L645" s="8"/>
      <c r="M645" s="221"/>
      <c r="N645" s="221"/>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s="33" customFormat="1" ht="24.75" customHeight="1" x14ac:dyDescent="0.25">
      <c r="A646" s="67" t="s">
        <v>1461</v>
      </c>
      <c r="B646" s="26" t="s">
        <v>376</v>
      </c>
      <c r="C646" s="27" t="s">
        <v>1462</v>
      </c>
      <c r="D646" s="28" t="s">
        <v>3950</v>
      </c>
      <c r="E646" s="29">
        <f t="shared" si="13"/>
        <v>-0.46</v>
      </c>
      <c r="F646" s="24">
        <v>139</v>
      </c>
      <c r="G646" s="30">
        <v>73.900000000000006</v>
      </c>
      <c r="H646" s="31"/>
      <c r="I646" s="39"/>
      <c r="J646" s="25">
        <f t="shared" si="12"/>
        <v>0</v>
      </c>
      <c r="K646" s="212"/>
      <c r="L646" s="8"/>
      <c r="M646" s="221"/>
      <c r="N646" s="221"/>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s="33" customFormat="1" ht="24.75" customHeight="1" x14ac:dyDescent="0.25">
      <c r="A647" s="67" t="s">
        <v>1463</v>
      </c>
      <c r="B647" s="26" t="s">
        <v>376</v>
      </c>
      <c r="C647" s="27" t="s">
        <v>1464</v>
      </c>
      <c r="D647" s="28" t="s">
        <v>1260</v>
      </c>
      <c r="E647" s="29">
        <f t="shared" si="13"/>
        <v>-0.41</v>
      </c>
      <c r="F647" s="24">
        <v>140</v>
      </c>
      <c r="G647" s="30">
        <v>81.900000000000006</v>
      </c>
      <c r="H647" s="31"/>
      <c r="I647" s="39"/>
      <c r="J647" s="25">
        <f t="shared" si="12"/>
        <v>0</v>
      </c>
      <c r="K647" s="212"/>
      <c r="L647" s="8"/>
      <c r="M647" s="221"/>
      <c r="N647" s="221"/>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s="33" customFormat="1" ht="27" customHeight="1" x14ac:dyDescent="0.25">
      <c r="A648" s="67" t="s">
        <v>1465</v>
      </c>
      <c r="B648" s="26" t="s">
        <v>376</v>
      </c>
      <c r="C648" s="27" t="s">
        <v>1464</v>
      </c>
      <c r="D648" s="28" t="s">
        <v>1466</v>
      </c>
      <c r="E648" s="29">
        <f t="shared" si="13"/>
        <v>-0.41</v>
      </c>
      <c r="F648" s="24">
        <v>145</v>
      </c>
      <c r="G648" s="30">
        <v>84.9</v>
      </c>
      <c r="H648" s="31"/>
      <c r="I648" s="39"/>
      <c r="J648" s="25">
        <f t="shared" si="12"/>
        <v>0</v>
      </c>
      <c r="K648" s="212"/>
      <c r="L648" s="8"/>
      <c r="M648" s="221"/>
      <c r="N648" s="221"/>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s="57" customFormat="1" ht="27" customHeight="1" x14ac:dyDescent="0.25">
      <c r="A649" s="67" t="s">
        <v>1467</v>
      </c>
      <c r="B649" s="26" t="s">
        <v>376</v>
      </c>
      <c r="C649" s="27" t="s">
        <v>1468</v>
      </c>
      <c r="D649" s="28" t="s">
        <v>3982</v>
      </c>
      <c r="E649" s="29">
        <f t="shared" si="13"/>
        <v>-0.38</v>
      </c>
      <c r="F649" s="24">
        <v>92</v>
      </c>
      <c r="G649" s="30">
        <v>56.9</v>
      </c>
      <c r="H649" s="31"/>
      <c r="I649" s="39"/>
      <c r="J649" s="25">
        <f t="shared" si="12"/>
        <v>0</v>
      </c>
      <c r="K649" s="212"/>
      <c r="L649" s="8"/>
      <c r="M649" s="221"/>
      <c r="N649" s="221"/>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s="57" customFormat="1" ht="27" customHeight="1" x14ac:dyDescent="0.25">
      <c r="A650" s="67" t="s">
        <v>1469</v>
      </c>
      <c r="B650" s="26" t="s">
        <v>376</v>
      </c>
      <c r="C650" s="27" t="s">
        <v>1470</v>
      </c>
      <c r="D650" s="28" t="s">
        <v>1159</v>
      </c>
      <c r="E650" s="29">
        <f t="shared" si="13"/>
        <v>-0.4</v>
      </c>
      <c r="F650" s="24">
        <v>84</v>
      </c>
      <c r="G650" s="30">
        <v>49.9</v>
      </c>
      <c r="H650" s="68"/>
      <c r="I650" s="69"/>
      <c r="J650" s="25">
        <f t="shared" si="12"/>
        <v>0</v>
      </c>
      <c r="K650" s="212"/>
      <c r="L650" s="8"/>
      <c r="M650" s="221"/>
      <c r="N650" s="221"/>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s="57" customFormat="1" ht="27" customHeight="1" x14ac:dyDescent="0.25">
      <c r="A651" s="67" t="s">
        <v>1471</v>
      </c>
      <c r="B651" s="26" t="s">
        <v>376</v>
      </c>
      <c r="C651" s="27" t="s">
        <v>1472</v>
      </c>
      <c r="D651" s="28" t="s">
        <v>3983</v>
      </c>
      <c r="E651" s="29">
        <f t="shared" si="13"/>
        <v>-0.39</v>
      </c>
      <c r="F651" s="24">
        <v>83</v>
      </c>
      <c r="G651" s="30">
        <v>49.9</v>
      </c>
      <c r="H651" s="31"/>
      <c r="I651" s="39"/>
      <c r="J651" s="25">
        <f t="shared" si="12"/>
        <v>0</v>
      </c>
      <c r="K651" s="212"/>
      <c r="L651" s="8"/>
      <c r="M651" s="221"/>
      <c r="N651" s="221"/>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s="60" customFormat="1" ht="30.75" customHeight="1" x14ac:dyDescent="0.25">
      <c r="A652" s="67" t="s">
        <v>1473</v>
      </c>
      <c r="B652" s="26" t="s">
        <v>160</v>
      </c>
      <c r="C652" s="27" t="s">
        <v>1474</v>
      </c>
      <c r="D652" s="28" t="s">
        <v>1161</v>
      </c>
      <c r="E652" s="29">
        <f t="shared" si="13"/>
        <v>-0.56999999999999995</v>
      </c>
      <c r="F652" s="24">
        <v>94</v>
      </c>
      <c r="G652" s="30">
        <v>39.9</v>
      </c>
      <c r="H652" s="31"/>
      <c r="I652" s="39"/>
      <c r="J652" s="25">
        <f t="shared" si="12"/>
        <v>0</v>
      </c>
      <c r="K652" s="212"/>
      <c r="L652" s="8"/>
      <c r="M652" s="221"/>
      <c r="N652" s="221"/>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s="33" customFormat="1" ht="36" customHeight="1" x14ac:dyDescent="0.25">
      <c r="A653" s="67" t="s">
        <v>1475</v>
      </c>
      <c r="B653" s="26" t="s">
        <v>160</v>
      </c>
      <c r="C653" s="27" t="s">
        <v>1476</v>
      </c>
      <c r="D653" s="28" t="s">
        <v>3937</v>
      </c>
      <c r="E653" s="29">
        <f t="shared" si="13"/>
        <v>-0.32</v>
      </c>
      <c r="F653" s="24">
        <v>126</v>
      </c>
      <c r="G653" s="30">
        <v>84.9</v>
      </c>
      <c r="H653" s="31"/>
      <c r="I653" s="39"/>
      <c r="J653" s="25">
        <f t="shared" si="12"/>
        <v>0</v>
      </c>
      <c r="K653" s="212"/>
      <c r="L653" s="8"/>
      <c r="M653" s="221"/>
      <c r="N653" s="221"/>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s="33" customFormat="1" ht="24.75" customHeight="1" x14ac:dyDescent="0.25">
      <c r="A654" s="67" t="s">
        <v>1477</v>
      </c>
      <c r="B654" s="26" t="s">
        <v>160</v>
      </c>
      <c r="C654" s="27" t="s">
        <v>161</v>
      </c>
      <c r="D654" s="28" t="s">
        <v>3937</v>
      </c>
      <c r="E654" s="29">
        <f t="shared" si="13"/>
        <v>-0.31</v>
      </c>
      <c r="F654" s="24">
        <v>120</v>
      </c>
      <c r="G654" s="30">
        <v>81.900000000000006</v>
      </c>
      <c r="H654" s="31"/>
      <c r="I654" s="39"/>
      <c r="J654" s="25">
        <f t="shared" si="12"/>
        <v>0</v>
      </c>
      <c r="K654" s="212"/>
      <c r="L654" s="8"/>
      <c r="M654" s="221"/>
      <c r="N654" s="221"/>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s="33" customFormat="1" ht="24.75" customHeight="1" x14ac:dyDescent="0.25">
      <c r="A655" s="67" t="s">
        <v>1478</v>
      </c>
      <c r="B655" s="26" t="s">
        <v>1479</v>
      </c>
      <c r="C655" s="27" t="s">
        <v>1480</v>
      </c>
      <c r="D655" s="28" t="s">
        <v>3937</v>
      </c>
      <c r="E655" s="29">
        <f t="shared" si="13"/>
        <v>-0.44</v>
      </c>
      <c r="F655" s="24">
        <v>111</v>
      </c>
      <c r="G655" s="30">
        <v>61.9</v>
      </c>
      <c r="H655" s="31"/>
      <c r="I655" s="39"/>
      <c r="J655" s="25">
        <f t="shared" si="12"/>
        <v>0</v>
      </c>
      <c r="K655" s="212"/>
      <c r="L655" s="8"/>
      <c r="M655" s="221"/>
      <c r="N655" s="221"/>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s="33" customFormat="1" ht="24.75" customHeight="1" x14ac:dyDescent="0.25">
      <c r="A656" s="67" t="s">
        <v>1481</v>
      </c>
      <c r="B656" s="26" t="s">
        <v>400</v>
      </c>
      <c r="C656" s="27" t="s">
        <v>1482</v>
      </c>
      <c r="D656" s="28" t="s">
        <v>3943</v>
      </c>
      <c r="E656" s="29">
        <f t="shared" si="13"/>
        <v>-0.31</v>
      </c>
      <c r="F656" s="24">
        <v>91</v>
      </c>
      <c r="G656" s="30">
        <v>61.9</v>
      </c>
      <c r="H656" s="31"/>
      <c r="I656" s="39"/>
      <c r="J656" s="25">
        <f t="shared" si="12"/>
        <v>0</v>
      </c>
      <c r="K656" s="212"/>
      <c r="L656" s="8"/>
      <c r="M656" s="221"/>
      <c r="N656" s="221"/>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s="33" customFormat="1" ht="24.75" customHeight="1" x14ac:dyDescent="0.25">
      <c r="A657" s="67" t="s">
        <v>1483</v>
      </c>
      <c r="B657" s="26" t="s">
        <v>400</v>
      </c>
      <c r="C657" s="27" t="s">
        <v>1482</v>
      </c>
      <c r="D657" s="28" t="s">
        <v>3937</v>
      </c>
      <c r="E657" s="29">
        <f t="shared" si="13"/>
        <v>-0.36</v>
      </c>
      <c r="F657" s="24">
        <v>125</v>
      </c>
      <c r="G657" s="30">
        <v>79.900000000000006</v>
      </c>
      <c r="H657" s="31"/>
      <c r="I657" s="39"/>
      <c r="J657" s="25">
        <f t="shared" si="12"/>
        <v>0</v>
      </c>
      <c r="K657" s="212"/>
      <c r="L657" s="8"/>
      <c r="M657" s="221"/>
      <c r="N657" s="221"/>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s="33" customFormat="1" ht="36" customHeight="1" x14ac:dyDescent="0.25">
      <c r="A658" s="67" t="s">
        <v>1484</v>
      </c>
      <c r="B658" s="26" t="s">
        <v>400</v>
      </c>
      <c r="C658" s="27" t="s">
        <v>1485</v>
      </c>
      <c r="D658" s="28" t="s">
        <v>1161</v>
      </c>
      <c r="E658" s="29">
        <f t="shared" si="13"/>
        <v>-0.34</v>
      </c>
      <c r="F658" s="24">
        <v>107</v>
      </c>
      <c r="G658" s="30">
        <v>69.900000000000006</v>
      </c>
      <c r="H658" s="31"/>
      <c r="I658" s="39"/>
      <c r="J658" s="25">
        <f t="shared" si="12"/>
        <v>0</v>
      </c>
      <c r="K658" s="212"/>
      <c r="L658" s="8"/>
      <c r="M658" s="221"/>
      <c r="N658" s="221"/>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s="33" customFormat="1" ht="36" customHeight="1" x14ac:dyDescent="0.25">
      <c r="A659" s="67" t="s">
        <v>1486</v>
      </c>
      <c r="B659" s="26" t="s">
        <v>400</v>
      </c>
      <c r="C659" s="27" t="s">
        <v>1485</v>
      </c>
      <c r="D659" s="28" t="s">
        <v>1260</v>
      </c>
      <c r="E659" s="29">
        <f t="shared" si="13"/>
        <v>-0.36</v>
      </c>
      <c r="F659" s="24">
        <v>146</v>
      </c>
      <c r="G659" s="30">
        <v>92.9</v>
      </c>
      <c r="H659" s="31"/>
      <c r="I659" s="39"/>
      <c r="J659" s="25">
        <f t="shared" si="12"/>
        <v>0</v>
      </c>
      <c r="K659" s="212"/>
      <c r="L659" s="8"/>
      <c r="M659" s="221"/>
      <c r="N659" s="221"/>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s="60" customFormat="1" ht="39" customHeight="1" x14ac:dyDescent="0.25">
      <c r="A660" s="67" t="s">
        <v>1487</v>
      </c>
      <c r="B660" s="26" t="s">
        <v>400</v>
      </c>
      <c r="C660" s="27" t="s">
        <v>1488</v>
      </c>
      <c r="D660" s="28" t="s">
        <v>1489</v>
      </c>
      <c r="E660" s="29">
        <f t="shared" si="13"/>
        <v>-0.27</v>
      </c>
      <c r="F660" s="24">
        <v>85</v>
      </c>
      <c r="G660" s="30">
        <v>61.9</v>
      </c>
      <c r="H660" s="31"/>
      <c r="I660" s="39"/>
      <c r="J660" s="25">
        <f t="shared" si="12"/>
        <v>0</v>
      </c>
      <c r="K660" s="212"/>
      <c r="L660" s="8"/>
      <c r="M660" s="221"/>
      <c r="N660" s="221"/>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s="33" customFormat="1" ht="27" customHeight="1" x14ac:dyDescent="0.25">
      <c r="A661" s="67" t="s">
        <v>1490</v>
      </c>
      <c r="B661" s="26" t="s">
        <v>400</v>
      </c>
      <c r="C661" s="27" t="s">
        <v>1488</v>
      </c>
      <c r="D661" s="28" t="s">
        <v>1161</v>
      </c>
      <c r="E661" s="29">
        <f t="shared" si="13"/>
        <v>-0.31</v>
      </c>
      <c r="F661" s="24">
        <v>124</v>
      </c>
      <c r="G661" s="30">
        <v>84.9</v>
      </c>
      <c r="H661" s="31"/>
      <c r="I661" s="39"/>
      <c r="J661" s="25">
        <f t="shared" si="12"/>
        <v>0</v>
      </c>
      <c r="K661" s="212"/>
      <c r="L661" s="8"/>
      <c r="M661" s="221"/>
      <c r="N661" s="221"/>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s="57" customFormat="1" ht="27" customHeight="1" x14ac:dyDescent="0.25">
      <c r="A662" s="67" t="s">
        <v>1491</v>
      </c>
      <c r="B662" s="26" t="s">
        <v>400</v>
      </c>
      <c r="C662" s="27" t="s">
        <v>1488</v>
      </c>
      <c r="D662" s="28" t="s">
        <v>1260</v>
      </c>
      <c r="E662" s="29">
        <f t="shared" si="13"/>
        <v>-0.28000000000000003</v>
      </c>
      <c r="F662" s="24">
        <v>168</v>
      </c>
      <c r="G662" s="30">
        <v>119.9</v>
      </c>
      <c r="H662" s="31"/>
      <c r="I662" s="39"/>
      <c r="J662" s="25">
        <f t="shared" si="12"/>
        <v>0</v>
      </c>
      <c r="K662" s="212"/>
      <c r="L662" s="8"/>
      <c r="M662" s="221"/>
      <c r="N662" s="221"/>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s="33" customFormat="1" ht="27" customHeight="1" x14ac:dyDescent="0.25">
      <c r="A663" s="67" t="s">
        <v>1492</v>
      </c>
      <c r="B663" s="26" t="s">
        <v>400</v>
      </c>
      <c r="C663" s="27" t="s">
        <v>1493</v>
      </c>
      <c r="D663" s="28" t="s">
        <v>3981</v>
      </c>
      <c r="E663" s="29">
        <f t="shared" si="13"/>
        <v>-0.33</v>
      </c>
      <c r="F663" s="24">
        <v>161</v>
      </c>
      <c r="G663" s="30">
        <v>106.9</v>
      </c>
      <c r="H663" s="31"/>
      <c r="I663" s="39"/>
      <c r="J663" s="25">
        <f t="shared" si="12"/>
        <v>0</v>
      </c>
      <c r="K663" s="212"/>
      <c r="L663" s="8"/>
      <c r="M663" s="221"/>
      <c r="N663" s="221"/>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s="33" customFormat="1" ht="27" customHeight="1" x14ac:dyDescent="0.25">
      <c r="A664" s="67" t="s">
        <v>1494</v>
      </c>
      <c r="B664" s="26" t="s">
        <v>400</v>
      </c>
      <c r="C664" s="27" t="s">
        <v>1495</v>
      </c>
      <c r="D664" s="28" t="s">
        <v>1159</v>
      </c>
      <c r="E664" s="29">
        <f t="shared" si="13"/>
        <v>-0.32</v>
      </c>
      <c r="F664" s="24">
        <v>80</v>
      </c>
      <c r="G664" s="30">
        <v>53.9</v>
      </c>
      <c r="H664" s="31"/>
      <c r="I664" s="39"/>
      <c r="J664" s="25">
        <f t="shared" si="12"/>
        <v>0</v>
      </c>
      <c r="K664" s="212"/>
      <c r="L664" s="8"/>
      <c r="M664" s="221"/>
      <c r="N664" s="221"/>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s="33" customFormat="1" ht="43.5" customHeight="1" x14ac:dyDescent="0.25">
      <c r="A665" s="67" t="s">
        <v>1496</v>
      </c>
      <c r="B665" s="26" t="s">
        <v>400</v>
      </c>
      <c r="C665" s="27" t="s">
        <v>1495</v>
      </c>
      <c r="D665" s="28" t="s">
        <v>3950</v>
      </c>
      <c r="E665" s="29">
        <f t="shared" si="13"/>
        <v>-0.35</v>
      </c>
      <c r="F665" s="24">
        <v>145</v>
      </c>
      <c r="G665" s="30">
        <v>93.9</v>
      </c>
      <c r="H665" s="31"/>
      <c r="I665" s="39"/>
      <c r="J665" s="25">
        <f t="shared" si="12"/>
        <v>0</v>
      </c>
      <c r="K665" s="212"/>
      <c r="L665" s="8"/>
      <c r="M665" s="221"/>
      <c r="N665" s="221"/>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s="33" customFormat="1" ht="27" customHeight="1" x14ac:dyDescent="0.25">
      <c r="A666" s="67" t="s">
        <v>1497</v>
      </c>
      <c r="B666" s="26" t="s">
        <v>400</v>
      </c>
      <c r="C666" s="27" t="s">
        <v>1498</v>
      </c>
      <c r="D666" s="28" t="s">
        <v>1161</v>
      </c>
      <c r="E666" s="29">
        <f t="shared" si="13"/>
        <v>-0.34</v>
      </c>
      <c r="F666" s="24">
        <v>114</v>
      </c>
      <c r="G666" s="30">
        <v>74.900000000000006</v>
      </c>
      <c r="H666" s="31"/>
      <c r="I666" s="39"/>
      <c r="J666" s="25">
        <f t="shared" si="12"/>
        <v>0</v>
      </c>
      <c r="K666" s="212"/>
      <c r="L666" s="8"/>
      <c r="M666" s="221"/>
      <c r="N666" s="221"/>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s="33" customFormat="1" ht="27" customHeight="1" x14ac:dyDescent="0.25">
      <c r="A667" s="67" t="s">
        <v>1499</v>
      </c>
      <c r="B667" s="26" t="s">
        <v>400</v>
      </c>
      <c r="C667" s="27" t="s">
        <v>1498</v>
      </c>
      <c r="D667" s="28" t="s">
        <v>3950</v>
      </c>
      <c r="E667" s="29">
        <f t="shared" si="13"/>
        <v>-0.35</v>
      </c>
      <c r="F667" s="24">
        <v>144</v>
      </c>
      <c r="G667" s="30">
        <v>92.9</v>
      </c>
      <c r="H667" s="31"/>
      <c r="I667" s="39"/>
      <c r="J667" s="25">
        <f t="shared" si="12"/>
        <v>0</v>
      </c>
      <c r="K667" s="212"/>
      <c r="L667" s="8"/>
      <c r="M667" s="221"/>
      <c r="N667" s="221"/>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s="33" customFormat="1" ht="27" customHeight="1" x14ac:dyDescent="0.25">
      <c r="A668" s="67" t="s">
        <v>1500</v>
      </c>
      <c r="B668" s="26" t="s">
        <v>400</v>
      </c>
      <c r="C668" s="27" t="s">
        <v>1501</v>
      </c>
      <c r="D668" s="28" t="s">
        <v>1159</v>
      </c>
      <c r="E668" s="29">
        <f t="shared" si="13"/>
        <v>-0.34</v>
      </c>
      <c r="F668" s="24">
        <v>73</v>
      </c>
      <c r="G668" s="30">
        <v>47.9</v>
      </c>
      <c r="H668" s="31"/>
      <c r="I668" s="39"/>
      <c r="J668" s="25">
        <f t="shared" si="12"/>
        <v>0</v>
      </c>
      <c r="K668" s="212"/>
      <c r="L668" s="8"/>
      <c r="M668" s="221"/>
      <c r="N668" s="221"/>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s="60" customFormat="1" ht="30.75" customHeight="1" x14ac:dyDescent="0.25">
      <c r="A669" s="67" t="s">
        <v>1502</v>
      </c>
      <c r="B669" s="26" t="s">
        <v>400</v>
      </c>
      <c r="C669" s="27" t="s">
        <v>1501</v>
      </c>
      <c r="D669" s="28" t="s">
        <v>1161</v>
      </c>
      <c r="E669" s="29">
        <f t="shared" si="13"/>
        <v>-0.35</v>
      </c>
      <c r="F669" s="24">
        <v>105</v>
      </c>
      <c r="G669" s="30">
        <v>67.900000000000006</v>
      </c>
      <c r="H669" s="31"/>
      <c r="I669" s="39"/>
      <c r="J669" s="25">
        <f t="shared" si="12"/>
        <v>0</v>
      </c>
      <c r="K669" s="212"/>
      <c r="L669" s="8"/>
      <c r="M669" s="221"/>
      <c r="N669" s="221"/>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s="33" customFormat="1" ht="27" customHeight="1" x14ac:dyDescent="0.25">
      <c r="A670" s="67" t="s">
        <v>1503</v>
      </c>
      <c r="B670" s="26" t="s">
        <v>400</v>
      </c>
      <c r="C670" s="27" t="s">
        <v>1501</v>
      </c>
      <c r="D670" s="28" t="s">
        <v>3950</v>
      </c>
      <c r="E670" s="29">
        <f t="shared" si="13"/>
        <v>-0.37</v>
      </c>
      <c r="F670" s="24">
        <v>132</v>
      </c>
      <c r="G670" s="30">
        <v>82.9</v>
      </c>
      <c r="H670" s="31"/>
      <c r="I670" s="39"/>
      <c r="J670" s="25">
        <f t="shared" si="12"/>
        <v>0</v>
      </c>
      <c r="K670" s="212"/>
      <c r="L670" s="8"/>
      <c r="M670" s="221"/>
      <c r="N670" s="221"/>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s="33" customFormat="1" ht="27" customHeight="1" x14ac:dyDescent="0.25">
      <c r="A671" s="67" t="s">
        <v>1504</v>
      </c>
      <c r="B671" s="26" t="s">
        <v>1505</v>
      </c>
      <c r="C671" s="27" t="s">
        <v>1506</v>
      </c>
      <c r="D671" s="28" t="s">
        <v>3984</v>
      </c>
      <c r="E671" s="29">
        <f t="shared" si="13"/>
        <v>-0.25</v>
      </c>
      <c r="F671" s="24">
        <v>195</v>
      </c>
      <c r="G671" s="30">
        <v>144.9</v>
      </c>
      <c r="H671" s="31"/>
      <c r="I671" s="39"/>
      <c r="J671" s="25">
        <f t="shared" si="12"/>
        <v>0</v>
      </c>
      <c r="K671" s="212"/>
      <c r="L671" s="8"/>
      <c r="M671" s="221"/>
      <c r="N671" s="221"/>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s="33" customFormat="1" ht="27" customHeight="1" x14ac:dyDescent="0.25">
      <c r="A672" s="67" t="s">
        <v>1507</v>
      </c>
      <c r="B672" s="26" t="s">
        <v>1505</v>
      </c>
      <c r="C672" s="27" t="s">
        <v>1508</v>
      </c>
      <c r="D672" s="28" t="s">
        <v>3985</v>
      </c>
      <c r="E672" s="29">
        <f t="shared" si="13"/>
        <v>-0.25</v>
      </c>
      <c r="F672" s="24">
        <v>72</v>
      </c>
      <c r="G672" s="30">
        <v>53.9</v>
      </c>
      <c r="H672" s="31"/>
      <c r="I672" s="39"/>
      <c r="J672" s="25">
        <f t="shared" si="12"/>
        <v>0</v>
      </c>
      <c r="K672" s="212"/>
      <c r="L672" s="8"/>
      <c r="M672" s="221"/>
      <c r="N672" s="221"/>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s="57" customFormat="1" ht="27" customHeight="1" x14ac:dyDescent="0.25">
      <c r="A673" s="67" t="s">
        <v>1509</v>
      </c>
      <c r="B673" s="26" t="s">
        <v>1505</v>
      </c>
      <c r="C673" s="27" t="s">
        <v>1508</v>
      </c>
      <c r="D673" s="28" t="s">
        <v>3986</v>
      </c>
      <c r="E673" s="29">
        <f t="shared" si="13"/>
        <v>-0.25</v>
      </c>
      <c r="F673" s="24">
        <v>146</v>
      </c>
      <c r="G673" s="30">
        <v>108.9</v>
      </c>
      <c r="H673" s="68"/>
      <c r="I673" s="69"/>
      <c r="J673" s="25">
        <f t="shared" si="12"/>
        <v>0</v>
      </c>
      <c r="K673" s="212"/>
      <c r="L673" s="8"/>
      <c r="M673" s="221"/>
      <c r="N673" s="221"/>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s="33" customFormat="1" ht="27" customHeight="1" x14ac:dyDescent="0.25">
      <c r="A674" s="67" t="s">
        <v>1510</v>
      </c>
      <c r="B674" s="26" t="s">
        <v>1505</v>
      </c>
      <c r="C674" s="27" t="s">
        <v>1511</v>
      </c>
      <c r="D674" s="28" t="s">
        <v>3985</v>
      </c>
      <c r="E674" s="29">
        <f t="shared" si="13"/>
        <v>-0.09</v>
      </c>
      <c r="F674" s="24">
        <v>72</v>
      </c>
      <c r="G674" s="30">
        <v>64.900000000000006</v>
      </c>
      <c r="H674" s="31"/>
      <c r="I674" s="39"/>
      <c r="J674" s="25">
        <f t="shared" si="12"/>
        <v>0</v>
      </c>
      <c r="K674" s="212"/>
      <c r="L674" s="8"/>
      <c r="M674" s="221"/>
      <c r="N674" s="221"/>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s="33" customFormat="1" ht="27" customHeight="1" x14ac:dyDescent="0.25">
      <c r="A675" s="67" t="s">
        <v>1512</v>
      </c>
      <c r="B675" s="26" t="s">
        <v>1505</v>
      </c>
      <c r="C675" s="27" t="s">
        <v>1513</v>
      </c>
      <c r="D675" s="28" t="s">
        <v>3987</v>
      </c>
      <c r="E675" s="29">
        <f t="shared" si="13"/>
        <v>-0.12</v>
      </c>
      <c r="F675" s="24">
        <v>136</v>
      </c>
      <c r="G675" s="30">
        <v>118.9</v>
      </c>
      <c r="H675" s="31"/>
      <c r="I675" s="39"/>
      <c r="J675" s="25">
        <f t="shared" si="12"/>
        <v>0</v>
      </c>
      <c r="K675" s="212"/>
      <c r="L675" s="8"/>
      <c r="M675" s="221"/>
      <c r="N675" s="221"/>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s="57" customFormat="1" ht="27" customHeight="1" x14ac:dyDescent="0.25">
      <c r="A676" s="67" t="s">
        <v>1514</v>
      </c>
      <c r="B676" s="26" t="s">
        <v>1505</v>
      </c>
      <c r="C676" s="27" t="s">
        <v>1515</v>
      </c>
      <c r="D676" s="28" t="s">
        <v>3985</v>
      </c>
      <c r="E676" s="29">
        <f t="shared" si="13"/>
        <v>-0.25</v>
      </c>
      <c r="F676" s="24">
        <v>72</v>
      </c>
      <c r="G676" s="30">
        <v>53.9</v>
      </c>
      <c r="H676" s="31"/>
      <c r="I676" s="39"/>
      <c r="J676" s="25">
        <f t="shared" si="12"/>
        <v>0</v>
      </c>
      <c r="K676" s="212"/>
      <c r="L676" s="8"/>
      <c r="M676" s="221"/>
      <c r="N676" s="221"/>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s="60" customFormat="1" ht="30.75" customHeight="1" x14ac:dyDescent="0.25">
      <c r="A677" s="67" t="s">
        <v>1516</v>
      </c>
      <c r="B677" s="26" t="s">
        <v>185</v>
      </c>
      <c r="C677" s="27" t="s">
        <v>1517</v>
      </c>
      <c r="D677" s="28" t="s">
        <v>1161</v>
      </c>
      <c r="E677" s="29">
        <f t="shared" si="13"/>
        <v>-0.35</v>
      </c>
      <c r="F677" s="24">
        <v>87</v>
      </c>
      <c r="G677" s="30">
        <v>55.9</v>
      </c>
      <c r="H677" s="31"/>
      <c r="I677" s="39"/>
      <c r="J677" s="25">
        <f t="shared" si="12"/>
        <v>0</v>
      </c>
      <c r="K677" s="212"/>
      <c r="L677" s="8"/>
      <c r="M677" s="221"/>
      <c r="N677" s="221"/>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s="33" customFormat="1" ht="27" customHeight="1" x14ac:dyDescent="0.25">
      <c r="A678" s="67" t="s">
        <v>1518</v>
      </c>
      <c r="B678" s="26" t="s">
        <v>185</v>
      </c>
      <c r="C678" s="27" t="s">
        <v>1519</v>
      </c>
      <c r="D678" s="28" t="s">
        <v>3988</v>
      </c>
      <c r="E678" s="29">
        <f t="shared" si="13"/>
        <v>-0.34</v>
      </c>
      <c r="F678" s="24">
        <v>96</v>
      </c>
      <c r="G678" s="30">
        <v>62.9</v>
      </c>
      <c r="H678" s="31"/>
      <c r="I678" s="39"/>
      <c r="J678" s="25">
        <f t="shared" si="12"/>
        <v>0</v>
      </c>
      <c r="K678" s="212"/>
      <c r="L678" s="8"/>
      <c r="M678" s="221"/>
      <c r="N678" s="221"/>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s="33" customFormat="1" ht="36" customHeight="1" x14ac:dyDescent="0.25">
      <c r="A679" s="67" t="s">
        <v>1521</v>
      </c>
      <c r="B679" s="26" t="s">
        <v>185</v>
      </c>
      <c r="C679" s="27" t="s">
        <v>1519</v>
      </c>
      <c r="D679" s="28" t="s">
        <v>3953</v>
      </c>
      <c r="E679" s="29">
        <f t="shared" si="13"/>
        <v>-0.37</v>
      </c>
      <c r="F679" s="24">
        <v>122</v>
      </c>
      <c r="G679" s="30">
        <v>75.900000000000006</v>
      </c>
      <c r="H679" s="31"/>
      <c r="I679" s="39"/>
      <c r="J679" s="25">
        <f t="shared" si="12"/>
        <v>0</v>
      </c>
      <c r="K679" s="212"/>
      <c r="L679" s="8"/>
      <c r="M679" s="221"/>
      <c r="N679" s="221"/>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s="33" customFormat="1" ht="24.75" customHeight="1" x14ac:dyDescent="0.25">
      <c r="A680" s="67" t="s">
        <v>1522</v>
      </c>
      <c r="B680" s="26" t="s">
        <v>185</v>
      </c>
      <c r="C680" s="27" t="s">
        <v>1523</v>
      </c>
      <c r="D680" s="28" t="s">
        <v>1159</v>
      </c>
      <c r="E680" s="29">
        <f t="shared" si="13"/>
        <v>-0.34</v>
      </c>
      <c r="F680" s="24">
        <v>70</v>
      </c>
      <c r="G680" s="30">
        <v>45.9</v>
      </c>
      <c r="H680" s="31"/>
      <c r="I680" s="39"/>
      <c r="J680" s="25">
        <f t="shared" si="12"/>
        <v>0</v>
      </c>
      <c r="K680" s="212"/>
      <c r="L680" s="8"/>
      <c r="M680" s="221"/>
      <c r="N680" s="221"/>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s="33" customFormat="1" ht="27" customHeight="1" x14ac:dyDescent="0.25">
      <c r="A681" s="67" t="s">
        <v>1524</v>
      </c>
      <c r="B681" s="26" t="s">
        <v>185</v>
      </c>
      <c r="C681" s="27" t="s">
        <v>1523</v>
      </c>
      <c r="D681" s="28" t="s">
        <v>1161</v>
      </c>
      <c r="E681" s="29">
        <f t="shared" si="13"/>
        <v>-0.34</v>
      </c>
      <c r="F681" s="24">
        <v>99</v>
      </c>
      <c r="G681" s="30">
        <v>64.900000000000006</v>
      </c>
      <c r="H681" s="31"/>
      <c r="I681" s="39"/>
      <c r="J681" s="25">
        <f t="shared" si="12"/>
        <v>0</v>
      </c>
      <c r="K681" s="212"/>
      <c r="L681" s="8"/>
      <c r="M681" s="221"/>
      <c r="N681" s="221"/>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s="33" customFormat="1" ht="27" customHeight="1" x14ac:dyDescent="0.25">
      <c r="A682" s="67" t="s">
        <v>1525</v>
      </c>
      <c r="B682" s="26" t="s">
        <v>185</v>
      </c>
      <c r="C682" s="27" t="s">
        <v>1523</v>
      </c>
      <c r="D682" s="28" t="s">
        <v>1260</v>
      </c>
      <c r="E682" s="29">
        <f t="shared" si="13"/>
        <v>-0.33</v>
      </c>
      <c r="F682" s="24">
        <v>137</v>
      </c>
      <c r="G682" s="30">
        <v>90.9</v>
      </c>
      <c r="H682" s="31"/>
      <c r="I682" s="39"/>
      <c r="J682" s="25">
        <f t="shared" si="12"/>
        <v>0</v>
      </c>
      <c r="K682" s="212"/>
      <c r="L682" s="8"/>
      <c r="M682" s="221"/>
      <c r="N682" s="221"/>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s="33" customFormat="1" ht="24.75" customHeight="1" x14ac:dyDescent="0.25">
      <c r="A683" s="67" t="s">
        <v>1526</v>
      </c>
      <c r="B683" s="26" t="s">
        <v>185</v>
      </c>
      <c r="C683" s="27" t="s">
        <v>1527</v>
      </c>
      <c r="D683" s="28" t="s">
        <v>1161</v>
      </c>
      <c r="E683" s="29">
        <f t="shared" si="13"/>
        <v>-0.35</v>
      </c>
      <c r="F683" s="24">
        <v>97</v>
      </c>
      <c r="G683" s="30">
        <v>62.9</v>
      </c>
      <c r="H683" s="31"/>
      <c r="I683" s="39"/>
      <c r="J683" s="25">
        <f t="shared" ref="J683:J746" si="14">G683*I683</f>
        <v>0</v>
      </c>
      <c r="K683" s="212"/>
      <c r="L683" s="8"/>
      <c r="M683" s="221"/>
      <c r="N683" s="221"/>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s="33" customFormat="1" ht="24.75" customHeight="1" x14ac:dyDescent="0.25">
      <c r="A684" s="67" t="s">
        <v>1528</v>
      </c>
      <c r="B684" s="26" t="s">
        <v>185</v>
      </c>
      <c r="C684" s="27" t="s">
        <v>1527</v>
      </c>
      <c r="D684" s="28" t="s">
        <v>1260</v>
      </c>
      <c r="E684" s="29">
        <f t="shared" si="13"/>
        <v>-0.32</v>
      </c>
      <c r="F684" s="24">
        <v>134</v>
      </c>
      <c r="G684" s="30">
        <v>89.9</v>
      </c>
      <c r="H684" s="31"/>
      <c r="I684" s="39"/>
      <c r="J684" s="25">
        <f t="shared" si="14"/>
        <v>0</v>
      </c>
      <c r="K684" s="212"/>
      <c r="L684" s="8"/>
      <c r="M684" s="221"/>
      <c r="N684" s="221"/>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s="60" customFormat="1" ht="30.75" customHeight="1" x14ac:dyDescent="0.25">
      <c r="A685" s="67" t="s">
        <v>1529</v>
      </c>
      <c r="B685" s="26" t="s">
        <v>185</v>
      </c>
      <c r="C685" s="27" t="s">
        <v>186</v>
      </c>
      <c r="D685" s="28" t="s">
        <v>3937</v>
      </c>
      <c r="E685" s="29">
        <f t="shared" si="13"/>
        <v>-0.38</v>
      </c>
      <c r="F685" s="24">
        <v>119</v>
      </c>
      <c r="G685" s="30">
        <v>72.900000000000006</v>
      </c>
      <c r="H685" s="31"/>
      <c r="I685" s="39"/>
      <c r="J685" s="25">
        <f t="shared" si="14"/>
        <v>0</v>
      </c>
      <c r="K685" s="212"/>
      <c r="L685" s="8"/>
      <c r="M685" s="221"/>
      <c r="N685" s="221"/>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s="33" customFormat="1" ht="24.75" customHeight="1" x14ac:dyDescent="0.25">
      <c r="A686" s="67" t="s">
        <v>1530</v>
      </c>
      <c r="B686" s="26" t="s">
        <v>185</v>
      </c>
      <c r="C686" s="27" t="s">
        <v>186</v>
      </c>
      <c r="D686" s="28" t="s">
        <v>1159</v>
      </c>
      <c r="E686" s="29">
        <f t="shared" si="13"/>
        <v>-0.37</v>
      </c>
      <c r="F686" s="24">
        <v>69</v>
      </c>
      <c r="G686" s="30">
        <v>42.9</v>
      </c>
      <c r="H686" s="31"/>
      <c r="I686" s="39"/>
      <c r="J686" s="25">
        <f t="shared" si="14"/>
        <v>0</v>
      </c>
      <c r="K686" s="212"/>
      <c r="L686" s="8"/>
      <c r="M686" s="221"/>
      <c r="N686" s="221"/>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s="33" customFormat="1" ht="24.75" customHeight="1" x14ac:dyDescent="0.25">
      <c r="A687" s="67" t="s">
        <v>1531</v>
      </c>
      <c r="B687" s="26" t="s">
        <v>185</v>
      </c>
      <c r="C687" s="27" t="s">
        <v>186</v>
      </c>
      <c r="D687" s="28" t="s">
        <v>1161</v>
      </c>
      <c r="E687" s="29">
        <f t="shared" si="13"/>
        <v>-0.43</v>
      </c>
      <c r="F687" s="24">
        <v>97</v>
      </c>
      <c r="G687" s="30">
        <v>54.9</v>
      </c>
      <c r="H687" s="31"/>
      <c r="I687" s="39"/>
      <c r="J687" s="25">
        <f t="shared" si="14"/>
        <v>0</v>
      </c>
      <c r="K687" s="212"/>
      <c r="L687" s="8"/>
      <c r="M687" s="221"/>
      <c r="N687" s="221"/>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s="33" customFormat="1" ht="24.75" customHeight="1" x14ac:dyDescent="0.25">
      <c r="A688" s="67" t="s">
        <v>1532</v>
      </c>
      <c r="B688" s="26" t="s">
        <v>185</v>
      </c>
      <c r="C688" s="27" t="s">
        <v>186</v>
      </c>
      <c r="D688" s="28" t="s">
        <v>1260</v>
      </c>
      <c r="E688" s="29">
        <f t="shared" si="13"/>
        <v>-0.45</v>
      </c>
      <c r="F688" s="24">
        <v>134</v>
      </c>
      <c r="G688" s="30">
        <v>72.900000000000006</v>
      </c>
      <c r="H688" s="31"/>
      <c r="I688" s="39"/>
      <c r="J688" s="25">
        <f t="shared" si="14"/>
        <v>0</v>
      </c>
      <c r="K688" s="212"/>
      <c r="L688" s="8"/>
      <c r="M688" s="221"/>
      <c r="N688" s="221"/>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s="33" customFormat="1" ht="36" customHeight="1" x14ac:dyDescent="0.25">
      <c r="A689" s="67" t="s">
        <v>1533</v>
      </c>
      <c r="B689" s="26" t="s">
        <v>185</v>
      </c>
      <c r="C689" s="27" t="s">
        <v>186</v>
      </c>
      <c r="D689" s="28" t="s">
        <v>3989</v>
      </c>
      <c r="E689" s="29">
        <f t="shared" si="13"/>
        <v>-0.39</v>
      </c>
      <c r="F689" s="24">
        <v>157</v>
      </c>
      <c r="G689" s="30">
        <v>94.9</v>
      </c>
      <c r="H689" s="31"/>
      <c r="I689" s="39"/>
      <c r="J689" s="25">
        <f t="shared" si="14"/>
        <v>0</v>
      </c>
      <c r="K689" s="212"/>
      <c r="L689" s="8"/>
      <c r="M689" s="221"/>
      <c r="N689" s="221"/>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s="33" customFormat="1" ht="24.75" customHeight="1" x14ac:dyDescent="0.25">
      <c r="A690" s="67" t="s">
        <v>1534</v>
      </c>
      <c r="B690" s="26" t="s">
        <v>185</v>
      </c>
      <c r="C690" s="27" t="s">
        <v>1535</v>
      </c>
      <c r="D690" s="28" t="s">
        <v>3990</v>
      </c>
      <c r="E690" s="29">
        <f t="shared" si="13"/>
        <v>-0.35</v>
      </c>
      <c r="F690" s="24">
        <v>100</v>
      </c>
      <c r="G690" s="30">
        <v>64.900000000000006</v>
      </c>
      <c r="H690" s="31"/>
      <c r="I690" s="39"/>
      <c r="J690" s="25">
        <f t="shared" si="14"/>
        <v>0</v>
      </c>
      <c r="K690" s="212"/>
      <c r="L690" s="8"/>
      <c r="M690" s="221"/>
      <c r="N690" s="221"/>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s="60" customFormat="1" ht="30.75" customHeight="1" x14ac:dyDescent="0.25">
      <c r="A691" s="67" t="s">
        <v>1536</v>
      </c>
      <c r="B691" s="26" t="s">
        <v>185</v>
      </c>
      <c r="C691" s="27" t="s">
        <v>1537</v>
      </c>
      <c r="D691" s="28" t="s">
        <v>3953</v>
      </c>
      <c r="E691" s="29">
        <f t="shared" si="13"/>
        <v>-0.36</v>
      </c>
      <c r="F691" s="24">
        <v>119</v>
      </c>
      <c r="G691" s="30">
        <v>75.900000000000006</v>
      </c>
      <c r="H691" s="31"/>
      <c r="I691" s="39"/>
      <c r="J691" s="25">
        <f t="shared" si="14"/>
        <v>0</v>
      </c>
      <c r="K691" s="212"/>
      <c r="L691" s="8"/>
      <c r="M691" s="221"/>
      <c r="N691" s="221"/>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s="33" customFormat="1" ht="27" customHeight="1" x14ac:dyDescent="0.25">
      <c r="A692" s="67" t="s">
        <v>1538</v>
      </c>
      <c r="B692" s="26" t="s">
        <v>185</v>
      </c>
      <c r="C692" s="27" t="s">
        <v>1539</v>
      </c>
      <c r="D692" s="28" t="s">
        <v>1260</v>
      </c>
      <c r="E692" s="29">
        <f t="shared" si="13"/>
        <v>-0.37</v>
      </c>
      <c r="F692" s="24">
        <v>132</v>
      </c>
      <c r="G692" s="30">
        <v>81.900000000000006</v>
      </c>
      <c r="H692" s="31"/>
      <c r="I692" s="39"/>
      <c r="J692" s="25">
        <f t="shared" si="14"/>
        <v>0</v>
      </c>
      <c r="K692" s="212"/>
      <c r="L692" s="8"/>
      <c r="M692" s="221"/>
      <c r="N692" s="221"/>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s="57" customFormat="1" ht="27" customHeight="1" x14ac:dyDescent="0.25">
      <c r="A693" s="67" t="s">
        <v>1540</v>
      </c>
      <c r="B693" s="26" t="s">
        <v>185</v>
      </c>
      <c r="C693" s="27" t="s">
        <v>1541</v>
      </c>
      <c r="D693" s="28" t="s">
        <v>1159</v>
      </c>
      <c r="E693" s="29">
        <f t="shared" si="13"/>
        <v>-0.33</v>
      </c>
      <c r="F693" s="24">
        <v>68</v>
      </c>
      <c r="G693" s="30">
        <v>44.9</v>
      </c>
      <c r="H693" s="31"/>
      <c r="I693" s="39"/>
      <c r="J693" s="25">
        <f t="shared" si="14"/>
        <v>0</v>
      </c>
      <c r="K693" s="212"/>
      <c r="L693" s="8"/>
      <c r="M693" s="221"/>
      <c r="N693" s="221"/>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s="33" customFormat="1" ht="27" customHeight="1" x14ac:dyDescent="0.25">
      <c r="A694" s="67" t="s">
        <v>1542</v>
      </c>
      <c r="B694" s="26" t="s">
        <v>185</v>
      </c>
      <c r="C694" s="27" t="s">
        <v>1541</v>
      </c>
      <c r="D694" s="28" t="s">
        <v>1260</v>
      </c>
      <c r="E694" s="29">
        <f t="shared" si="13"/>
        <v>-0.39</v>
      </c>
      <c r="F694" s="24">
        <v>132</v>
      </c>
      <c r="G694" s="30">
        <v>79.900000000000006</v>
      </c>
      <c r="H694" s="31"/>
      <c r="I694" s="39"/>
      <c r="J694" s="25">
        <f t="shared" si="14"/>
        <v>0</v>
      </c>
      <c r="K694" s="212"/>
      <c r="L694" s="8"/>
      <c r="M694" s="221"/>
      <c r="N694" s="221"/>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s="33" customFormat="1" ht="27" customHeight="1" x14ac:dyDescent="0.25">
      <c r="A695" s="67" t="s">
        <v>1543</v>
      </c>
      <c r="B695" s="26" t="s">
        <v>185</v>
      </c>
      <c r="C695" s="27" t="s">
        <v>1544</v>
      </c>
      <c r="D695" s="28" t="s">
        <v>1161</v>
      </c>
      <c r="E695" s="29">
        <f t="shared" si="13"/>
        <v>-0.38</v>
      </c>
      <c r="F695" s="24">
        <v>97</v>
      </c>
      <c r="G695" s="30">
        <v>59.9</v>
      </c>
      <c r="H695" s="31"/>
      <c r="I695" s="39"/>
      <c r="J695" s="25">
        <f t="shared" si="14"/>
        <v>0</v>
      </c>
      <c r="K695" s="212"/>
      <c r="L695" s="8"/>
      <c r="M695" s="221"/>
      <c r="N695" s="221"/>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s="33" customFormat="1" ht="27" customHeight="1" x14ac:dyDescent="0.25">
      <c r="A696" s="67" t="s">
        <v>1545</v>
      </c>
      <c r="B696" s="26" t="s">
        <v>185</v>
      </c>
      <c r="C696" s="27" t="s">
        <v>1544</v>
      </c>
      <c r="D696" s="28" t="s">
        <v>3953</v>
      </c>
      <c r="E696" s="29">
        <f t="shared" si="13"/>
        <v>-0.37</v>
      </c>
      <c r="F696" s="24">
        <v>119</v>
      </c>
      <c r="G696" s="30">
        <v>73.900000000000006</v>
      </c>
      <c r="H696" s="31"/>
      <c r="I696" s="39"/>
      <c r="J696" s="25">
        <f t="shared" si="14"/>
        <v>0</v>
      </c>
      <c r="K696" s="212"/>
      <c r="L696" s="8"/>
      <c r="M696" s="221"/>
      <c r="N696" s="221"/>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s="33" customFormat="1" ht="27" customHeight="1" x14ac:dyDescent="0.25">
      <c r="A697" s="67" t="s">
        <v>1546</v>
      </c>
      <c r="B697" s="26" t="s">
        <v>185</v>
      </c>
      <c r="C697" s="27" t="s">
        <v>1547</v>
      </c>
      <c r="D697" s="28" t="s">
        <v>3937</v>
      </c>
      <c r="E697" s="29">
        <f t="shared" si="13"/>
        <v>-0.35</v>
      </c>
      <c r="F697" s="24">
        <v>91</v>
      </c>
      <c r="G697" s="30">
        <v>58.9</v>
      </c>
      <c r="H697" s="31"/>
      <c r="I697" s="39"/>
      <c r="J697" s="25">
        <f t="shared" si="14"/>
        <v>0</v>
      </c>
      <c r="K697" s="212"/>
      <c r="L697" s="8"/>
      <c r="M697" s="221"/>
      <c r="N697" s="221"/>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s="57" customFormat="1" ht="27" customHeight="1" x14ac:dyDescent="0.25">
      <c r="A698" s="67" t="s">
        <v>1548</v>
      </c>
      <c r="B698" s="26" t="s">
        <v>185</v>
      </c>
      <c r="C698" s="27" t="s">
        <v>1549</v>
      </c>
      <c r="D698" s="28" t="s">
        <v>3953</v>
      </c>
      <c r="E698" s="29">
        <f t="shared" si="13"/>
        <v>-0.37</v>
      </c>
      <c r="F698" s="24">
        <v>119</v>
      </c>
      <c r="G698" s="30">
        <v>73.900000000000006</v>
      </c>
      <c r="H698" s="31"/>
      <c r="I698" s="39"/>
      <c r="J698" s="25">
        <f t="shared" si="14"/>
        <v>0</v>
      </c>
      <c r="K698" s="212"/>
      <c r="L698" s="8"/>
      <c r="M698" s="221"/>
      <c r="N698" s="221"/>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s="33" customFormat="1" ht="27" customHeight="1" x14ac:dyDescent="0.25">
      <c r="A699" s="67" t="s">
        <v>1550</v>
      </c>
      <c r="B699" s="26" t="s">
        <v>185</v>
      </c>
      <c r="C699" s="27" t="s">
        <v>1551</v>
      </c>
      <c r="D699" s="28" t="s">
        <v>1159</v>
      </c>
      <c r="E699" s="29">
        <f t="shared" si="13"/>
        <v>-0.39</v>
      </c>
      <c r="F699" s="24">
        <v>54</v>
      </c>
      <c r="G699" s="30">
        <v>32.9</v>
      </c>
      <c r="H699" s="31"/>
      <c r="I699" s="39"/>
      <c r="J699" s="25">
        <f t="shared" si="14"/>
        <v>0</v>
      </c>
      <c r="K699" s="212"/>
      <c r="L699" s="8"/>
      <c r="M699" s="221"/>
      <c r="N699" s="221"/>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s="33" customFormat="1" ht="27" customHeight="1" x14ac:dyDescent="0.25">
      <c r="A700" s="67" t="s">
        <v>1552</v>
      </c>
      <c r="B700" s="26" t="s">
        <v>185</v>
      </c>
      <c r="C700" s="27" t="s">
        <v>1551</v>
      </c>
      <c r="D700" s="28" t="s">
        <v>1260</v>
      </c>
      <c r="E700" s="29">
        <f t="shared" si="13"/>
        <v>-0.37</v>
      </c>
      <c r="F700" s="24">
        <v>105</v>
      </c>
      <c r="G700" s="30">
        <v>65.900000000000006</v>
      </c>
      <c r="H700" s="31"/>
      <c r="I700" s="39"/>
      <c r="J700" s="25">
        <f t="shared" si="14"/>
        <v>0</v>
      </c>
      <c r="K700" s="212"/>
      <c r="L700" s="8"/>
      <c r="M700" s="221"/>
      <c r="N700" s="221"/>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s="33" customFormat="1" ht="24.75" customHeight="1" x14ac:dyDescent="0.25">
      <c r="A701" s="67" t="s">
        <v>1553</v>
      </c>
      <c r="B701" s="26" t="s">
        <v>965</v>
      </c>
      <c r="C701" s="27" t="s">
        <v>1554</v>
      </c>
      <c r="D701" s="28" t="s">
        <v>1161</v>
      </c>
      <c r="E701" s="29">
        <f t="shared" si="13"/>
        <v>-0.4</v>
      </c>
      <c r="F701" s="24">
        <v>55</v>
      </c>
      <c r="G701" s="30">
        <v>32.9</v>
      </c>
      <c r="H701" s="31"/>
      <c r="I701" s="39"/>
      <c r="J701" s="25">
        <f t="shared" si="14"/>
        <v>0</v>
      </c>
      <c r="K701" s="212"/>
      <c r="L701" s="8"/>
      <c r="M701" s="221"/>
      <c r="N701" s="221"/>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s="33" customFormat="1" ht="27" customHeight="1" x14ac:dyDescent="0.25">
      <c r="A702" s="67" t="s">
        <v>1555</v>
      </c>
      <c r="B702" s="26" t="s">
        <v>965</v>
      </c>
      <c r="C702" s="27" t="s">
        <v>1554</v>
      </c>
      <c r="D702" s="28" t="s">
        <v>1260</v>
      </c>
      <c r="E702" s="29">
        <f t="shared" si="13"/>
        <v>-0.4</v>
      </c>
      <c r="F702" s="24">
        <v>69</v>
      </c>
      <c r="G702" s="30">
        <v>40.9</v>
      </c>
      <c r="H702" s="31"/>
      <c r="I702" s="39"/>
      <c r="J702" s="25">
        <f t="shared" si="14"/>
        <v>0</v>
      </c>
      <c r="K702" s="212"/>
      <c r="L702" s="8"/>
      <c r="M702" s="221"/>
      <c r="N702" s="221"/>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s="33" customFormat="1" ht="24.75" customHeight="1" x14ac:dyDescent="0.25">
      <c r="A703" s="67" t="s">
        <v>1556</v>
      </c>
      <c r="B703" s="26" t="s">
        <v>189</v>
      </c>
      <c r="C703" s="27" t="s">
        <v>1557</v>
      </c>
      <c r="D703" s="28" t="s">
        <v>3937</v>
      </c>
      <c r="E703" s="29">
        <f t="shared" si="13"/>
        <v>-0.47</v>
      </c>
      <c r="F703" s="24">
        <v>72</v>
      </c>
      <c r="G703" s="30">
        <v>37.9</v>
      </c>
      <c r="H703" s="31"/>
      <c r="I703" s="39"/>
      <c r="J703" s="25">
        <f t="shared" si="14"/>
        <v>0</v>
      </c>
      <c r="K703" s="212"/>
      <c r="L703" s="8"/>
      <c r="M703" s="221"/>
      <c r="N703" s="221"/>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s="33" customFormat="1" ht="24.75" customHeight="1" x14ac:dyDescent="0.25">
      <c r="A704" s="67" t="s">
        <v>1558</v>
      </c>
      <c r="B704" s="26" t="s">
        <v>199</v>
      </c>
      <c r="C704" s="27" t="s">
        <v>1559</v>
      </c>
      <c r="D704" s="28" t="s">
        <v>3937</v>
      </c>
      <c r="E704" s="29">
        <f t="shared" si="13"/>
        <v>-0.26</v>
      </c>
      <c r="F704" s="24">
        <v>73</v>
      </c>
      <c r="G704" s="30">
        <v>53.9</v>
      </c>
      <c r="H704" s="31"/>
      <c r="I704" s="39"/>
      <c r="J704" s="25">
        <f t="shared" si="14"/>
        <v>0</v>
      </c>
      <c r="K704" s="212"/>
      <c r="L704" s="8"/>
      <c r="M704" s="221"/>
      <c r="N704" s="221"/>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s="33" customFormat="1" ht="24.75" customHeight="1" x14ac:dyDescent="0.25">
      <c r="A705" s="67" t="s">
        <v>1560</v>
      </c>
      <c r="B705" s="26" t="s">
        <v>199</v>
      </c>
      <c r="C705" s="27" t="s">
        <v>1561</v>
      </c>
      <c r="D705" s="28" t="s">
        <v>3937</v>
      </c>
      <c r="E705" s="29">
        <f t="shared" si="13"/>
        <v>-0.5</v>
      </c>
      <c r="F705" s="24">
        <v>99</v>
      </c>
      <c r="G705" s="30">
        <v>48.9</v>
      </c>
      <c r="H705" s="31"/>
      <c r="I705" s="39"/>
      <c r="J705" s="25">
        <f t="shared" si="14"/>
        <v>0</v>
      </c>
      <c r="K705" s="212"/>
      <c r="L705" s="8"/>
      <c r="M705" s="221"/>
      <c r="N705" s="221"/>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s="33" customFormat="1" ht="24.75" customHeight="1" x14ac:dyDescent="0.25">
      <c r="A706" s="67" t="s">
        <v>1562</v>
      </c>
      <c r="B706" s="26" t="s">
        <v>199</v>
      </c>
      <c r="C706" s="27" t="s">
        <v>1563</v>
      </c>
      <c r="D706" s="28" t="s">
        <v>3937</v>
      </c>
      <c r="E706" s="29">
        <f t="shared" si="13"/>
        <v>-0.45</v>
      </c>
      <c r="F706" s="24">
        <v>99</v>
      </c>
      <c r="G706" s="30">
        <v>53.9</v>
      </c>
      <c r="H706" s="31"/>
      <c r="I706" s="39"/>
      <c r="J706" s="25">
        <f t="shared" si="14"/>
        <v>0</v>
      </c>
      <c r="K706" s="212"/>
      <c r="L706" s="8"/>
      <c r="M706" s="221"/>
      <c r="N706" s="221"/>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s="57" customFormat="1" ht="27" customHeight="1" x14ac:dyDescent="0.25">
      <c r="A707" s="67" t="s">
        <v>1564</v>
      </c>
      <c r="B707" s="26" t="s">
        <v>199</v>
      </c>
      <c r="C707" s="27" t="s">
        <v>1565</v>
      </c>
      <c r="D707" s="28" t="s">
        <v>1650</v>
      </c>
      <c r="E707" s="29">
        <f t="shared" si="13"/>
        <v>-0.44</v>
      </c>
      <c r="F707" s="24">
        <v>99</v>
      </c>
      <c r="G707" s="30">
        <v>54.9</v>
      </c>
      <c r="H707" s="31"/>
      <c r="I707" s="39"/>
      <c r="J707" s="25">
        <f t="shared" si="14"/>
        <v>0</v>
      </c>
      <c r="K707" s="212"/>
      <c r="L707" s="8"/>
      <c r="M707" s="221"/>
      <c r="N707" s="221"/>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s="33" customFormat="1" ht="27" customHeight="1" x14ac:dyDescent="0.25">
      <c r="A708" s="67" t="s">
        <v>1566</v>
      </c>
      <c r="B708" s="26" t="s">
        <v>199</v>
      </c>
      <c r="C708" s="27" t="s">
        <v>1567</v>
      </c>
      <c r="D708" s="28" t="s">
        <v>3988</v>
      </c>
      <c r="E708" s="29">
        <f t="shared" si="13"/>
        <v>-0.43</v>
      </c>
      <c r="F708" s="24">
        <v>46</v>
      </c>
      <c r="G708" s="30">
        <v>25.9</v>
      </c>
      <c r="H708" s="31"/>
      <c r="I708" s="39"/>
      <c r="J708" s="25">
        <f t="shared" si="14"/>
        <v>0</v>
      </c>
      <c r="K708" s="212"/>
      <c r="L708" s="8"/>
      <c r="M708" s="221"/>
      <c r="N708" s="221"/>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s="60" customFormat="1" ht="27" customHeight="1" x14ac:dyDescent="0.25">
      <c r="A709" s="67" t="s">
        <v>1568</v>
      </c>
      <c r="B709" s="26" t="s">
        <v>202</v>
      </c>
      <c r="C709" s="27" t="s">
        <v>1569</v>
      </c>
      <c r="D709" s="28" t="s">
        <v>1161</v>
      </c>
      <c r="E709" s="29">
        <f t="shared" ref="E709:E772" si="15">ROUNDDOWN(+G709/F709-1,2)</f>
        <v>-0.31</v>
      </c>
      <c r="F709" s="24">
        <v>113</v>
      </c>
      <c r="G709" s="30">
        <v>77.900000000000006</v>
      </c>
      <c r="H709" s="31"/>
      <c r="I709" s="39"/>
      <c r="J709" s="25">
        <f t="shared" si="14"/>
        <v>0</v>
      </c>
      <c r="K709" s="212"/>
      <c r="L709" s="8"/>
      <c r="M709" s="221"/>
      <c r="N709" s="221"/>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s="60" customFormat="1" ht="30.75" customHeight="1" x14ac:dyDescent="0.25">
      <c r="A710" s="67" t="s">
        <v>1570</v>
      </c>
      <c r="B710" s="26" t="s">
        <v>202</v>
      </c>
      <c r="C710" s="27" t="s">
        <v>1569</v>
      </c>
      <c r="D710" s="28" t="s">
        <v>1260</v>
      </c>
      <c r="E710" s="29">
        <f t="shared" si="15"/>
        <v>-0.3</v>
      </c>
      <c r="F710" s="24">
        <v>150</v>
      </c>
      <c r="G710" s="30">
        <v>103.9</v>
      </c>
      <c r="H710" s="31"/>
      <c r="I710" s="39"/>
      <c r="J710" s="25">
        <f t="shared" si="14"/>
        <v>0</v>
      </c>
      <c r="K710" s="212"/>
      <c r="L710" s="8"/>
      <c r="M710" s="221"/>
      <c r="N710" s="221"/>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s="33" customFormat="1" ht="27" customHeight="1" x14ac:dyDescent="0.25">
      <c r="A711" s="67" t="s">
        <v>1571</v>
      </c>
      <c r="B711" s="26" t="s">
        <v>202</v>
      </c>
      <c r="C711" s="27" t="s">
        <v>1572</v>
      </c>
      <c r="D711" s="28" t="s">
        <v>1161</v>
      </c>
      <c r="E711" s="29">
        <f t="shared" si="15"/>
        <v>-0.34</v>
      </c>
      <c r="F711" s="24">
        <v>106</v>
      </c>
      <c r="G711" s="30">
        <v>69.900000000000006</v>
      </c>
      <c r="H711" s="31"/>
      <c r="I711" s="39"/>
      <c r="J711" s="25">
        <f t="shared" si="14"/>
        <v>0</v>
      </c>
      <c r="K711" s="212"/>
      <c r="L711" s="8"/>
      <c r="M711" s="221"/>
      <c r="N711" s="221"/>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s="57" customFormat="1" ht="27" customHeight="1" x14ac:dyDescent="0.25">
      <c r="A712" s="67" t="s">
        <v>1573</v>
      </c>
      <c r="B712" s="26" t="s">
        <v>202</v>
      </c>
      <c r="C712" s="27" t="s">
        <v>1574</v>
      </c>
      <c r="D712" s="28" t="s">
        <v>1159</v>
      </c>
      <c r="E712" s="29">
        <f t="shared" si="15"/>
        <v>-0.31</v>
      </c>
      <c r="F712" s="24">
        <v>84</v>
      </c>
      <c r="G712" s="30">
        <v>57.9</v>
      </c>
      <c r="H712" s="31"/>
      <c r="I712" s="39"/>
      <c r="J712" s="25">
        <f t="shared" si="14"/>
        <v>0</v>
      </c>
      <c r="K712" s="212"/>
      <c r="L712" s="8"/>
      <c r="M712" s="221"/>
      <c r="N712" s="221"/>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s="57" customFormat="1" ht="27" customHeight="1" x14ac:dyDescent="0.25">
      <c r="A713" s="67" t="s">
        <v>1575</v>
      </c>
      <c r="B713" s="26" t="s">
        <v>202</v>
      </c>
      <c r="C713" s="27" t="s">
        <v>1576</v>
      </c>
      <c r="D713" s="28" t="s">
        <v>1260</v>
      </c>
      <c r="E713" s="29">
        <f t="shared" si="15"/>
        <v>-0.3</v>
      </c>
      <c r="F713" s="24">
        <v>166</v>
      </c>
      <c r="G713" s="30">
        <v>115.9</v>
      </c>
      <c r="H713" s="31"/>
      <c r="I713" s="39"/>
      <c r="J713" s="25">
        <f t="shared" si="14"/>
        <v>0</v>
      </c>
      <c r="K713" s="212"/>
      <c r="L713" s="8"/>
      <c r="M713" s="221"/>
      <c r="N713" s="221"/>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s="57" customFormat="1" ht="27" customHeight="1" x14ac:dyDescent="0.25">
      <c r="A714" s="67" t="s">
        <v>1577</v>
      </c>
      <c r="B714" s="26" t="s">
        <v>202</v>
      </c>
      <c r="C714" s="27" t="s">
        <v>1578</v>
      </c>
      <c r="D714" s="28" t="s">
        <v>1159</v>
      </c>
      <c r="E714" s="29">
        <f t="shared" si="15"/>
        <v>-0.36</v>
      </c>
      <c r="F714" s="24">
        <v>77</v>
      </c>
      <c r="G714" s="30">
        <v>48.9</v>
      </c>
      <c r="H714" s="31"/>
      <c r="I714" s="39"/>
      <c r="J714" s="25">
        <f t="shared" si="14"/>
        <v>0</v>
      </c>
      <c r="K714" s="212"/>
      <c r="L714" s="8"/>
      <c r="M714" s="221"/>
      <c r="N714" s="221"/>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s="33" customFormat="1" ht="27" customHeight="1" x14ac:dyDescent="0.25">
      <c r="A715" s="67" t="s">
        <v>1579</v>
      </c>
      <c r="B715" s="26" t="s">
        <v>202</v>
      </c>
      <c r="C715" s="27" t="s">
        <v>1578</v>
      </c>
      <c r="D715" s="28" t="s">
        <v>1161</v>
      </c>
      <c r="E715" s="29">
        <f t="shared" si="15"/>
        <v>-0.36</v>
      </c>
      <c r="F715" s="24">
        <v>112</v>
      </c>
      <c r="G715" s="30">
        <v>70.900000000000006</v>
      </c>
      <c r="H715" s="31"/>
      <c r="I715" s="39"/>
      <c r="J715" s="25">
        <f t="shared" si="14"/>
        <v>0</v>
      </c>
      <c r="K715" s="212"/>
      <c r="L715" s="8"/>
      <c r="M715" s="221"/>
      <c r="N715" s="221"/>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s="33" customFormat="1" ht="36.75" customHeight="1" x14ac:dyDescent="0.25">
      <c r="A716" s="67" t="s">
        <v>1580</v>
      </c>
      <c r="B716" s="26" t="s">
        <v>202</v>
      </c>
      <c r="C716" s="27" t="s">
        <v>1578</v>
      </c>
      <c r="D716" s="28" t="s">
        <v>1260</v>
      </c>
      <c r="E716" s="29">
        <f t="shared" si="15"/>
        <v>-0.38</v>
      </c>
      <c r="F716" s="24">
        <v>155</v>
      </c>
      <c r="G716" s="30">
        <v>95.9</v>
      </c>
      <c r="H716" s="31"/>
      <c r="I716" s="39"/>
      <c r="J716" s="25">
        <f t="shared" si="14"/>
        <v>0</v>
      </c>
      <c r="K716" s="212"/>
      <c r="L716" s="8"/>
      <c r="M716" s="221"/>
      <c r="N716" s="221"/>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s="33" customFormat="1" ht="24.75" customHeight="1" x14ac:dyDescent="0.25">
      <c r="A717" s="67" t="s">
        <v>1581</v>
      </c>
      <c r="B717" s="26" t="s">
        <v>202</v>
      </c>
      <c r="C717" s="27" t="s">
        <v>1582</v>
      </c>
      <c r="D717" s="28" t="s">
        <v>1161</v>
      </c>
      <c r="E717" s="29">
        <f t="shared" si="15"/>
        <v>-0.39</v>
      </c>
      <c r="F717" s="24">
        <v>118</v>
      </c>
      <c r="G717" s="30">
        <v>70.900000000000006</v>
      </c>
      <c r="H717" s="31"/>
      <c r="I717" s="39"/>
      <c r="J717" s="25">
        <f t="shared" si="14"/>
        <v>0</v>
      </c>
      <c r="K717" s="212"/>
      <c r="L717" s="8"/>
      <c r="M717" s="221"/>
      <c r="N717" s="221"/>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s="33" customFormat="1" ht="24.75" customHeight="1" x14ac:dyDescent="0.25">
      <c r="A718" s="67" t="s">
        <v>1583</v>
      </c>
      <c r="B718" s="26" t="s">
        <v>202</v>
      </c>
      <c r="C718" s="27" t="s">
        <v>1584</v>
      </c>
      <c r="D718" s="28" t="s">
        <v>3932</v>
      </c>
      <c r="E718" s="29">
        <f t="shared" si="15"/>
        <v>-0.36</v>
      </c>
      <c r="F718" s="24">
        <v>146</v>
      </c>
      <c r="G718" s="30">
        <v>92.9</v>
      </c>
      <c r="H718" s="31"/>
      <c r="I718" s="39"/>
      <c r="J718" s="25">
        <f t="shared" si="14"/>
        <v>0</v>
      </c>
      <c r="K718" s="212"/>
      <c r="L718" s="8"/>
      <c r="M718" s="221"/>
      <c r="N718" s="221"/>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s="33" customFormat="1" ht="24.75" customHeight="1" x14ac:dyDescent="0.25">
      <c r="A719" s="67" t="s">
        <v>1585</v>
      </c>
      <c r="B719" s="26" t="s">
        <v>202</v>
      </c>
      <c r="C719" s="27" t="s">
        <v>204</v>
      </c>
      <c r="D719" s="28" t="s">
        <v>1161</v>
      </c>
      <c r="E719" s="29">
        <f t="shared" si="15"/>
        <v>-0.35</v>
      </c>
      <c r="F719" s="24">
        <v>127</v>
      </c>
      <c r="G719" s="30">
        <v>81.900000000000006</v>
      </c>
      <c r="H719" s="31"/>
      <c r="I719" s="39"/>
      <c r="J719" s="25">
        <f t="shared" si="14"/>
        <v>0</v>
      </c>
      <c r="K719" s="212"/>
      <c r="L719" s="8"/>
      <c r="M719" s="221"/>
      <c r="N719" s="221"/>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s="33" customFormat="1" ht="24.75" customHeight="1" x14ac:dyDescent="0.25">
      <c r="A720" s="67" t="s">
        <v>1586</v>
      </c>
      <c r="B720" s="26" t="s">
        <v>202</v>
      </c>
      <c r="C720" s="27" t="s">
        <v>206</v>
      </c>
      <c r="D720" s="28" t="s">
        <v>1260</v>
      </c>
      <c r="E720" s="29">
        <f t="shared" si="15"/>
        <v>-0.36</v>
      </c>
      <c r="F720" s="24">
        <v>160</v>
      </c>
      <c r="G720" s="30">
        <v>101.9</v>
      </c>
      <c r="H720" s="31"/>
      <c r="I720" s="39"/>
      <c r="J720" s="25">
        <f t="shared" si="14"/>
        <v>0</v>
      </c>
      <c r="K720" s="212"/>
      <c r="L720" s="8"/>
      <c r="M720" s="221"/>
      <c r="N720" s="221"/>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s="33" customFormat="1" ht="27" customHeight="1" x14ac:dyDescent="0.25">
      <c r="A721" s="67" t="s">
        <v>1587</v>
      </c>
      <c r="B721" s="26" t="s">
        <v>202</v>
      </c>
      <c r="C721" s="27" t="s">
        <v>1588</v>
      </c>
      <c r="D721" s="28" t="s">
        <v>1159</v>
      </c>
      <c r="E721" s="29">
        <f t="shared" si="15"/>
        <v>-0.37</v>
      </c>
      <c r="F721" s="24">
        <v>78</v>
      </c>
      <c r="G721" s="30">
        <v>48.9</v>
      </c>
      <c r="H721" s="31"/>
      <c r="I721" s="39"/>
      <c r="J721" s="25">
        <f t="shared" si="14"/>
        <v>0</v>
      </c>
      <c r="K721" s="212"/>
      <c r="L721" s="8"/>
      <c r="M721" s="221"/>
      <c r="N721" s="221"/>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s="33" customFormat="1" ht="27" customHeight="1" x14ac:dyDescent="0.25">
      <c r="A722" s="67" t="s">
        <v>1589</v>
      </c>
      <c r="B722" s="26" t="s">
        <v>202</v>
      </c>
      <c r="C722" s="27" t="s">
        <v>1588</v>
      </c>
      <c r="D722" s="28" t="s">
        <v>1161</v>
      </c>
      <c r="E722" s="29">
        <f t="shared" si="15"/>
        <v>-0.39</v>
      </c>
      <c r="F722" s="24">
        <v>115</v>
      </c>
      <c r="G722" s="30">
        <v>69.900000000000006</v>
      </c>
      <c r="H722" s="31"/>
      <c r="I722" s="39"/>
      <c r="J722" s="25">
        <f t="shared" si="14"/>
        <v>0</v>
      </c>
      <c r="K722" s="212"/>
      <c r="L722" s="8"/>
      <c r="M722" s="221"/>
      <c r="N722" s="221"/>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s="33" customFormat="1" ht="27" customHeight="1" x14ac:dyDescent="0.25">
      <c r="A723" s="67" t="s">
        <v>1590</v>
      </c>
      <c r="B723" s="26" t="s">
        <v>202</v>
      </c>
      <c r="C723" s="27" t="s">
        <v>1588</v>
      </c>
      <c r="D723" s="28" t="s">
        <v>1260</v>
      </c>
      <c r="E723" s="29">
        <f t="shared" si="15"/>
        <v>-0.41</v>
      </c>
      <c r="F723" s="24">
        <v>160</v>
      </c>
      <c r="G723" s="30">
        <v>93.9</v>
      </c>
      <c r="H723" s="31"/>
      <c r="I723" s="39"/>
      <c r="J723" s="25">
        <f t="shared" si="14"/>
        <v>0</v>
      </c>
      <c r="K723" s="212"/>
      <c r="L723" s="8"/>
      <c r="M723" s="221"/>
      <c r="N723" s="221"/>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s="33" customFormat="1" ht="27" customHeight="1" x14ac:dyDescent="0.25">
      <c r="A724" s="67" t="s">
        <v>1591</v>
      </c>
      <c r="B724" s="26" t="s">
        <v>202</v>
      </c>
      <c r="C724" s="27" t="s">
        <v>1592</v>
      </c>
      <c r="D724" s="28" t="s">
        <v>3951</v>
      </c>
      <c r="E724" s="29">
        <f t="shared" si="15"/>
        <v>-0.36</v>
      </c>
      <c r="F724" s="24">
        <v>88</v>
      </c>
      <c r="G724" s="30">
        <v>55.9</v>
      </c>
      <c r="H724" s="31"/>
      <c r="I724" s="39"/>
      <c r="J724" s="25">
        <f t="shared" si="14"/>
        <v>0</v>
      </c>
      <c r="K724" s="212"/>
      <c r="L724" s="8"/>
      <c r="M724" s="221"/>
      <c r="N724" s="221"/>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s="33" customFormat="1" ht="27" customHeight="1" x14ac:dyDescent="0.25">
      <c r="A725" s="67" t="s">
        <v>1593</v>
      </c>
      <c r="B725" s="26" t="s">
        <v>202</v>
      </c>
      <c r="C725" s="27" t="s">
        <v>208</v>
      </c>
      <c r="D725" s="28" t="s">
        <v>1161</v>
      </c>
      <c r="E725" s="29">
        <f t="shared" si="15"/>
        <v>-0.36</v>
      </c>
      <c r="F725" s="24">
        <v>112</v>
      </c>
      <c r="G725" s="30">
        <v>70.900000000000006</v>
      </c>
      <c r="H725" s="31"/>
      <c r="I725" s="39"/>
      <c r="J725" s="25">
        <f t="shared" si="14"/>
        <v>0</v>
      </c>
      <c r="K725" s="212"/>
      <c r="L725" s="8"/>
      <c r="M725" s="221"/>
      <c r="N725" s="221"/>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s="33" customFormat="1" ht="27" customHeight="1" x14ac:dyDescent="0.25">
      <c r="A726" s="67" t="s">
        <v>1594</v>
      </c>
      <c r="B726" s="26" t="s">
        <v>202</v>
      </c>
      <c r="C726" s="27" t="s">
        <v>208</v>
      </c>
      <c r="D726" s="28" t="s">
        <v>1260</v>
      </c>
      <c r="E726" s="29">
        <f t="shared" si="15"/>
        <v>-0.38</v>
      </c>
      <c r="F726" s="24">
        <v>155</v>
      </c>
      <c r="G726" s="30">
        <v>95.9</v>
      </c>
      <c r="H726" s="31"/>
      <c r="I726" s="39"/>
      <c r="J726" s="25">
        <f t="shared" si="14"/>
        <v>0</v>
      </c>
      <c r="K726" s="212"/>
      <c r="L726" s="8"/>
      <c r="M726" s="221"/>
      <c r="N726" s="221"/>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s="57" customFormat="1" ht="27" customHeight="1" x14ac:dyDescent="0.25">
      <c r="A727" s="67" t="s">
        <v>1595</v>
      </c>
      <c r="B727" s="26" t="s">
        <v>1596</v>
      </c>
      <c r="C727" s="27" t="s">
        <v>1597</v>
      </c>
      <c r="D727" s="28" t="s">
        <v>1260</v>
      </c>
      <c r="E727" s="29">
        <f t="shared" si="15"/>
        <v>-0.57999999999999996</v>
      </c>
      <c r="F727" s="24">
        <v>94</v>
      </c>
      <c r="G727" s="30">
        <v>38.9</v>
      </c>
      <c r="H727" s="31"/>
      <c r="I727" s="39"/>
      <c r="J727" s="25">
        <f t="shared" si="14"/>
        <v>0</v>
      </c>
      <c r="K727" s="212"/>
      <c r="L727" s="8"/>
      <c r="M727" s="221"/>
      <c r="N727" s="221"/>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s="33" customFormat="1" ht="24.75" customHeight="1" x14ac:dyDescent="0.25">
      <c r="A728" s="67" t="s">
        <v>1598</v>
      </c>
      <c r="B728" s="26" t="s">
        <v>1596</v>
      </c>
      <c r="C728" s="27" t="s">
        <v>1599</v>
      </c>
      <c r="D728" s="28" t="s">
        <v>1260</v>
      </c>
      <c r="E728" s="29">
        <f t="shared" si="15"/>
        <v>-0.59</v>
      </c>
      <c r="F728" s="24">
        <v>91</v>
      </c>
      <c r="G728" s="30">
        <v>36.9</v>
      </c>
      <c r="H728" s="31"/>
      <c r="I728" s="39"/>
      <c r="J728" s="25">
        <f t="shared" si="14"/>
        <v>0</v>
      </c>
      <c r="K728" s="212"/>
      <c r="L728" s="8"/>
      <c r="M728" s="221"/>
      <c r="N728" s="221"/>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s="33" customFormat="1" ht="24.75" customHeight="1" x14ac:dyDescent="0.25">
      <c r="A729" s="67" t="s">
        <v>1600</v>
      </c>
      <c r="B729" s="26" t="s">
        <v>1601</v>
      </c>
      <c r="C729" s="27" t="s">
        <v>1602</v>
      </c>
      <c r="D729" s="28" t="s">
        <v>1161</v>
      </c>
      <c r="E729" s="29">
        <f t="shared" si="15"/>
        <v>-0.46</v>
      </c>
      <c r="F729" s="24">
        <v>13</v>
      </c>
      <c r="G729" s="30">
        <v>6.9</v>
      </c>
      <c r="H729" s="31"/>
      <c r="I729" s="39"/>
      <c r="J729" s="25">
        <f t="shared" si="14"/>
        <v>0</v>
      </c>
      <c r="K729" s="212"/>
      <c r="L729" s="8"/>
      <c r="M729" s="221"/>
      <c r="N729" s="221"/>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s="57" customFormat="1" ht="27" customHeight="1" x14ac:dyDescent="0.25">
      <c r="A730" s="67" t="s">
        <v>1603</v>
      </c>
      <c r="B730" s="26" t="s">
        <v>1601</v>
      </c>
      <c r="C730" s="27" t="s">
        <v>1604</v>
      </c>
      <c r="D730" s="28" t="s">
        <v>1260</v>
      </c>
      <c r="E730" s="29">
        <f t="shared" si="15"/>
        <v>-0.43</v>
      </c>
      <c r="F730" s="24">
        <v>60</v>
      </c>
      <c r="G730" s="30">
        <v>33.9</v>
      </c>
      <c r="H730" s="31"/>
      <c r="I730" s="39"/>
      <c r="J730" s="25">
        <f t="shared" si="14"/>
        <v>0</v>
      </c>
      <c r="K730" s="212"/>
      <c r="L730" s="8"/>
      <c r="M730" s="221"/>
      <c r="N730" s="221"/>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s="57" customFormat="1" ht="27" customHeight="1" x14ac:dyDescent="0.25">
      <c r="A731" s="67" t="s">
        <v>1605</v>
      </c>
      <c r="B731" s="26" t="s">
        <v>1601</v>
      </c>
      <c r="C731" s="27" t="s">
        <v>1275</v>
      </c>
      <c r="D731" s="28" t="s">
        <v>1161</v>
      </c>
      <c r="E731" s="29">
        <f t="shared" si="15"/>
        <v>-0.46</v>
      </c>
      <c r="F731" s="24">
        <v>13</v>
      </c>
      <c r="G731" s="30">
        <v>6.9</v>
      </c>
      <c r="H731" s="31"/>
      <c r="I731" s="39"/>
      <c r="J731" s="25">
        <f t="shared" si="14"/>
        <v>0</v>
      </c>
      <c r="K731" s="212"/>
      <c r="L731" s="8"/>
      <c r="M731" s="221"/>
      <c r="N731" s="221"/>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s="33" customFormat="1" ht="24.75" customHeight="1" x14ac:dyDescent="0.25">
      <c r="A732" s="67" t="s">
        <v>1606</v>
      </c>
      <c r="B732" s="26" t="s">
        <v>1601</v>
      </c>
      <c r="C732" s="27" t="s">
        <v>1607</v>
      </c>
      <c r="D732" s="28" t="s">
        <v>1260</v>
      </c>
      <c r="E732" s="29">
        <f t="shared" si="15"/>
        <v>-0.43</v>
      </c>
      <c r="F732" s="24">
        <v>30</v>
      </c>
      <c r="G732" s="30">
        <v>16.899999999999999</v>
      </c>
      <c r="H732" s="31"/>
      <c r="I732" s="39"/>
      <c r="J732" s="25">
        <f t="shared" si="14"/>
        <v>0</v>
      </c>
      <c r="K732" s="212"/>
      <c r="L732" s="8"/>
      <c r="M732" s="221"/>
      <c r="N732" s="221"/>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s="33" customFormat="1" ht="24.75" customHeight="1" x14ac:dyDescent="0.25">
      <c r="A733" s="67" t="s">
        <v>1608</v>
      </c>
      <c r="B733" s="26" t="s">
        <v>210</v>
      </c>
      <c r="C733" s="27" t="s">
        <v>85</v>
      </c>
      <c r="D733" s="28" t="s">
        <v>1260</v>
      </c>
      <c r="E733" s="29">
        <f t="shared" si="15"/>
        <v>-0.45</v>
      </c>
      <c r="F733" s="24">
        <v>142</v>
      </c>
      <c r="G733" s="30">
        <v>77.900000000000006</v>
      </c>
      <c r="H733" s="31"/>
      <c r="I733" s="39"/>
      <c r="J733" s="25">
        <f t="shared" si="14"/>
        <v>0</v>
      </c>
      <c r="K733" s="212"/>
      <c r="L733" s="8"/>
      <c r="M733" s="221"/>
      <c r="N733" s="221"/>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s="33" customFormat="1" ht="24.75" customHeight="1" x14ac:dyDescent="0.25">
      <c r="A734" s="67" t="s">
        <v>1609</v>
      </c>
      <c r="B734" s="26" t="s">
        <v>210</v>
      </c>
      <c r="C734" s="27" t="s">
        <v>3991</v>
      </c>
      <c r="D734" s="28" t="s">
        <v>1260</v>
      </c>
      <c r="E734" s="29">
        <f t="shared" si="15"/>
        <v>-0.45</v>
      </c>
      <c r="F734" s="24">
        <v>120</v>
      </c>
      <c r="G734" s="30">
        <v>64.900000000000006</v>
      </c>
      <c r="H734" s="31"/>
      <c r="I734" s="39"/>
      <c r="J734" s="25">
        <f t="shared" si="14"/>
        <v>0</v>
      </c>
      <c r="K734" s="212"/>
      <c r="L734" s="8"/>
      <c r="M734" s="221"/>
      <c r="N734" s="221"/>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s="60" customFormat="1" ht="30.75" customHeight="1" x14ac:dyDescent="0.25">
      <c r="A735" s="67" t="s">
        <v>1610</v>
      </c>
      <c r="B735" s="26" t="s">
        <v>210</v>
      </c>
      <c r="C735" s="27" t="s">
        <v>1611</v>
      </c>
      <c r="D735" s="28" t="s">
        <v>1159</v>
      </c>
      <c r="E735" s="29">
        <f t="shared" si="15"/>
        <v>-0.47</v>
      </c>
      <c r="F735" s="24">
        <v>66</v>
      </c>
      <c r="G735" s="30">
        <v>34.9</v>
      </c>
      <c r="H735" s="31"/>
      <c r="I735" s="39"/>
      <c r="J735" s="25">
        <f t="shared" si="14"/>
        <v>0</v>
      </c>
      <c r="K735" s="212"/>
      <c r="L735" s="8"/>
      <c r="M735" s="221"/>
      <c r="N735" s="221"/>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s="33" customFormat="1" ht="24.75" customHeight="1" x14ac:dyDescent="0.25">
      <c r="A736" s="67" t="s">
        <v>1612</v>
      </c>
      <c r="B736" s="26" t="s">
        <v>210</v>
      </c>
      <c r="C736" s="27" t="s">
        <v>1611</v>
      </c>
      <c r="D736" s="28" t="s">
        <v>1161</v>
      </c>
      <c r="E736" s="29">
        <f t="shared" si="15"/>
        <v>-0.45</v>
      </c>
      <c r="F736" s="24">
        <v>91</v>
      </c>
      <c r="G736" s="30">
        <v>49.9</v>
      </c>
      <c r="H736" s="31"/>
      <c r="I736" s="39"/>
      <c r="J736" s="25">
        <f t="shared" si="14"/>
        <v>0</v>
      </c>
      <c r="K736" s="212"/>
      <c r="L736" s="8"/>
      <c r="M736" s="221"/>
      <c r="N736" s="221"/>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s="57" customFormat="1" ht="27" customHeight="1" x14ac:dyDescent="0.25">
      <c r="A737" s="67" t="s">
        <v>1613</v>
      </c>
      <c r="B737" s="26" t="s">
        <v>210</v>
      </c>
      <c r="C737" s="27" t="s">
        <v>1611</v>
      </c>
      <c r="D737" s="28" t="s">
        <v>1260</v>
      </c>
      <c r="E737" s="29">
        <f t="shared" si="15"/>
        <v>-0.59</v>
      </c>
      <c r="F737" s="24">
        <v>122</v>
      </c>
      <c r="G737" s="30">
        <v>48.9</v>
      </c>
      <c r="H737" s="31"/>
      <c r="I737" s="39"/>
      <c r="J737" s="25">
        <f t="shared" si="14"/>
        <v>0</v>
      </c>
      <c r="K737" s="212"/>
      <c r="L737" s="8"/>
      <c r="M737" s="221"/>
      <c r="N737" s="221"/>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s="33" customFormat="1" ht="24.75" customHeight="1" x14ac:dyDescent="0.25">
      <c r="A738" s="67" t="s">
        <v>1614</v>
      </c>
      <c r="B738" s="26" t="s">
        <v>210</v>
      </c>
      <c r="C738" s="27" t="s">
        <v>1615</v>
      </c>
      <c r="D738" s="28" t="s">
        <v>1260</v>
      </c>
      <c r="E738" s="29">
        <f t="shared" si="15"/>
        <v>-0.5</v>
      </c>
      <c r="F738" s="24">
        <v>122</v>
      </c>
      <c r="G738" s="30">
        <v>59.9</v>
      </c>
      <c r="H738" s="31"/>
      <c r="I738" s="39"/>
      <c r="J738" s="25">
        <f t="shared" si="14"/>
        <v>0</v>
      </c>
      <c r="K738" s="212"/>
      <c r="L738" s="8"/>
      <c r="M738" s="221"/>
      <c r="N738" s="221"/>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s="33" customFormat="1" ht="24.75" customHeight="1" x14ac:dyDescent="0.25">
      <c r="A739" s="67" t="s">
        <v>1616</v>
      </c>
      <c r="B739" s="26" t="s">
        <v>1617</v>
      </c>
      <c r="C739" s="27" t="s">
        <v>1618</v>
      </c>
      <c r="D739" s="28" t="s">
        <v>3951</v>
      </c>
      <c r="E739" s="29">
        <f t="shared" si="15"/>
        <v>-0.45</v>
      </c>
      <c r="F739" s="24">
        <v>104</v>
      </c>
      <c r="G739" s="30">
        <v>56.9</v>
      </c>
      <c r="H739" s="31"/>
      <c r="I739" s="39"/>
      <c r="J739" s="25">
        <f t="shared" si="14"/>
        <v>0</v>
      </c>
      <c r="K739" s="212"/>
      <c r="L739" s="8"/>
      <c r="M739" s="221"/>
      <c r="N739" s="221"/>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s="33" customFormat="1" ht="24.75" customHeight="1" x14ac:dyDescent="0.25">
      <c r="A740" s="67" t="s">
        <v>1619</v>
      </c>
      <c r="B740" s="26" t="s">
        <v>218</v>
      </c>
      <c r="C740" s="27" t="s">
        <v>1620</v>
      </c>
      <c r="D740" s="28" t="s">
        <v>1260</v>
      </c>
      <c r="E740" s="29">
        <f t="shared" si="15"/>
        <v>-0.67</v>
      </c>
      <c r="F740" s="24">
        <v>79</v>
      </c>
      <c r="G740" s="30">
        <v>25.9</v>
      </c>
      <c r="H740" s="31"/>
      <c r="I740" s="39"/>
      <c r="J740" s="25">
        <f t="shared" si="14"/>
        <v>0</v>
      </c>
      <c r="K740" s="212"/>
      <c r="L740" s="8"/>
      <c r="M740" s="221"/>
      <c r="N740" s="221"/>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s="33" customFormat="1" ht="24.75" customHeight="1" x14ac:dyDescent="0.25">
      <c r="A741" s="67" t="s">
        <v>1621</v>
      </c>
      <c r="B741" s="26" t="s">
        <v>218</v>
      </c>
      <c r="C741" s="27" t="s">
        <v>1622</v>
      </c>
      <c r="D741" s="28" t="s">
        <v>1650</v>
      </c>
      <c r="E741" s="29">
        <f t="shared" si="15"/>
        <v>-0.65</v>
      </c>
      <c r="F741" s="24">
        <v>83</v>
      </c>
      <c r="G741" s="30">
        <v>28.9</v>
      </c>
      <c r="H741" s="31"/>
      <c r="I741" s="39"/>
      <c r="J741" s="25">
        <f t="shared" si="14"/>
        <v>0</v>
      </c>
      <c r="K741" s="212"/>
      <c r="L741" s="8"/>
      <c r="M741" s="221"/>
      <c r="N741" s="221"/>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s="33" customFormat="1" ht="27" customHeight="1" x14ac:dyDescent="0.25">
      <c r="A742" s="67" t="s">
        <v>1623</v>
      </c>
      <c r="B742" s="26" t="s">
        <v>218</v>
      </c>
      <c r="C742" s="27" t="s">
        <v>1624</v>
      </c>
      <c r="D742" s="28" t="s">
        <v>1260</v>
      </c>
      <c r="E742" s="29">
        <f t="shared" si="15"/>
        <v>-0.67</v>
      </c>
      <c r="F742" s="24">
        <v>79</v>
      </c>
      <c r="G742" s="30">
        <v>25.9</v>
      </c>
      <c r="H742" s="31"/>
      <c r="I742" s="39"/>
      <c r="J742" s="25">
        <f t="shared" si="14"/>
        <v>0</v>
      </c>
      <c r="K742" s="212"/>
      <c r="L742" s="8"/>
      <c r="M742" s="221"/>
      <c r="N742" s="221"/>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s="33" customFormat="1" ht="24.75" customHeight="1" x14ac:dyDescent="0.25">
      <c r="A743" s="67" t="s">
        <v>1625</v>
      </c>
      <c r="B743" s="26" t="s">
        <v>218</v>
      </c>
      <c r="C743" s="27" t="s">
        <v>1626</v>
      </c>
      <c r="D743" s="28" t="s">
        <v>1650</v>
      </c>
      <c r="E743" s="29">
        <f t="shared" si="15"/>
        <v>-0.66</v>
      </c>
      <c r="F743" s="24">
        <v>83</v>
      </c>
      <c r="G743" s="30">
        <v>27.9</v>
      </c>
      <c r="H743" s="31"/>
      <c r="I743" s="39"/>
      <c r="J743" s="25">
        <f t="shared" si="14"/>
        <v>0</v>
      </c>
      <c r="K743" s="212"/>
      <c r="L743" s="8"/>
      <c r="M743" s="221"/>
      <c r="N743" s="221"/>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s="33" customFormat="1" ht="27" customHeight="1" x14ac:dyDescent="0.25">
      <c r="A744" s="67" t="s">
        <v>1627</v>
      </c>
      <c r="B744" s="26" t="s">
        <v>414</v>
      </c>
      <c r="C744" s="27" t="s">
        <v>1628</v>
      </c>
      <c r="D744" s="28" t="s">
        <v>1260</v>
      </c>
      <c r="E744" s="29">
        <f t="shared" si="15"/>
        <v>-0.32</v>
      </c>
      <c r="F744" s="24">
        <v>117</v>
      </c>
      <c r="G744" s="30">
        <v>78.900000000000006</v>
      </c>
      <c r="H744" s="31"/>
      <c r="I744" s="39"/>
      <c r="J744" s="25">
        <f t="shared" si="14"/>
        <v>0</v>
      </c>
      <c r="K744" s="212"/>
      <c r="L744" s="8"/>
      <c r="M744" s="221"/>
      <c r="N744" s="221"/>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s="33" customFormat="1" ht="27" customHeight="1" x14ac:dyDescent="0.25">
      <c r="A745" s="67" t="s">
        <v>1629</v>
      </c>
      <c r="B745" s="26" t="s">
        <v>1630</v>
      </c>
      <c r="C745" s="27" t="s">
        <v>1631</v>
      </c>
      <c r="D745" s="28" t="s">
        <v>3937</v>
      </c>
      <c r="E745" s="29">
        <f t="shared" si="15"/>
        <v>-0.59</v>
      </c>
      <c r="F745" s="24">
        <v>112</v>
      </c>
      <c r="G745" s="30">
        <v>44.9</v>
      </c>
      <c r="H745" s="31"/>
      <c r="I745" s="39"/>
      <c r="J745" s="25">
        <f t="shared" si="14"/>
        <v>0</v>
      </c>
      <c r="K745" s="212"/>
      <c r="L745" s="8"/>
      <c r="M745" s="221"/>
      <c r="N745" s="221"/>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s="60" customFormat="1" ht="30.75" customHeight="1" x14ac:dyDescent="0.25">
      <c r="A746" s="67" t="s">
        <v>1632</v>
      </c>
      <c r="B746" s="26" t="s">
        <v>239</v>
      </c>
      <c r="C746" s="27" t="s">
        <v>1633</v>
      </c>
      <c r="D746" s="28" t="s">
        <v>3977</v>
      </c>
      <c r="E746" s="29">
        <f t="shared" si="15"/>
        <v>-0.37</v>
      </c>
      <c r="F746" s="24">
        <v>121</v>
      </c>
      <c r="G746" s="30">
        <v>75.900000000000006</v>
      </c>
      <c r="H746" s="31"/>
      <c r="I746" s="39"/>
      <c r="J746" s="25">
        <f t="shared" si="14"/>
        <v>0</v>
      </c>
      <c r="K746" s="212"/>
      <c r="L746" s="8"/>
      <c r="M746" s="221"/>
      <c r="N746" s="221"/>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s="60" customFormat="1" ht="30.75" customHeight="1" x14ac:dyDescent="0.25">
      <c r="A747" s="67" t="s">
        <v>1634</v>
      </c>
      <c r="B747" s="26" t="s">
        <v>239</v>
      </c>
      <c r="C747" s="27" t="s">
        <v>1633</v>
      </c>
      <c r="D747" s="28" t="s">
        <v>1650</v>
      </c>
      <c r="E747" s="29">
        <f t="shared" si="15"/>
        <v>-0.35</v>
      </c>
      <c r="F747" s="24">
        <v>154</v>
      </c>
      <c r="G747" s="30">
        <v>98.9</v>
      </c>
      <c r="H747" s="31"/>
      <c r="I747" s="39"/>
      <c r="J747" s="25">
        <f t="shared" ref="J747:J810" si="16">G747*I747</f>
        <v>0</v>
      </c>
      <c r="K747" s="212"/>
      <c r="L747" s="8"/>
      <c r="M747" s="221"/>
      <c r="N747" s="221"/>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s="33" customFormat="1" ht="24.75" customHeight="1" x14ac:dyDescent="0.25">
      <c r="A748" s="67" t="s">
        <v>1635</v>
      </c>
      <c r="B748" s="26" t="s">
        <v>239</v>
      </c>
      <c r="C748" s="27" t="s">
        <v>240</v>
      </c>
      <c r="D748" s="28" t="s">
        <v>3977</v>
      </c>
      <c r="E748" s="29">
        <f t="shared" si="15"/>
        <v>-0.33</v>
      </c>
      <c r="F748" s="24">
        <v>116</v>
      </c>
      <c r="G748" s="30">
        <v>76.900000000000006</v>
      </c>
      <c r="H748" s="31"/>
      <c r="I748" s="39"/>
      <c r="J748" s="25">
        <f t="shared" si="16"/>
        <v>0</v>
      </c>
      <c r="K748" s="212"/>
      <c r="L748" s="8"/>
      <c r="M748" s="221"/>
      <c r="N748" s="221"/>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s="60" customFormat="1" ht="30.75" customHeight="1" x14ac:dyDescent="0.25">
      <c r="A749" s="67" t="s">
        <v>1636</v>
      </c>
      <c r="B749" s="26" t="s">
        <v>239</v>
      </c>
      <c r="C749" s="27" t="s">
        <v>1637</v>
      </c>
      <c r="D749" s="28" t="s">
        <v>3977</v>
      </c>
      <c r="E749" s="29">
        <f t="shared" si="15"/>
        <v>-0.34</v>
      </c>
      <c r="F749" s="24">
        <v>104</v>
      </c>
      <c r="G749" s="30">
        <v>67.900000000000006</v>
      </c>
      <c r="H749" s="31"/>
      <c r="I749" s="39"/>
      <c r="J749" s="25">
        <f t="shared" si="16"/>
        <v>0</v>
      </c>
      <c r="K749" s="212"/>
      <c r="L749" s="8"/>
      <c r="M749" s="221"/>
      <c r="N749" s="221"/>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s="57" customFormat="1" ht="27" customHeight="1" x14ac:dyDescent="0.25">
      <c r="A750" s="67" t="s">
        <v>1638</v>
      </c>
      <c r="B750" s="26" t="s">
        <v>239</v>
      </c>
      <c r="C750" s="27" t="s">
        <v>1637</v>
      </c>
      <c r="D750" s="28" t="s">
        <v>1650</v>
      </c>
      <c r="E750" s="29">
        <f t="shared" si="15"/>
        <v>-0.34</v>
      </c>
      <c r="F750" s="24">
        <v>131</v>
      </c>
      <c r="G750" s="30">
        <v>85.9</v>
      </c>
      <c r="H750" s="31"/>
      <c r="I750" s="39"/>
      <c r="J750" s="25">
        <f t="shared" si="16"/>
        <v>0</v>
      </c>
      <c r="K750" s="212"/>
      <c r="L750" s="8"/>
      <c r="M750" s="221"/>
      <c r="N750" s="221"/>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s="33" customFormat="1" ht="27" customHeight="1" x14ac:dyDescent="0.25">
      <c r="A751" s="67" t="s">
        <v>1639</v>
      </c>
      <c r="B751" s="26" t="s">
        <v>239</v>
      </c>
      <c r="C751" s="27" t="s">
        <v>1640</v>
      </c>
      <c r="D751" s="28" t="s">
        <v>1650</v>
      </c>
      <c r="E751" s="29">
        <f t="shared" si="15"/>
        <v>-0.33</v>
      </c>
      <c r="F751" s="24">
        <v>145</v>
      </c>
      <c r="G751" s="30">
        <v>95.9</v>
      </c>
      <c r="H751" s="31"/>
      <c r="I751" s="39"/>
      <c r="J751" s="25">
        <f t="shared" si="16"/>
        <v>0</v>
      </c>
      <c r="K751" s="212"/>
      <c r="L751" s="8"/>
      <c r="M751" s="221"/>
      <c r="N751" s="221"/>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s="33" customFormat="1" ht="24.75" customHeight="1" x14ac:dyDescent="0.25">
      <c r="A752" s="67" t="s">
        <v>1641</v>
      </c>
      <c r="B752" s="26" t="s">
        <v>239</v>
      </c>
      <c r="C752" s="27" t="s">
        <v>1640</v>
      </c>
      <c r="D752" s="28" t="s">
        <v>3992</v>
      </c>
      <c r="E752" s="29">
        <f t="shared" si="15"/>
        <v>-0.34</v>
      </c>
      <c r="F752" s="24">
        <v>122</v>
      </c>
      <c r="G752" s="30">
        <v>79.900000000000006</v>
      </c>
      <c r="H752" s="31"/>
      <c r="I752" s="39"/>
      <c r="J752" s="25">
        <f t="shared" si="16"/>
        <v>0</v>
      </c>
      <c r="K752" s="212"/>
      <c r="L752" s="8"/>
      <c r="M752" s="221"/>
      <c r="N752" s="221"/>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s="33" customFormat="1" ht="27" customHeight="1" x14ac:dyDescent="0.25">
      <c r="A753" s="67" t="s">
        <v>1643</v>
      </c>
      <c r="B753" s="26" t="s">
        <v>239</v>
      </c>
      <c r="C753" s="27" t="s">
        <v>242</v>
      </c>
      <c r="D753" s="28" t="s">
        <v>1161</v>
      </c>
      <c r="E753" s="29">
        <f t="shared" si="15"/>
        <v>-0.33</v>
      </c>
      <c r="F753" s="24">
        <v>116</v>
      </c>
      <c r="G753" s="30">
        <v>76.900000000000006</v>
      </c>
      <c r="H753" s="31"/>
      <c r="I753" s="39"/>
      <c r="J753" s="25">
        <f t="shared" si="16"/>
        <v>0</v>
      </c>
      <c r="K753" s="212"/>
      <c r="L753" s="8"/>
      <c r="M753" s="221"/>
      <c r="N753" s="221"/>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s="33" customFormat="1" ht="27" customHeight="1" x14ac:dyDescent="0.25">
      <c r="A754" s="67" t="s">
        <v>1644</v>
      </c>
      <c r="B754" s="26" t="s">
        <v>239</v>
      </c>
      <c r="C754" s="27" t="s">
        <v>244</v>
      </c>
      <c r="D754" s="28" t="s">
        <v>1161</v>
      </c>
      <c r="E754" s="29">
        <f t="shared" si="15"/>
        <v>-0.35</v>
      </c>
      <c r="F754" s="24">
        <v>106</v>
      </c>
      <c r="G754" s="30">
        <v>68.900000000000006</v>
      </c>
      <c r="H754" s="31"/>
      <c r="I754" s="39"/>
      <c r="J754" s="25">
        <f t="shared" si="16"/>
        <v>0</v>
      </c>
      <c r="K754" s="212"/>
      <c r="L754" s="8"/>
      <c r="M754" s="221"/>
      <c r="N754" s="221"/>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s="33" customFormat="1" ht="27" customHeight="1" x14ac:dyDescent="0.25">
      <c r="A755" s="67" t="s">
        <v>1645</v>
      </c>
      <c r="B755" s="26" t="s">
        <v>239</v>
      </c>
      <c r="C755" s="27" t="s">
        <v>246</v>
      </c>
      <c r="D755" s="28" t="s">
        <v>1161</v>
      </c>
      <c r="E755" s="29">
        <f t="shared" si="15"/>
        <v>-0.34</v>
      </c>
      <c r="F755" s="24">
        <v>116</v>
      </c>
      <c r="G755" s="30">
        <v>75.900000000000006</v>
      </c>
      <c r="H755" s="31"/>
      <c r="I755" s="39"/>
      <c r="J755" s="25">
        <f t="shared" si="16"/>
        <v>0</v>
      </c>
      <c r="K755" s="212"/>
      <c r="L755" s="8"/>
      <c r="M755" s="221"/>
      <c r="N755" s="221"/>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s="33" customFormat="1" ht="24.75" customHeight="1" x14ac:dyDescent="0.25">
      <c r="A756" s="67" t="s">
        <v>1646</v>
      </c>
      <c r="B756" s="26" t="s">
        <v>239</v>
      </c>
      <c r="C756" s="27" t="s">
        <v>246</v>
      </c>
      <c r="D756" s="28" t="s">
        <v>3992</v>
      </c>
      <c r="E756" s="29">
        <f t="shared" si="15"/>
        <v>-0.35</v>
      </c>
      <c r="F756" s="24">
        <v>140</v>
      </c>
      <c r="G756" s="30">
        <v>89.9</v>
      </c>
      <c r="H756" s="31"/>
      <c r="I756" s="39"/>
      <c r="J756" s="25">
        <f t="shared" si="16"/>
        <v>0</v>
      </c>
      <c r="K756" s="212"/>
      <c r="L756" s="8"/>
      <c r="M756" s="221"/>
      <c r="N756" s="221"/>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s="33" customFormat="1" ht="29.25" customHeight="1" x14ac:dyDescent="0.25">
      <c r="A757" s="67" t="s">
        <v>1647</v>
      </c>
      <c r="B757" s="26" t="s">
        <v>249</v>
      </c>
      <c r="C757" s="27" t="s">
        <v>1648</v>
      </c>
      <c r="D757" s="28" t="s">
        <v>1161</v>
      </c>
      <c r="E757" s="29">
        <f t="shared" si="15"/>
        <v>-0.32</v>
      </c>
      <c r="F757" s="24">
        <v>110</v>
      </c>
      <c r="G757" s="30">
        <v>73.900000000000006</v>
      </c>
      <c r="H757" s="31"/>
      <c r="I757" s="39"/>
      <c r="J757" s="25">
        <f t="shared" si="16"/>
        <v>0</v>
      </c>
      <c r="K757" s="212"/>
      <c r="L757" s="8"/>
      <c r="M757" s="221"/>
      <c r="N757" s="221"/>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s="33" customFormat="1" ht="27" customHeight="1" x14ac:dyDescent="0.25">
      <c r="A758" s="67" t="s">
        <v>1649</v>
      </c>
      <c r="B758" s="26" t="s">
        <v>249</v>
      </c>
      <c r="C758" s="27" t="s">
        <v>1648</v>
      </c>
      <c r="D758" s="28" t="s">
        <v>1650</v>
      </c>
      <c r="E758" s="29">
        <f t="shared" si="15"/>
        <v>-0.31</v>
      </c>
      <c r="F758" s="24">
        <v>139</v>
      </c>
      <c r="G758" s="30">
        <v>95.9</v>
      </c>
      <c r="H758" s="31"/>
      <c r="I758" s="39"/>
      <c r="J758" s="25">
        <f t="shared" si="16"/>
        <v>0</v>
      </c>
      <c r="K758" s="212"/>
      <c r="L758" s="8"/>
      <c r="M758" s="221"/>
      <c r="N758" s="221"/>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s="33" customFormat="1" ht="24.75" customHeight="1" x14ac:dyDescent="0.25">
      <c r="A759" s="67" t="s">
        <v>1651</v>
      </c>
      <c r="B759" s="26" t="s">
        <v>249</v>
      </c>
      <c r="C759" s="27" t="s">
        <v>1652</v>
      </c>
      <c r="D759" s="28" t="s">
        <v>1161</v>
      </c>
      <c r="E759" s="29">
        <f t="shared" si="15"/>
        <v>-0.33</v>
      </c>
      <c r="F759" s="24">
        <v>110</v>
      </c>
      <c r="G759" s="30">
        <v>72.900000000000006</v>
      </c>
      <c r="H759" s="31"/>
      <c r="I759" s="39"/>
      <c r="J759" s="25">
        <f t="shared" si="16"/>
        <v>0</v>
      </c>
      <c r="K759" s="212"/>
      <c r="L759" s="8"/>
      <c r="M759" s="221"/>
      <c r="N759" s="221"/>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s="33" customFormat="1" ht="27" customHeight="1" x14ac:dyDescent="0.25">
      <c r="A760" s="67" t="s">
        <v>1653</v>
      </c>
      <c r="B760" s="26" t="s">
        <v>249</v>
      </c>
      <c r="C760" s="27" t="s">
        <v>1652</v>
      </c>
      <c r="D760" s="28" t="s">
        <v>1260</v>
      </c>
      <c r="E760" s="29">
        <f t="shared" si="15"/>
        <v>-0.33</v>
      </c>
      <c r="F760" s="24">
        <v>146</v>
      </c>
      <c r="G760" s="30">
        <v>96.9</v>
      </c>
      <c r="H760" s="31"/>
      <c r="I760" s="39"/>
      <c r="J760" s="25">
        <f t="shared" si="16"/>
        <v>0</v>
      </c>
      <c r="K760" s="212"/>
      <c r="L760" s="8"/>
      <c r="M760" s="221"/>
      <c r="N760" s="221"/>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s="33" customFormat="1" ht="27" customHeight="1" x14ac:dyDescent="0.25">
      <c r="A761" s="67" t="s">
        <v>1654</v>
      </c>
      <c r="B761" s="26" t="s">
        <v>249</v>
      </c>
      <c r="C761" s="27" t="s">
        <v>256</v>
      </c>
      <c r="D761" s="28" t="s">
        <v>1655</v>
      </c>
      <c r="E761" s="29">
        <f t="shared" si="15"/>
        <v>-0.28999999999999998</v>
      </c>
      <c r="F761" s="24">
        <v>138</v>
      </c>
      <c r="G761" s="30">
        <v>96.9</v>
      </c>
      <c r="H761" s="31"/>
      <c r="I761" s="39"/>
      <c r="J761" s="25">
        <f t="shared" si="16"/>
        <v>0</v>
      </c>
      <c r="K761" s="212"/>
      <c r="L761" s="8"/>
      <c r="M761" s="221"/>
      <c r="N761" s="221"/>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s="33" customFormat="1" ht="24.75" customHeight="1" x14ac:dyDescent="0.25">
      <c r="A762" s="67" t="s">
        <v>1656</v>
      </c>
      <c r="B762" s="26" t="s">
        <v>249</v>
      </c>
      <c r="C762" s="27" t="s">
        <v>256</v>
      </c>
      <c r="D762" s="28" t="s">
        <v>1088</v>
      </c>
      <c r="E762" s="29">
        <f t="shared" si="15"/>
        <v>-0.37</v>
      </c>
      <c r="F762" s="24">
        <v>110</v>
      </c>
      <c r="G762" s="30">
        <v>68.900000000000006</v>
      </c>
      <c r="H762" s="31"/>
      <c r="I762" s="39"/>
      <c r="J762" s="25">
        <f t="shared" si="16"/>
        <v>0</v>
      </c>
      <c r="K762" s="212"/>
      <c r="L762" s="8"/>
      <c r="M762" s="221"/>
      <c r="N762" s="221"/>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s="33" customFormat="1" ht="27" customHeight="1" x14ac:dyDescent="0.25">
      <c r="A763" s="67" t="s">
        <v>1657</v>
      </c>
      <c r="B763" s="26" t="s">
        <v>249</v>
      </c>
      <c r="C763" s="27" t="s">
        <v>256</v>
      </c>
      <c r="D763" s="28" t="s">
        <v>1101</v>
      </c>
      <c r="E763" s="29">
        <f t="shared" si="15"/>
        <v>-0.32</v>
      </c>
      <c r="F763" s="24">
        <v>146</v>
      </c>
      <c r="G763" s="30">
        <v>97.9</v>
      </c>
      <c r="H763" s="31"/>
      <c r="I763" s="39"/>
      <c r="J763" s="25">
        <f t="shared" si="16"/>
        <v>0</v>
      </c>
      <c r="K763" s="212"/>
      <c r="L763" s="8"/>
      <c r="M763" s="221"/>
      <c r="N763" s="221"/>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s="33" customFormat="1" ht="27" customHeight="1" x14ac:dyDescent="0.25">
      <c r="A764" s="67" t="s">
        <v>1658</v>
      </c>
      <c r="B764" s="26" t="s">
        <v>249</v>
      </c>
      <c r="C764" s="27" t="s">
        <v>256</v>
      </c>
      <c r="D764" s="28" t="s">
        <v>1126</v>
      </c>
      <c r="E764" s="29">
        <f t="shared" si="15"/>
        <v>-0.34</v>
      </c>
      <c r="F764" s="24">
        <v>120</v>
      </c>
      <c r="G764" s="30">
        <v>78.900000000000006</v>
      </c>
      <c r="H764" s="31"/>
      <c r="I764" s="39"/>
      <c r="J764" s="25">
        <f t="shared" si="16"/>
        <v>0</v>
      </c>
      <c r="K764" s="212"/>
      <c r="L764" s="8"/>
      <c r="M764" s="221"/>
      <c r="N764" s="221"/>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s="33" customFormat="1" ht="27" customHeight="1" x14ac:dyDescent="0.25">
      <c r="A765" s="67" t="s">
        <v>1659</v>
      </c>
      <c r="B765" s="26" t="s">
        <v>249</v>
      </c>
      <c r="C765" s="27" t="s">
        <v>256</v>
      </c>
      <c r="D765" s="28" t="s">
        <v>1660</v>
      </c>
      <c r="E765" s="29">
        <f t="shared" si="15"/>
        <v>-0.32</v>
      </c>
      <c r="F765" s="24">
        <v>159</v>
      </c>
      <c r="G765" s="30">
        <v>107.9</v>
      </c>
      <c r="H765" s="31"/>
      <c r="I765" s="39"/>
      <c r="J765" s="25">
        <f t="shared" si="16"/>
        <v>0</v>
      </c>
      <c r="K765" s="212"/>
      <c r="L765" s="8"/>
      <c r="M765" s="221"/>
      <c r="N765" s="221"/>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s="33" customFormat="1" ht="24.75" customHeight="1" x14ac:dyDescent="0.25">
      <c r="A766" s="67" t="s">
        <v>1661</v>
      </c>
      <c r="B766" s="26" t="s">
        <v>249</v>
      </c>
      <c r="C766" s="27" t="s">
        <v>1662</v>
      </c>
      <c r="D766" s="28" t="s">
        <v>1085</v>
      </c>
      <c r="E766" s="29">
        <f t="shared" si="15"/>
        <v>-0.33</v>
      </c>
      <c r="F766" s="24">
        <v>139</v>
      </c>
      <c r="G766" s="30">
        <v>91.9</v>
      </c>
      <c r="H766" s="31"/>
      <c r="I766" s="39"/>
      <c r="J766" s="25">
        <f t="shared" si="16"/>
        <v>0</v>
      </c>
      <c r="K766" s="212"/>
      <c r="L766" s="8"/>
      <c r="M766" s="221"/>
      <c r="N766" s="221"/>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s="33" customFormat="1" ht="27" customHeight="1" x14ac:dyDescent="0.25">
      <c r="A767" s="67" t="s">
        <v>1663</v>
      </c>
      <c r="B767" s="26" t="s">
        <v>249</v>
      </c>
      <c r="C767" s="27" t="s">
        <v>1664</v>
      </c>
      <c r="D767" s="28" t="s">
        <v>1088</v>
      </c>
      <c r="E767" s="29">
        <f t="shared" si="15"/>
        <v>-0.36</v>
      </c>
      <c r="F767" s="24">
        <v>110</v>
      </c>
      <c r="G767" s="30">
        <v>69.900000000000006</v>
      </c>
      <c r="H767" s="31"/>
      <c r="I767" s="39"/>
      <c r="J767" s="25">
        <f t="shared" si="16"/>
        <v>0</v>
      </c>
      <c r="K767" s="212"/>
      <c r="L767" s="8"/>
      <c r="M767" s="221"/>
      <c r="N767" s="221"/>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s="33" customFormat="1" ht="27" customHeight="1" x14ac:dyDescent="0.25">
      <c r="A768" s="67" t="s">
        <v>1665</v>
      </c>
      <c r="B768" s="26" t="s">
        <v>249</v>
      </c>
      <c r="C768" s="27" t="s">
        <v>1664</v>
      </c>
      <c r="D768" s="28" t="s">
        <v>1085</v>
      </c>
      <c r="E768" s="29">
        <f t="shared" si="15"/>
        <v>-0.37</v>
      </c>
      <c r="F768" s="24">
        <v>139</v>
      </c>
      <c r="G768" s="30">
        <v>86.9</v>
      </c>
      <c r="H768" s="31"/>
      <c r="I768" s="39"/>
      <c r="J768" s="25">
        <f t="shared" si="16"/>
        <v>0</v>
      </c>
      <c r="K768" s="212"/>
      <c r="L768" s="8"/>
      <c r="M768" s="221"/>
      <c r="N768" s="221"/>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s="60" customFormat="1" ht="27" customHeight="1" x14ac:dyDescent="0.25">
      <c r="A769" s="67" t="s">
        <v>1666</v>
      </c>
      <c r="B769" s="26" t="s">
        <v>261</v>
      </c>
      <c r="C769" s="27" t="s">
        <v>1667</v>
      </c>
      <c r="D769" s="28" t="s">
        <v>1668</v>
      </c>
      <c r="E769" s="29">
        <f t="shared" si="15"/>
        <v>-0.32</v>
      </c>
      <c r="F769" s="24">
        <v>110</v>
      </c>
      <c r="G769" s="30">
        <v>73.900000000000006</v>
      </c>
      <c r="H769" s="31"/>
      <c r="I769" s="39"/>
      <c r="J769" s="25">
        <f t="shared" si="16"/>
        <v>0</v>
      </c>
      <c r="K769" s="212"/>
      <c r="L769" s="8"/>
      <c r="M769" s="221"/>
      <c r="N769" s="221"/>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s="33" customFormat="1" ht="27" customHeight="1" x14ac:dyDescent="0.25">
      <c r="A770" s="67" t="s">
        <v>1669</v>
      </c>
      <c r="B770" s="26" t="s">
        <v>261</v>
      </c>
      <c r="C770" s="27" t="s">
        <v>1670</v>
      </c>
      <c r="D770" s="28" t="s">
        <v>1144</v>
      </c>
      <c r="E770" s="29">
        <f t="shared" si="15"/>
        <v>-0.33</v>
      </c>
      <c r="F770" s="24">
        <v>101</v>
      </c>
      <c r="G770" s="30">
        <v>66.900000000000006</v>
      </c>
      <c r="H770" s="31"/>
      <c r="I770" s="39"/>
      <c r="J770" s="25">
        <f t="shared" si="16"/>
        <v>0</v>
      </c>
      <c r="K770" s="212"/>
      <c r="L770" s="8"/>
      <c r="M770" s="221"/>
      <c r="N770" s="221"/>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s="33" customFormat="1" ht="24.75" customHeight="1" x14ac:dyDescent="0.25">
      <c r="A771" s="67" t="s">
        <v>1671</v>
      </c>
      <c r="B771" s="26" t="s">
        <v>261</v>
      </c>
      <c r="C771" s="27" t="s">
        <v>1670</v>
      </c>
      <c r="D771" s="28" t="s">
        <v>1112</v>
      </c>
      <c r="E771" s="29">
        <f t="shared" si="15"/>
        <v>-0.35</v>
      </c>
      <c r="F771" s="24">
        <v>135</v>
      </c>
      <c r="G771" s="30">
        <v>86.9</v>
      </c>
      <c r="H771" s="31"/>
      <c r="I771" s="39"/>
      <c r="J771" s="25">
        <f t="shared" si="16"/>
        <v>0</v>
      </c>
      <c r="K771" s="212"/>
      <c r="L771" s="8"/>
      <c r="M771" s="221"/>
      <c r="N771" s="221"/>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s="33" customFormat="1" ht="24.75" customHeight="1" x14ac:dyDescent="0.25">
      <c r="A772" s="67" t="s">
        <v>1672</v>
      </c>
      <c r="B772" s="26" t="s">
        <v>261</v>
      </c>
      <c r="C772" s="27" t="s">
        <v>1670</v>
      </c>
      <c r="D772" s="28" t="s">
        <v>1101</v>
      </c>
      <c r="E772" s="29">
        <f t="shared" si="15"/>
        <v>-0.34</v>
      </c>
      <c r="F772" s="24">
        <v>153</v>
      </c>
      <c r="G772" s="30">
        <v>99.9</v>
      </c>
      <c r="H772" s="31"/>
      <c r="I772" s="39"/>
      <c r="J772" s="25">
        <f t="shared" si="16"/>
        <v>0</v>
      </c>
      <c r="K772" s="212"/>
      <c r="L772" s="8"/>
      <c r="M772" s="221"/>
      <c r="N772" s="221"/>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s="33" customFormat="1" ht="27" customHeight="1" x14ac:dyDescent="0.25">
      <c r="A773" s="67" t="s">
        <v>1673</v>
      </c>
      <c r="B773" s="26" t="s">
        <v>261</v>
      </c>
      <c r="C773" s="27" t="s">
        <v>1674</v>
      </c>
      <c r="D773" s="28" t="s">
        <v>1103</v>
      </c>
      <c r="E773" s="29">
        <f t="shared" ref="E773:E836" si="17">ROUNDDOWN(+G773/F773-1,2)</f>
        <v>-0.33</v>
      </c>
      <c r="F773" s="24">
        <v>70</v>
      </c>
      <c r="G773" s="30">
        <v>46.9</v>
      </c>
      <c r="H773" s="31"/>
      <c r="I773" s="39"/>
      <c r="J773" s="25">
        <f t="shared" si="16"/>
        <v>0</v>
      </c>
      <c r="K773" s="212"/>
      <c r="L773" s="8"/>
      <c r="M773" s="221"/>
      <c r="N773" s="221"/>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s="33" customFormat="1" ht="24.75" customHeight="1" x14ac:dyDescent="0.25">
      <c r="A774" s="67" t="s">
        <v>1675</v>
      </c>
      <c r="B774" s="26" t="s">
        <v>261</v>
      </c>
      <c r="C774" s="27" t="s">
        <v>1676</v>
      </c>
      <c r="D774" s="28" t="s">
        <v>1142</v>
      </c>
      <c r="E774" s="29">
        <f t="shared" si="17"/>
        <v>-0.3</v>
      </c>
      <c r="F774" s="24">
        <v>60</v>
      </c>
      <c r="G774" s="30">
        <v>41.9</v>
      </c>
      <c r="H774" s="31"/>
      <c r="I774" s="39"/>
      <c r="J774" s="25">
        <f t="shared" si="16"/>
        <v>0</v>
      </c>
      <c r="K774" s="212"/>
      <c r="L774" s="8"/>
      <c r="M774" s="221"/>
      <c r="N774" s="221"/>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s="33" customFormat="1" ht="24.75" customHeight="1" x14ac:dyDescent="0.25">
      <c r="A775" s="67" t="s">
        <v>1677</v>
      </c>
      <c r="B775" s="26" t="s">
        <v>261</v>
      </c>
      <c r="C775" s="27" t="s">
        <v>1678</v>
      </c>
      <c r="D775" s="28" t="s">
        <v>1103</v>
      </c>
      <c r="E775" s="29">
        <f t="shared" si="17"/>
        <v>-0.31</v>
      </c>
      <c r="F775" s="24">
        <v>68</v>
      </c>
      <c r="G775" s="30">
        <v>46.9</v>
      </c>
      <c r="H775" s="31"/>
      <c r="I775" s="39"/>
      <c r="J775" s="25">
        <f t="shared" si="16"/>
        <v>0</v>
      </c>
      <c r="K775" s="212"/>
      <c r="L775" s="8"/>
      <c r="M775" s="221"/>
      <c r="N775" s="221"/>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s="33" customFormat="1" ht="24.75" customHeight="1" x14ac:dyDescent="0.25">
      <c r="A776" s="67" t="s">
        <v>1679</v>
      </c>
      <c r="B776" s="26" t="s">
        <v>261</v>
      </c>
      <c r="C776" s="27" t="s">
        <v>1678</v>
      </c>
      <c r="D776" s="28" t="s">
        <v>1088</v>
      </c>
      <c r="E776" s="29">
        <f t="shared" si="17"/>
        <v>-0.3</v>
      </c>
      <c r="F776" s="24">
        <v>100</v>
      </c>
      <c r="G776" s="30">
        <v>69.900000000000006</v>
      </c>
      <c r="H776" s="31"/>
      <c r="I776" s="39"/>
      <c r="J776" s="25">
        <f t="shared" si="16"/>
        <v>0</v>
      </c>
      <c r="K776" s="212"/>
      <c r="L776" s="8"/>
      <c r="M776" s="221"/>
      <c r="N776" s="221"/>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s="33" customFormat="1" ht="24.75" customHeight="1" x14ac:dyDescent="0.25">
      <c r="A777" s="67" t="s">
        <v>1680</v>
      </c>
      <c r="B777" s="26" t="s">
        <v>1681</v>
      </c>
      <c r="C777" s="27" t="s">
        <v>1682</v>
      </c>
      <c r="D777" s="28" t="s">
        <v>1219</v>
      </c>
      <c r="E777" s="29">
        <f t="shared" si="17"/>
        <v>-0.52</v>
      </c>
      <c r="F777" s="24">
        <v>52</v>
      </c>
      <c r="G777" s="30">
        <v>24.9</v>
      </c>
      <c r="H777" s="31"/>
      <c r="I777" s="39"/>
      <c r="J777" s="25">
        <f t="shared" si="16"/>
        <v>0</v>
      </c>
      <c r="K777" s="212"/>
      <c r="L777" s="8"/>
      <c r="M777" s="221"/>
      <c r="N777" s="221"/>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s="33" customFormat="1" ht="24.75" customHeight="1" x14ac:dyDescent="0.25">
      <c r="A778" s="67" t="s">
        <v>1683</v>
      </c>
      <c r="B778" s="26" t="s">
        <v>264</v>
      </c>
      <c r="C778" s="27" t="s">
        <v>1684</v>
      </c>
      <c r="D778" s="28" t="s">
        <v>1193</v>
      </c>
      <c r="E778" s="29">
        <f t="shared" si="17"/>
        <v>-0.33</v>
      </c>
      <c r="F778" s="24">
        <v>126</v>
      </c>
      <c r="G778" s="30">
        <v>83.9</v>
      </c>
      <c r="H778" s="31"/>
      <c r="I778" s="39"/>
      <c r="J778" s="25">
        <f t="shared" si="16"/>
        <v>0</v>
      </c>
      <c r="K778" s="212"/>
      <c r="L778" s="8"/>
      <c r="M778" s="221"/>
      <c r="N778" s="221"/>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s="33" customFormat="1" ht="24.75" customHeight="1" x14ac:dyDescent="0.25">
      <c r="A779" s="67" t="s">
        <v>1685</v>
      </c>
      <c r="B779" s="26" t="s">
        <v>264</v>
      </c>
      <c r="C779" s="27" t="s">
        <v>1686</v>
      </c>
      <c r="D779" s="28" t="s">
        <v>3994</v>
      </c>
      <c r="E779" s="29">
        <f t="shared" si="17"/>
        <v>-0.28000000000000003</v>
      </c>
      <c r="F779" s="24">
        <v>66</v>
      </c>
      <c r="G779" s="30">
        <v>46.9</v>
      </c>
      <c r="H779" s="31"/>
      <c r="I779" s="39"/>
      <c r="J779" s="25">
        <f t="shared" si="16"/>
        <v>0</v>
      </c>
      <c r="K779" s="212"/>
      <c r="L779" s="8"/>
      <c r="M779" s="221"/>
      <c r="N779" s="221"/>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s="33" customFormat="1" ht="27" customHeight="1" x14ac:dyDescent="0.25">
      <c r="A780" s="67" t="s">
        <v>1688</v>
      </c>
      <c r="B780" s="26" t="s">
        <v>264</v>
      </c>
      <c r="C780" s="27" t="s">
        <v>1686</v>
      </c>
      <c r="D780" s="28" t="s">
        <v>3995</v>
      </c>
      <c r="E780" s="29">
        <f t="shared" si="17"/>
        <v>-0.28000000000000003</v>
      </c>
      <c r="F780" s="24">
        <v>99</v>
      </c>
      <c r="G780" s="30">
        <v>70.900000000000006</v>
      </c>
      <c r="H780" s="31"/>
      <c r="I780" s="39"/>
      <c r="J780" s="25">
        <f t="shared" si="16"/>
        <v>0</v>
      </c>
      <c r="K780" s="212"/>
      <c r="L780" s="8"/>
      <c r="M780" s="221"/>
      <c r="N780" s="221"/>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s="33" customFormat="1" ht="24.75" customHeight="1" x14ac:dyDescent="0.25">
      <c r="A781" s="67" t="s">
        <v>1689</v>
      </c>
      <c r="B781" s="26" t="s">
        <v>264</v>
      </c>
      <c r="C781" s="27" t="s">
        <v>1690</v>
      </c>
      <c r="D781" s="28" t="s">
        <v>1691</v>
      </c>
      <c r="E781" s="29">
        <f t="shared" si="17"/>
        <v>-0.33</v>
      </c>
      <c r="F781" s="24">
        <v>146</v>
      </c>
      <c r="G781" s="30">
        <v>96.9</v>
      </c>
      <c r="H781" s="31"/>
      <c r="I781" s="39"/>
      <c r="J781" s="25">
        <f t="shared" si="16"/>
        <v>0</v>
      </c>
      <c r="K781" s="212"/>
      <c r="L781" s="8"/>
      <c r="M781" s="221"/>
      <c r="N781" s="221"/>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s="33" customFormat="1" ht="27" customHeight="1" x14ac:dyDescent="0.25">
      <c r="A782" s="67" t="s">
        <v>1692</v>
      </c>
      <c r="B782" s="26" t="s">
        <v>264</v>
      </c>
      <c r="C782" s="27" t="s">
        <v>265</v>
      </c>
      <c r="D782" s="28" t="s">
        <v>1693</v>
      </c>
      <c r="E782" s="29">
        <f t="shared" si="17"/>
        <v>-0.33</v>
      </c>
      <c r="F782" s="24">
        <v>70</v>
      </c>
      <c r="G782" s="30">
        <v>46.9</v>
      </c>
      <c r="H782" s="31"/>
      <c r="I782" s="39"/>
      <c r="J782" s="25">
        <f t="shared" si="16"/>
        <v>0</v>
      </c>
      <c r="K782" s="212"/>
      <c r="L782" s="8"/>
      <c r="M782" s="221"/>
      <c r="N782" s="221"/>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s="57" customFormat="1" ht="27" customHeight="1" x14ac:dyDescent="0.25">
      <c r="A783" s="67" t="s">
        <v>1694</v>
      </c>
      <c r="B783" s="26" t="s">
        <v>264</v>
      </c>
      <c r="C783" s="27" t="s">
        <v>265</v>
      </c>
      <c r="D783" s="28" t="s">
        <v>1088</v>
      </c>
      <c r="E783" s="29">
        <f t="shared" si="17"/>
        <v>-0.35</v>
      </c>
      <c r="F783" s="24">
        <v>104</v>
      </c>
      <c r="G783" s="30">
        <v>66.900000000000006</v>
      </c>
      <c r="H783" s="31"/>
      <c r="I783" s="39"/>
      <c r="J783" s="25">
        <f t="shared" si="16"/>
        <v>0</v>
      </c>
      <c r="K783" s="212"/>
      <c r="L783" s="8"/>
      <c r="M783" s="221"/>
      <c r="N783" s="221"/>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s="33" customFormat="1" ht="24.75" customHeight="1" x14ac:dyDescent="0.25">
      <c r="A784" s="67" t="s">
        <v>1695</v>
      </c>
      <c r="B784" s="26" t="s">
        <v>264</v>
      </c>
      <c r="C784" s="27" t="s">
        <v>265</v>
      </c>
      <c r="D784" s="28" t="s">
        <v>1193</v>
      </c>
      <c r="E784" s="29">
        <f t="shared" si="17"/>
        <v>-0.36</v>
      </c>
      <c r="F784" s="24">
        <v>136</v>
      </c>
      <c r="G784" s="30">
        <v>85.9</v>
      </c>
      <c r="H784" s="31"/>
      <c r="I784" s="39"/>
      <c r="J784" s="25">
        <f t="shared" si="16"/>
        <v>0</v>
      </c>
      <c r="K784" s="212"/>
      <c r="L784" s="8"/>
      <c r="M784" s="221"/>
      <c r="N784" s="221"/>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s="57" customFormat="1" ht="27" customHeight="1" x14ac:dyDescent="0.25">
      <c r="A785" s="67" t="s">
        <v>1696</v>
      </c>
      <c r="B785" s="26" t="s">
        <v>264</v>
      </c>
      <c r="C785" s="27" t="s">
        <v>265</v>
      </c>
      <c r="D785" s="28" t="s">
        <v>1697</v>
      </c>
      <c r="E785" s="29">
        <f t="shared" si="17"/>
        <v>-0.33</v>
      </c>
      <c r="F785" s="24">
        <v>114</v>
      </c>
      <c r="G785" s="30">
        <v>75.900000000000006</v>
      </c>
      <c r="H785" s="31"/>
      <c r="I785" s="39"/>
      <c r="J785" s="25">
        <f t="shared" si="16"/>
        <v>0</v>
      </c>
      <c r="K785" s="212"/>
      <c r="L785" s="8"/>
      <c r="M785" s="221"/>
      <c r="N785" s="221"/>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s="57" customFormat="1" ht="27" customHeight="1" x14ac:dyDescent="0.25">
      <c r="A786" s="67" t="s">
        <v>1698</v>
      </c>
      <c r="B786" s="26" t="s">
        <v>264</v>
      </c>
      <c r="C786" s="27" t="s">
        <v>1699</v>
      </c>
      <c r="D786" s="28" t="s">
        <v>1088</v>
      </c>
      <c r="E786" s="29">
        <f t="shared" si="17"/>
        <v>-0.34</v>
      </c>
      <c r="F786" s="24">
        <v>102</v>
      </c>
      <c r="G786" s="30">
        <v>66.900000000000006</v>
      </c>
      <c r="H786" s="31"/>
      <c r="I786" s="39"/>
      <c r="J786" s="25">
        <f t="shared" si="16"/>
        <v>0</v>
      </c>
      <c r="K786" s="212"/>
      <c r="L786" s="8"/>
      <c r="M786" s="221"/>
      <c r="N786" s="221"/>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s="57" customFormat="1" ht="27" customHeight="1" x14ac:dyDescent="0.25">
      <c r="A787" s="67" t="s">
        <v>1700</v>
      </c>
      <c r="B787" s="26" t="s">
        <v>264</v>
      </c>
      <c r="C787" s="27" t="s">
        <v>1699</v>
      </c>
      <c r="D787" s="28" t="s">
        <v>1193</v>
      </c>
      <c r="E787" s="29">
        <f t="shared" si="17"/>
        <v>-0.35</v>
      </c>
      <c r="F787" s="24">
        <v>131</v>
      </c>
      <c r="G787" s="30">
        <v>83.9</v>
      </c>
      <c r="H787" s="31"/>
      <c r="I787" s="39"/>
      <c r="J787" s="25">
        <f t="shared" si="16"/>
        <v>0</v>
      </c>
      <c r="K787" s="212"/>
      <c r="L787" s="8"/>
      <c r="M787" s="221"/>
      <c r="N787" s="221"/>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s="57" customFormat="1" ht="27" customHeight="1" x14ac:dyDescent="0.25">
      <c r="A788" s="67" t="s">
        <v>1701</v>
      </c>
      <c r="B788" s="26" t="s">
        <v>264</v>
      </c>
      <c r="C788" s="27" t="s">
        <v>1702</v>
      </c>
      <c r="D788" s="28" t="s">
        <v>1703</v>
      </c>
      <c r="E788" s="29">
        <f t="shared" si="17"/>
        <v>-0.33</v>
      </c>
      <c r="F788" s="24">
        <v>112</v>
      </c>
      <c r="G788" s="30">
        <v>74.900000000000006</v>
      </c>
      <c r="H788" s="31"/>
      <c r="I788" s="39"/>
      <c r="J788" s="25">
        <f t="shared" si="16"/>
        <v>0</v>
      </c>
      <c r="K788" s="212"/>
      <c r="L788" s="8"/>
      <c r="M788" s="221"/>
      <c r="N788" s="221"/>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s="57" customFormat="1" ht="27" customHeight="1" x14ac:dyDescent="0.25">
      <c r="A789" s="67" t="s">
        <v>1704</v>
      </c>
      <c r="B789" s="26" t="s">
        <v>264</v>
      </c>
      <c r="C789" s="27" t="s">
        <v>1702</v>
      </c>
      <c r="D789" s="28" t="s">
        <v>1705</v>
      </c>
      <c r="E789" s="29">
        <f t="shared" si="17"/>
        <v>-0.31</v>
      </c>
      <c r="F789" s="24">
        <v>145</v>
      </c>
      <c r="G789" s="30">
        <v>98.9</v>
      </c>
      <c r="H789" s="31"/>
      <c r="I789" s="39"/>
      <c r="J789" s="25">
        <f t="shared" si="16"/>
        <v>0</v>
      </c>
      <c r="K789" s="212"/>
      <c r="L789" s="8"/>
      <c r="M789" s="221"/>
      <c r="N789" s="221"/>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s="57" customFormat="1" ht="27" customHeight="1" x14ac:dyDescent="0.25">
      <c r="A790" s="67" t="s">
        <v>1706</v>
      </c>
      <c r="B790" s="26" t="s">
        <v>264</v>
      </c>
      <c r="C790" s="27" t="s">
        <v>269</v>
      </c>
      <c r="D790" s="28" t="s">
        <v>1159</v>
      </c>
      <c r="E790" s="29">
        <f t="shared" si="17"/>
        <v>-0.32</v>
      </c>
      <c r="F790" s="24">
        <v>74</v>
      </c>
      <c r="G790" s="30">
        <v>49.9</v>
      </c>
      <c r="H790" s="31"/>
      <c r="I790" s="39"/>
      <c r="J790" s="25">
        <f t="shared" si="16"/>
        <v>0</v>
      </c>
      <c r="K790" s="212"/>
      <c r="L790" s="8"/>
      <c r="M790" s="221"/>
      <c r="N790" s="221"/>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s="57" customFormat="1" ht="27" customHeight="1" x14ac:dyDescent="0.25">
      <c r="A791" s="67" t="s">
        <v>1707</v>
      </c>
      <c r="B791" s="26" t="s">
        <v>264</v>
      </c>
      <c r="C791" s="27" t="s">
        <v>1708</v>
      </c>
      <c r="D791" s="28" t="s">
        <v>1193</v>
      </c>
      <c r="E791" s="29">
        <f t="shared" si="17"/>
        <v>-0.43</v>
      </c>
      <c r="F791" s="24">
        <v>126</v>
      </c>
      <c r="G791" s="30">
        <v>70.900000000000006</v>
      </c>
      <c r="H791" s="31"/>
      <c r="I791" s="39"/>
      <c r="J791" s="25">
        <f t="shared" si="16"/>
        <v>0</v>
      </c>
      <c r="K791" s="212"/>
      <c r="L791" s="8"/>
      <c r="M791" s="221"/>
      <c r="N791" s="221"/>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s="57" customFormat="1" ht="27" customHeight="1" x14ac:dyDescent="0.25">
      <c r="A792" s="67" t="s">
        <v>1709</v>
      </c>
      <c r="B792" s="26" t="s">
        <v>271</v>
      </c>
      <c r="C792" s="27" t="s">
        <v>272</v>
      </c>
      <c r="D792" s="28" t="s">
        <v>1112</v>
      </c>
      <c r="E792" s="29">
        <f t="shared" si="17"/>
        <v>-0.68</v>
      </c>
      <c r="F792" s="24">
        <v>104</v>
      </c>
      <c r="G792" s="30">
        <v>32.9</v>
      </c>
      <c r="H792" s="31"/>
      <c r="I792" s="39"/>
      <c r="J792" s="25">
        <f t="shared" si="16"/>
        <v>0</v>
      </c>
      <c r="K792" s="212"/>
      <c r="L792" s="8"/>
      <c r="M792" s="221"/>
      <c r="N792" s="221"/>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s="57" customFormat="1" ht="27" customHeight="1" x14ac:dyDescent="0.25">
      <c r="A793" s="67" t="s">
        <v>1710</v>
      </c>
      <c r="B793" s="26" t="s">
        <v>271</v>
      </c>
      <c r="C793" s="27" t="s">
        <v>272</v>
      </c>
      <c r="D793" s="28" t="s">
        <v>1101</v>
      </c>
      <c r="E793" s="29">
        <f t="shared" si="17"/>
        <v>-0.64</v>
      </c>
      <c r="F793" s="24">
        <v>130</v>
      </c>
      <c r="G793" s="30">
        <v>45.9</v>
      </c>
      <c r="H793" s="31"/>
      <c r="I793" s="39"/>
      <c r="J793" s="25">
        <f t="shared" si="16"/>
        <v>0</v>
      </c>
      <c r="K793" s="212"/>
      <c r="L793" s="8"/>
      <c r="M793" s="221"/>
      <c r="N793" s="221"/>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s="57" customFormat="1" ht="27" customHeight="1" x14ac:dyDescent="0.25">
      <c r="A794" s="67" t="s">
        <v>1711</v>
      </c>
      <c r="B794" s="26" t="s">
        <v>737</v>
      </c>
      <c r="C794" s="27" t="s">
        <v>1712</v>
      </c>
      <c r="D794" s="28" t="s">
        <v>1713</v>
      </c>
      <c r="E794" s="29">
        <f t="shared" si="17"/>
        <v>-0.28000000000000003</v>
      </c>
      <c r="F794" s="24">
        <v>42</v>
      </c>
      <c r="G794" s="30">
        <v>29.9</v>
      </c>
      <c r="H794" s="31"/>
      <c r="I794" s="39"/>
      <c r="J794" s="25">
        <f t="shared" si="16"/>
        <v>0</v>
      </c>
      <c r="K794" s="212"/>
      <c r="L794" s="8"/>
      <c r="M794" s="221"/>
      <c r="N794" s="221"/>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s="57" customFormat="1" ht="27" customHeight="1" x14ac:dyDescent="0.25">
      <c r="A795" s="67" t="s">
        <v>1714</v>
      </c>
      <c r="B795" s="26" t="s">
        <v>274</v>
      </c>
      <c r="C795" s="27" t="s">
        <v>1715</v>
      </c>
      <c r="D795" s="28" t="s">
        <v>1260</v>
      </c>
      <c r="E795" s="29">
        <f t="shared" si="17"/>
        <v>-0.44</v>
      </c>
      <c r="F795" s="24">
        <v>25</v>
      </c>
      <c r="G795" s="30">
        <v>13.9</v>
      </c>
      <c r="H795" s="31"/>
      <c r="I795" s="39"/>
      <c r="J795" s="25">
        <f t="shared" si="16"/>
        <v>0</v>
      </c>
      <c r="K795" s="212"/>
      <c r="L795" s="8"/>
      <c r="M795" s="221"/>
      <c r="N795" s="221"/>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s="57" customFormat="1" ht="27" customHeight="1" x14ac:dyDescent="0.25">
      <c r="A796" s="67" t="s">
        <v>1716</v>
      </c>
      <c r="B796" s="26" t="s">
        <v>274</v>
      </c>
      <c r="C796" s="27" t="s">
        <v>1717</v>
      </c>
      <c r="D796" s="28" t="s">
        <v>1204</v>
      </c>
      <c r="E796" s="29">
        <f t="shared" si="17"/>
        <v>-0.56000000000000005</v>
      </c>
      <c r="F796" s="24">
        <v>34</v>
      </c>
      <c r="G796" s="30">
        <v>14.9</v>
      </c>
      <c r="H796" s="31"/>
      <c r="I796" s="39"/>
      <c r="J796" s="25">
        <f t="shared" si="16"/>
        <v>0</v>
      </c>
      <c r="K796" s="212"/>
      <c r="L796" s="8"/>
      <c r="M796" s="221"/>
      <c r="N796" s="221"/>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s="57" customFormat="1" ht="27" customHeight="1" x14ac:dyDescent="0.25">
      <c r="A797" s="67" t="s">
        <v>1718</v>
      </c>
      <c r="B797" s="26" t="s">
        <v>274</v>
      </c>
      <c r="C797" s="27" t="s">
        <v>275</v>
      </c>
      <c r="D797" s="28" t="s">
        <v>1719</v>
      </c>
      <c r="E797" s="29">
        <f t="shared" si="17"/>
        <v>-0.59</v>
      </c>
      <c r="F797" s="24">
        <v>34</v>
      </c>
      <c r="G797" s="30">
        <v>13.9</v>
      </c>
      <c r="H797" s="31"/>
      <c r="I797" s="39"/>
      <c r="J797" s="25">
        <f t="shared" si="16"/>
        <v>0</v>
      </c>
      <c r="K797" s="212"/>
      <c r="L797" s="8"/>
      <c r="M797" s="221"/>
      <c r="N797" s="221"/>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s="57" customFormat="1" ht="27" customHeight="1" x14ac:dyDescent="0.25">
      <c r="A798" s="67" t="s">
        <v>1720</v>
      </c>
      <c r="B798" s="26" t="s">
        <v>1721</v>
      </c>
      <c r="C798" s="27" t="s">
        <v>1722</v>
      </c>
      <c r="D798" s="28" t="s">
        <v>1271</v>
      </c>
      <c r="E798" s="29">
        <f t="shared" si="17"/>
        <v>-0.28999999999999998</v>
      </c>
      <c r="F798" s="24">
        <v>14</v>
      </c>
      <c r="G798" s="30">
        <v>9.9</v>
      </c>
      <c r="H798" s="31"/>
      <c r="I798" s="39"/>
      <c r="J798" s="25">
        <f t="shared" si="16"/>
        <v>0</v>
      </c>
      <c r="K798" s="212"/>
      <c r="L798" s="8"/>
      <c r="M798" s="221"/>
      <c r="N798" s="221"/>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s="57" customFormat="1" ht="27" customHeight="1" x14ac:dyDescent="0.25">
      <c r="A799" s="67" t="s">
        <v>1723</v>
      </c>
      <c r="B799" s="26" t="s">
        <v>1721</v>
      </c>
      <c r="C799" s="27" t="s">
        <v>1724</v>
      </c>
      <c r="D799" s="28" t="s">
        <v>1725</v>
      </c>
      <c r="E799" s="29">
        <f t="shared" si="17"/>
        <v>-0.34</v>
      </c>
      <c r="F799" s="24">
        <v>15</v>
      </c>
      <c r="G799" s="30">
        <v>9.9</v>
      </c>
      <c r="H799" s="31"/>
      <c r="I799" s="39"/>
      <c r="J799" s="25">
        <f t="shared" si="16"/>
        <v>0</v>
      </c>
      <c r="K799" s="212"/>
      <c r="L799" s="8"/>
      <c r="M799" s="221"/>
      <c r="N799" s="221"/>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s="57" customFormat="1" ht="27" customHeight="1" x14ac:dyDescent="0.25">
      <c r="A800" s="67" t="s">
        <v>1726</v>
      </c>
      <c r="B800" s="26" t="s">
        <v>1721</v>
      </c>
      <c r="C800" s="27" t="s">
        <v>1727</v>
      </c>
      <c r="D800" s="28" t="s">
        <v>1725</v>
      </c>
      <c r="E800" s="29">
        <f t="shared" si="17"/>
        <v>-0.34</v>
      </c>
      <c r="F800" s="24">
        <v>15</v>
      </c>
      <c r="G800" s="30">
        <v>9.9</v>
      </c>
      <c r="H800" s="31"/>
      <c r="I800" s="39"/>
      <c r="J800" s="25">
        <f t="shared" si="16"/>
        <v>0</v>
      </c>
      <c r="K800" s="212"/>
      <c r="L800" s="8"/>
      <c r="M800" s="221"/>
      <c r="N800" s="221"/>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s="57" customFormat="1" ht="27" customHeight="1" x14ac:dyDescent="0.25">
      <c r="A801" s="67" t="s">
        <v>1728</v>
      </c>
      <c r="B801" s="26" t="s">
        <v>1729</v>
      </c>
      <c r="C801" s="27" t="s">
        <v>1730</v>
      </c>
      <c r="D801" s="28" t="s">
        <v>1103</v>
      </c>
      <c r="E801" s="29">
        <f t="shared" si="17"/>
        <v>-0.32</v>
      </c>
      <c r="F801" s="24">
        <v>90</v>
      </c>
      <c r="G801" s="30">
        <v>60.9</v>
      </c>
      <c r="H801" s="31"/>
      <c r="I801" s="39"/>
      <c r="J801" s="25">
        <f t="shared" si="16"/>
        <v>0</v>
      </c>
      <c r="K801" s="212"/>
      <c r="L801" s="8"/>
      <c r="M801" s="221"/>
      <c r="N801" s="221"/>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s="57" customFormat="1" ht="27" customHeight="1" x14ac:dyDescent="0.25">
      <c r="A802" s="67" t="s">
        <v>1731</v>
      </c>
      <c r="B802" s="26" t="s">
        <v>1729</v>
      </c>
      <c r="C802" s="27" t="s">
        <v>1730</v>
      </c>
      <c r="D802" s="28" t="s">
        <v>1088</v>
      </c>
      <c r="E802" s="29">
        <f t="shared" si="17"/>
        <v>-0.32</v>
      </c>
      <c r="F802" s="24">
        <v>125</v>
      </c>
      <c r="G802" s="30">
        <v>84.9</v>
      </c>
      <c r="H802" s="31"/>
      <c r="I802" s="39"/>
      <c r="J802" s="25">
        <f t="shared" si="16"/>
        <v>0</v>
      </c>
      <c r="K802" s="212"/>
      <c r="L802" s="8"/>
      <c r="M802" s="221"/>
      <c r="N802" s="221"/>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s="57" customFormat="1" ht="27" customHeight="1" x14ac:dyDescent="0.25">
      <c r="A803" s="67" t="s">
        <v>1732</v>
      </c>
      <c r="B803" s="26" t="s">
        <v>1729</v>
      </c>
      <c r="C803" s="27" t="s">
        <v>1733</v>
      </c>
      <c r="D803" s="28" t="s">
        <v>1103</v>
      </c>
      <c r="E803" s="29">
        <f t="shared" si="17"/>
        <v>-0.31</v>
      </c>
      <c r="F803" s="24">
        <v>82</v>
      </c>
      <c r="G803" s="30">
        <v>55.9</v>
      </c>
      <c r="H803" s="31"/>
      <c r="I803" s="39"/>
      <c r="J803" s="25">
        <f t="shared" si="16"/>
        <v>0</v>
      </c>
      <c r="K803" s="212"/>
      <c r="L803" s="8"/>
      <c r="M803" s="221"/>
      <c r="N803" s="221"/>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s="57" customFormat="1" ht="27" customHeight="1" x14ac:dyDescent="0.25">
      <c r="A804" s="67" t="s">
        <v>1734</v>
      </c>
      <c r="B804" s="26" t="s">
        <v>1729</v>
      </c>
      <c r="C804" s="27" t="s">
        <v>1733</v>
      </c>
      <c r="D804" s="28" t="s">
        <v>1088</v>
      </c>
      <c r="E804" s="29">
        <f t="shared" si="17"/>
        <v>-0.32</v>
      </c>
      <c r="F804" s="24">
        <v>116</v>
      </c>
      <c r="G804" s="30">
        <v>77.900000000000006</v>
      </c>
      <c r="H804" s="31"/>
      <c r="I804" s="39"/>
      <c r="J804" s="25">
        <f t="shared" si="16"/>
        <v>0</v>
      </c>
      <c r="K804" s="212"/>
      <c r="L804" s="8"/>
      <c r="M804" s="221"/>
      <c r="N804" s="221"/>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s="57" customFormat="1" ht="27" customHeight="1" x14ac:dyDescent="0.25">
      <c r="A805" s="67" t="s">
        <v>1735</v>
      </c>
      <c r="B805" s="26" t="s">
        <v>1729</v>
      </c>
      <c r="C805" s="27" t="s">
        <v>1733</v>
      </c>
      <c r="D805" s="28" t="s">
        <v>1085</v>
      </c>
      <c r="E805" s="29">
        <f t="shared" si="17"/>
        <v>-0.32</v>
      </c>
      <c r="F805" s="24">
        <v>159</v>
      </c>
      <c r="G805" s="30">
        <v>106.9</v>
      </c>
      <c r="H805" s="31"/>
      <c r="I805" s="39"/>
      <c r="J805" s="25">
        <f t="shared" si="16"/>
        <v>0</v>
      </c>
      <c r="K805" s="212"/>
      <c r="L805" s="8"/>
      <c r="M805" s="221"/>
      <c r="N805" s="221"/>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s="57" customFormat="1" ht="27" customHeight="1" x14ac:dyDescent="0.25">
      <c r="A806" s="67" t="s">
        <v>1736</v>
      </c>
      <c r="B806" s="26" t="s">
        <v>1729</v>
      </c>
      <c r="C806" s="27" t="s">
        <v>1733</v>
      </c>
      <c r="D806" s="28" t="s">
        <v>1642</v>
      </c>
      <c r="E806" s="29">
        <f t="shared" si="17"/>
        <v>-0.31</v>
      </c>
      <c r="F806" s="24">
        <v>135</v>
      </c>
      <c r="G806" s="30">
        <v>91.9</v>
      </c>
      <c r="H806" s="31"/>
      <c r="I806" s="39"/>
      <c r="J806" s="25">
        <f t="shared" si="16"/>
        <v>0</v>
      </c>
      <c r="K806" s="212"/>
      <c r="L806" s="8"/>
      <c r="M806" s="221"/>
      <c r="N806" s="221"/>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s="57" customFormat="1" ht="27" customHeight="1" x14ac:dyDescent="0.25">
      <c r="A807" s="67" t="s">
        <v>1737</v>
      </c>
      <c r="B807" s="26" t="s">
        <v>1729</v>
      </c>
      <c r="C807" s="27" t="s">
        <v>1738</v>
      </c>
      <c r="D807" s="28" t="s">
        <v>1101</v>
      </c>
      <c r="E807" s="29">
        <f t="shared" si="17"/>
        <v>-0.31</v>
      </c>
      <c r="F807" s="24">
        <v>174</v>
      </c>
      <c r="G807" s="30">
        <v>118.9</v>
      </c>
      <c r="H807" s="31"/>
      <c r="I807" s="39"/>
      <c r="J807" s="25">
        <f t="shared" si="16"/>
        <v>0</v>
      </c>
      <c r="K807" s="212"/>
      <c r="L807" s="8"/>
      <c r="M807" s="221"/>
      <c r="N807" s="221"/>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s="57" customFormat="1" ht="27" customHeight="1" x14ac:dyDescent="0.25">
      <c r="A808" s="67" t="s">
        <v>1739</v>
      </c>
      <c r="B808" s="26" t="s">
        <v>278</v>
      </c>
      <c r="C808" s="27" t="s">
        <v>1740</v>
      </c>
      <c r="D808" s="28" t="s">
        <v>1101</v>
      </c>
      <c r="E808" s="29">
        <f t="shared" si="17"/>
        <v>-0.28999999999999998</v>
      </c>
      <c r="F808" s="24">
        <v>123</v>
      </c>
      <c r="G808" s="30">
        <v>86.9</v>
      </c>
      <c r="H808" s="31"/>
      <c r="I808" s="39"/>
      <c r="J808" s="25">
        <f t="shared" si="16"/>
        <v>0</v>
      </c>
      <c r="K808" s="212"/>
      <c r="L808" s="8"/>
      <c r="M808" s="221"/>
      <c r="N808" s="221"/>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s="57" customFormat="1" ht="27" customHeight="1" x14ac:dyDescent="0.25">
      <c r="A809" s="67" t="s">
        <v>1741</v>
      </c>
      <c r="B809" s="26" t="s">
        <v>278</v>
      </c>
      <c r="C809" s="27" t="s">
        <v>1742</v>
      </c>
      <c r="D809" s="28" t="s">
        <v>1101</v>
      </c>
      <c r="E809" s="29">
        <f t="shared" si="17"/>
        <v>-0.3</v>
      </c>
      <c r="F809" s="24">
        <v>123</v>
      </c>
      <c r="G809" s="30">
        <v>84.9</v>
      </c>
      <c r="H809" s="31"/>
      <c r="I809" s="39"/>
      <c r="J809" s="25">
        <f t="shared" si="16"/>
        <v>0</v>
      </c>
      <c r="K809" s="212"/>
      <c r="L809" s="8"/>
      <c r="M809" s="221"/>
      <c r="N809" s="221"/>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s="57" customFormat="1" ht="27" customHeight="1" x14ac:dyDescent="0.25">
      <c r="A810" s="67" t="s">
        <v>1743</v>
      </c>
      <c r="B810" s="26" t="s">
        <v>278</v>
      </c>
      <c r="C810" s="27" t="s">
        <v>1744</v>
      </c>
      <c r="D810" s="28" t="s">
        <v>1101</v>
      </c>
      <c r="E810" s="29">
        <f t="shared" si="17"/>
        <v>-0.3</v>
      </c>
      <c r="F810" s="24">
        <v>123</v>
      </c>
      <c r="G810" s="30">
        <v>84.9</v>
      </c>
      <c r="H810" s="31"/>
      <c r="I810" s="39"/>
      <c r="J810" s="25">
        <f t="shared" si="16"/>
        <v>0</v>
      </c>
      <c r="K810" s="212"/>
      <c r="L810" s="8"/>
      <c r="M810" s="221"/>
      <c r="N810" s="221"/>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s="57" customFormat="1" ht="27" customHeight="1" x14ac:dyDescent="0.25">
      <c r="A811" s="67" t="s">
        <v>1745</v>
      </c>
      <c r="B811" s="26" t="s">
        <v>278</v>
      </c>
      <c r="C811" s="27" t="s">
        <v>1746</v>
      </c>
      <c r="D811" s="28" t="s">
        <v>1088</v>
      </c>
      <c r="E811" s="29">
        <f t="shared" si="17"/>
        <v>-0.25</v>
      </c>
      <c r="F811" s="24">
        <v>84</v>
      </c>
      <c r="G811" s="30">
        <v>62.9</v>
      </c>
      <c r="H811" s="31"/>
      <c r="I811" s="39"/>
      <c r="J811" s="25">
        <f t="shared" ref="J811:J874" si="18">G811*I811</f>
        <v>0</v>
      </c>
      <c r="K811" s="212"/>
      <c r="L811" s="8"/>
      <c r="M811" s="221"/>
      <c r="N811" s="221"/>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s="57" customFormat="1" ht="27" customHeight="1" x14ac:dyDescent="0.25">
      <c r="A812" s="67" t="s">
        <v>1747</v>
      </c>
      <c r="B812" s="26" t="s">
        <v>278</v>
      </c>
      <c r="C812" s="27" t="s">
        <v>1746</v>
      </c>
      <c r="D812" s="28" t="s">
        <v>1101</v>
      </c>
      <c r="E812" s="29">
        <f t="shared" si="17"/>
        <v>-0.28999999999999998</v>
      </c>
      <c r="F812" s="24">
        <v>123</v>
      </c>
      <c r="G812" s="30">
        <v>86.9</v>
      </c>
      <c r="H812" s="31"/>
      <c r="I812" s="39"/>
      <c r="J812" s="25">
        <f t="shared" si="18"/>
        <v>0</v>
      </c>
      <c r="K812" s="212"/>
      <c r="L812" s="8"/>
      <c r="M812" s="221"/>
      <c r="N812" s="221"/>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s="57" customFormat="1" ht="27" customHeight="1" x14ac:dyDescent="0.25">
      <c r="A813" s="67" t="s">
        <v>1748</v>
      </c>
      <c r="B813" s="26" t="s">
        <v>278</v>
      </c>
      <c r="C813" s="27" t="s">
        <v>1749</v>
      </c>
      <c r="D813" s="28" t="s">
        <v>1144</v>
      </c>
      <c r="E813" s="29">
        <f t="shared" si="17"/>
        <v>-0.24</v>
      </c>
      <c r="F813" s="24">
        <v>73</v>
      </c>
      <c r="G813" s="30">
        <v>54.9</v>
      </c>
      <c r="H813" s="31"/>
      <c r="I813" s="39"/>
      <c r="J813" s="25">
        <f t="shared" si="18"/>
        <v>0</v>
      </c>
      <c r="K813" s="212"/>
      <c r="L813" s="8"/>
      <c r="M813" s="221"/>
      <c r="N813" s="221"/>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s="57" customFormat="1" ht="27" customHeight="1" x14ac:dyDescent="0.25">
      <c r="A814" s="67" t="s">
        <v>1750</v>
      </c>
      <c r="B814" s="26" t="s">
        <v>278</v>
      </c>
      <c r="C814" s="27" t="s">
        <v>1749</v>
      </c>
      <c r="D814" s="28" t="s">
        <v>1112</v>
      </c>
      <c r="E814" s="29">
        <f t="shared" si="17"/>
        <v>-0.3</v>
      </c>
      <c r="F814" s="24">
        <v>106</v>
      </c>
      <c r="G814" s="30">
        <v>73.900000000000006</v>
      </c>
      <c r="H814" s="31"/>
      <c r="I814" s="39"/>
      <c r="J814" s="25">
        <f t="shared" si="18"/>
        <v>0</v>
      </c>
      <c r="K814" s="212"/>
      <c r="L814" s="8"/>
      <c r="M814" s="221"/>
      <c r="N814" s="221"/>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s="57" customFormat="1" ht="27" customHeight="1" x14ac:dyDescent="0.25">
      <c r="A815" s="67" t="s">
        <v>1751</v>
      </c>
      <c r="B815" s="26" t="s">
        <v>278</v>
      </c>
      <c r="C815" s="27" t="s">
        <v>1752</v>
      </c>
      <c r="D815" s="28" t="s">
        <v>1753</v>
      </c>
      <c r="E815" s="29">
        <f t="shared" si="17"/>
        <v>-0.3</v>
      </c>
      <c r="F815" s="24">
        <v>106</v>
      </c>
      <c r="G815" s="30">
        <v>73.900000000000006</v>
      </c>
      <c r="H815" s="31"/>
      <c r="I815" s="39"/>
      <c r="J815" s="25">
        <f t="shared" si="18"/>
        <v>0</v>
      </c>
      <c r="K815" s="212"/>
      <c r="L815" s="8"/>
      <c r="M815" s="221"/>
      <c r="N815" s="221"/>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s="57" customFormat="1" ht="27" customHeight="1" x14ac:dyDescent="0.25">
      <c r="A816" s="67" t="s">
        <v>1754</v>
      </c>
      <c r="B816" s="26" t="s">
        <v>278</v>
      </c>
      <c r="C816" s="27" t="s">
        <v>281</v>
      </c>
      <c r="D816" s="28" t="s">
        <v>1144</v>
      </c>
      <c r="E816" s="29">
        <f t="shared" si="17"/>
        <v>-0.31</v>
      </c>
      <c r="F816" s="24">
        <v>73</v>
      </c>
      <c r="G816" s="30">
        <v>49.9</v>
      </c>
      <c r="H816" s="31"/>
      <c r="I816" s="39"/>
      <c r="J816" s="25">
        <f t="shared" si="18"/>
        <v>0</v>
      </c>
      <c r="K816" s="212"/>
      <c r="L816" s="8"/>
      <c r="M816" s="221"/>
      <c r="N816" s="221"/>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s="57" customFormat="1" ht="27" customHeight="1" x14ac:dyDescent="0.25">
      <c r="A817" s="67" t="s">
        <v>1755</v>
      </c>
      <c r="B817" s="26" t="s">
        <v>278</v>
      </c>
      <c r="C817" s="27" t="s">
        <v>281</v>
      </c>
      <c r="D817" s="28" t="s">
        <v>1112</v>
      </c>
      <c r="E817" s="29">
        <f t="shared" si="17"/>
        <v>-0.3</v>
      </c>
      <c r="F817" s="24">
        <v>106</v>
      </c>
      <c r="G817" s="30">
        <v>73.900000000000006</v>
      </c>
      <c r="H817" s="31"/>
      <c r="I817" s="39"/>
      <c r="J817" s="25">
        <f t="shared" si="18"/>
        <v>0</v>
      </c>
      <c r="K817" s="212"/>
      <c r="L817" s="8"/>
      <c r="M817" s="221"/>
      <c r="N817" s="221"/>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s="57" customFormat="1" ht="27" customHeight="1" x14ac:dyDescent="0.25">
      <c r="A818" s="67" t="s">
        <v>1756</v>
      </c>
      <c r="B818" s="26" t="s">
        <v>278</v>
      </c>
      <c r="C818" s="27" t="s">
        <v>1757</v>
      </c>
      <c r="D818" s="28" t="s">
        <v>1101</v>
      </c>
      <c r="E818" s="29">
        <f t="shared" si="17"/>
        <v>-0.3</v>
      </c>
      <c r="F818" s="24">
        <v>123</v>
      </c>
      <c r="G818" s="30">
        <v>84.9</v>
      </c>
      <c r="H818" s="31"/>
      <c r="I818" s="39"/>
      <c r="J818" s="25">
        <f t="shared" si="18"/>
        <v>0</v>
      </c>
      <c r="K818" s="212"/>
      <c r="L818" s="8"/>
      <c r="M818" s="221"/>
      <c r="N818" s="221"/>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s="57" customFormat="1" ht="27" customHeight="1" x14ac:dyDescent="0.25">
      <c r="A819" s="67" t="s">
        <v>1758</v>
      </c>
      <c r="B819" s="26" t="s">
        <v>278</v>
      </c>
      <c r="C819" s="27" t="s">
        <v>1759</v>
      </c>
      <c r="D819" s="28" t="s">
        <v>1101</v>
      </c>
      <c r="E819" s="29">
        <f t="shared" si="17"/>
        <v>-0.28999999999999998</v>
      </c>
      <c r="F819" s="24">
        <v>123</v>
      </c>
      <c r="G819" s="30">
        <v>86.9</v>
      </c>
      <c r="H819" s="31"/>
      <c r="I819" s="39"/>
      <c r="J819" s="25">
        <f t="shared" si="18"/>
        <v>0</v>
      </c>
      <c r="K819" s="212"/>
      <c r="L819" s="8"/>
      <c r="M819" s="221"/>
      <c r="N819" s="221"/>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s="57" customFormat="1" ht="27" customHeight="1" x14ac:dyDescent="0.25">
      <c r="A820" s="67" t="s">
        <v>1760</v>
      </c>
      <c r="B820" s="26" t="s">
        <v>278</v>
      </c>
      <c r="C820" s="27" t="s">
        <v>1761</v>
      </c>
      <c r="D820" s="28" t="s">
        <v>1112</v>
      </c>
      <c r="E820" s="29">
        <f t="shared" si="17"/>
        <v>-0.3</v>
      </c>
      <c r="F820" s="24">
        <v>106</v>
      </c>
      <c r="G820" s="30">
        <v>73.900000000000006</v>
      </c>
      <c r="H820" s="31"/>
      <c r="I820" s="39"/>
      <c r="J820" s="25">
        <f t="shared" si="18"/>
        <v>0</v>
      </c>
      <c r="K820" s="212"/>
      <c r="L820" s="8"/>
      <c r="M820" s="221"/>
      <c r="N820" s="221"/>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s="57" customFormat="1" ht="27" customHeight="1" x14ac:dyDescent="0.25">
      <c r="A821" s="67" t="s">
        <v>1762</v>
      </c>
      <c r="B821" s="26" t="s">
        <v>278</v>
      </c>
      <c r="C821" s="27" t="s">
        <v>1763</v>
      </c>
      <c r="D821" s="28" t="s">
        <v>1101</v>
      </c>
      <c r="E821" s="29">
        <f t="shared" si="17"/>
        <v>-0.3</v>
      </c>
      <c r="F821" s="24">
        <v>123</v>
      </c>
      <c r="G821" s="30">
        <v>84.9</v>
      </c>
      <c r="H821" s="31"/>
      <c r="I821" s="39"/>
      <c r="J821" s="25">
        <f t="shared" si="18"/>
        <v>0</v>
      </c>
      <c r="K821" s="212"/>
      <c r="L821" s="8"/>
      <c r="M821" s="221"/>
      <c r="N821" s="221"/>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s="57" customFormat="1" ht="27" customHeight="1" x14ac:dyDescent="0.25">
      <c r="A822" s="67" t="s">
        <v>1764</v>
      </c>
      <c r="B822" s="26" t="s">
        <v>1765</v>
      </c>
      <c r="C822" s="27" t="s">
        <v>1766</v>
      </c>
      <c r="D822" s="28" t="s">
        <v>1112</v>
      </c>
      <c r="E822" s="29">
        <f t="shared" si="17"/>
        <v>-0.5</v>
      </c>
      <c r="F822" s="24">
        <v>13</v>
      </c>
      <c r="G822" s="30">
        <v>6.4</v>
      </c>
      <c r="H822" s="31"/>
      <c r="I822" s="39"/>
      <c r="J822" s="25">
        <f t="shared" si="18"/>
        <v>0</v>
      </c>
      <c r="K822" s="212"/>
      <c r="L822" s="8"/>
      <c r="M822" s="221"/>
      <c r="N822" s="221"/>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s="57" customFormat="1" ht="27" customHeight="1" x14ac:dyDescent="0.25">
      <c r="A823" s="67" t="s">
        <v>1767</v>
      </c>
      <c r="B823" s="26" t="s">
        <v>810</v>
      </c>
      <c r="C823" s="27" t="s">
        <v>1768</v>
      </c>
      <c r="D823" s="28" t="s">
        <v>1088</v>
      </c>
      <c r="E823" s="29">
        <f t="shared" si="17"/>
        <v>-0.1</v>
      </c>
      <c r="F823" s="24">
        <v>50</v>
      </c>
      <c r="G823" s="30">
        <v>44.9</v>
      </c>
      <c r="H823" s="31"/>
      <c r="I823" s="39"/>
      <c r="J823" s="25">
        <f t="shared" si="18"/>
        <v>0</v>
      </c>
      <c r="K823" s="212"/>
      <c r="L823" s="8"/>
      <c r="M823" s="221"/>
      <c r="N823" s="221"/>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s="57" customFormat="1" ht="27" customHeight="1" x14ac:dyDescent="0.25">
      <c r="A824" s="67" t="s">
        <v>1769</v>
      </c>
      <c r="B824" s="26" t="s">
        <v>810</v>
      </c>
      <c r="C824" s="27" t="s">
        <v>1770</v>
      </c>
      <c r="D824" s="28" t="s">
        <v>1088</v>
      </c>
      <c r="E824" s="29">
        <f t="shared" si="17"/>
        <v>-0.08</v>
      </c>
      <c r="F824" s="24">
        <v>50</v>
      </c>
      <c r="G824" s="30">
        <v>45.9</v>
      </c>
      <c r="H824" s="31"/>
      <c r="I824" s="39"/>
      <c r="J824" s="25">
        <f t="shared" si="18"/>
        <v>0</v>
      </c>
      <c r="K824" s="212"/>
      <c r="L824" s="8"/>
      <c r="M824" s="221"/>
      <c r="N824" s="221"/>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s="57" customFormat="1" ht="27" customHeight="1" x14ac:dyDescent="0.25">
      <c r="A825" s="67" t="s">
        <v>1771</v>
      </c>
      <c r="B825" s="26" t="s">
        <v>285</v>
      </c>
      <c r="C825" s="27" t="s">
        <v>286</v>
      </c>
      <c r="D825" s="28" t="s">
        <v>1444</v>
      </c>
      <c r="E825" s="29">
        <f t="shared" si="17"/>
        <v>-0.42</v>
      </c>
      <c r="F825" s="24">
        <v>89</v>
      </c>
      <c r="G825" s="30">
        <v>50.9</v>
      </c>
      <c r="H825" s="31"/>
      <c r="I825" s="39"/>
      <c r="J825" s="25">
        <f t="shared" si="18"/>
        <v>0</v>
      </c>
      <c r="K825" s="212"/>
      <c r="L825" s="8"/>
      <c r="M825" s="221"/>
      <c r="N825" s="221"/>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s="57" customFormat="1" ht="27" customHeight="1" x14ac:dyDescent="0.25">
      <c r="A826" s="67" t="s">
        <v>1772</v>
      </c>
      <c r="B826" s="26" t="s">
        <v>285</v>
      </c>
      <c r="C826" s="27" t="s">
        <v>1773</v>
      </c>
      <c r="D826" s="28" t="s">
        <v>1112</v>
      </c>
      <c r="E826" s="29">
        <f t="shared" si="17"/>
        <v>-0.43</v>
      </c>
      <c r="F826" s="24">
        <v>89</v>
      </c>
      <c r="G826" s="30">
        <v>49.9</v>
      </c>
      <c r="H826" s="31"/>
      <c r="I826" s="39"/>
      <c r="J826" s="25">
        <f t="shared" si="18"/>
        <v>0</v>
      </c>
      <c r="K826" s="212"/>
      <c r="L826" s="8"/>
      <c r="M826" s="221"/>
      <c r="N826" s="221"/>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s="57" customFormat="1" ht="27" customHeight="1" x14ac:dyDescent="0.25">
      <c r="A827" s="67" t="s">
        <v>1774</v>
      </c>
      <c r="B827" s="26" t="s">
        <v>285</v>
      </c>
      <c r="C827" s="27" t="s">
        <v>1775</v>
      </c>
      <c r="D827" s="28" t="s">
        <v>1144</v>
      </c>
      <c r="E827" s="29">
        <f t="shared" si="17"/>
        <v>-0.44</v>
      </c>
      <c r="F827" s="24">
        <v>66</v>
      </c>
      <c r="G827" s="30">
        <v>36.9</v>
      </c>
      <c r="H827" s="31"/>
      <c r="I827" s="39"/>
      <c r="J827" s="25">
        <f t="shared" si="18"/>
        <v>0</v>
      </c>
      <c r="K827" s="212"/>
      <c r="L827" s="8"/>
      <c r="M827" s="221"/>
      <c r="N827" s="221"/>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s="57" customFormat="1" ht="27" customHeight="1" x14ac:dyDescent="0.25">
      <c r="A828" s="67" t="s">
        <v>1776</v>
      </c>
      <c r="B828" s="26" t="s">
        <v>285</v>
      </c>
      <c r="C828" s="27" t="s">
        <v>1775</v>
      </c>
      <c r="D828" s="28" t="s">
        <v>1112</v>
      </c>
      <c r="E828" s="29">
        <f t="shared" si="17"/>
        <v>-0.49</v>
      </c>
      <c r="F828" s="24">
        <v>90</v>
      </c>
      <c r="G828" s="30">
        <v>45.9</v>
      </c>
      <c r="H828" s="31"/>
      <c r="I828" s="39"/>
      <c r="J828" s="25">
        <f t="shared" si="18"/>
        <v>0</v>
      </c>
      <c r="K828" s="212"/>
      <c r="L828" s="8"/>
      <c r="M828" s="221"/>
      <c r="N828" s="221"/>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s="57" customFormat="1" ht="27" customHeight="1" x14ac:dyDescent="0.25">
      <c r="A829" s="67" t="s">
        <v>1777</v>
      </c>
      <c r="B829" s="26" t="s">
        <v>285</v>
      </c>
      <c r="C829" s="27" t="s">
        <v>1778</v>
      </c>
      <c r="D829" s="28" t="s">
        <v>1219</v>
      </c>
      <c r="E829" s="29">
        <f t="shared" si="17"/>
        <v>-0.44</v>
      </c>
      <c r="F829" s="24">
        <v>96</v>
      </c>
      <c r="G829" s="30">
        <v>52.9</v>
      </c>
      <c r="H829" s="31"/>
      <c r="I829" s="39"/>
      <c r="J829" s="25">
        <f t="shared" si="18"/>
        <v>0</v>
      </c>
      <c r="K829" s="212"/>
      <c r="L829" s="8"/>
      <c r="M829" s="221"/>
      <c r="N829" s="221"/>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s="57" customFormat="1" ht="27" customHeight="1" x14ac:dyDescent="0.25">
      <c r="A830" s="67" t="s">
        <v>1779</v>
      </c>
      <c r="B830" s="26" t="s">
        <v>285</v>
      </c>
      <c r="C830" s="27" t="s">
        <v>1780</v>
      </c>
      <c r="D830" s="28" t="s">
        <v>1112</v>
      </c>
      <c r="E830" s="29">
        <f t="shared" si="17"/>
        <v>-0.61</v>
      </c>
      <c r="F830" s="24">
        <v>111</v>
      </c>
      <c r="G830" s="30">
        <v>42.9</v>
      </c>
      <c r="H830" s="31"/>
      <c r="I830" s="39"/>
      <c r="J830" s="25">
        <f t="shared" si="18"/>
        <v>0</v>
      </c>
      <c r="K830" s="212"/>
      <c r="L830" s="8"/>
      <c r="M830" s="221"/>
      <c r="N830" s="221"/>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s="57" customFormat="1" ht="27" customHeight="1" x14ac:dyDescent="0.25">
      <c r="A831" s="67" t="s">
        <v>1781</v>
      </c>
      <c r="B831" s="26" t="s">
        <v>285</v>
      </c>
      <c r="C831" s="27" t="s">
        <v>1782</v>
      </c>
      <c r="D831" s="28" t="s">
        <v>1085</v>
      </c>
      <c r="E831" s="29">
        <f t="shared" si="17"/>
        <v>-0.52</v>
      </c>
      <c r="F831" s="24">
        <v>127</v>
      </c>
      <c r="G831" s="30">
        <v>60.9</v>
      </c>
      <c r="H831" s="31"/>
      <c r="I831" s="39"/>
      <c r="J831" s="25">
        <f t="shared" si="18"/>
        <v>0</v>
      </c>
      <c r="K831" s="212"/>
      <c r="L831" s="8"/>
      <c r="M831" s="221"/>
      <c r="N831" s="221"/>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s="57" customFormat="1" ht="27" customHeight="1" x14ac:dyDescent="0.25">
      <c r="A832" s="67" t="s">
        <v>1783</v>
      </c>
      <c r="B832" s="26" t="s">
        <v>285</v>
      </c>
      <c r="C832" s="27" t="s">
        <v>1784</v>
      </c>
      <c r="D832" s="28" t="s">
        <v>1088</v>
      </c>
      <c r="E832" s="29">
        <f>+ROUNDDOWN(G832/F832-1,2)</f>
        <v>-0.39</v>
      </c>
      <c r="F832" s="24">
        <v>87</v>
      </c>
      <c r="G832" s="30">
        <v>52.9</v>
      </c>
      <c r="H832" s="31"/>
      <c r="I832" s="39"/>
      <c r="J832" s="25">
        <f t="shared" si="18"/>
        <v>0</v>
      </c>
      <c r="K832" s="212"/>
      <c r="L832" s="8"/>
      <c r="M832" s="221"/>
      <c r="N832" s="221"/>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s="57" customFormat="1" ht="27" customHeight="1" x14ac:dyDescent="0.25">
      <c r="A833" s="67" t="s">
        <v>1785</v>
      </c>
      <c r="B833" s="26" t="s">
        <v>285</v>
      </c>
      <c r="C833" s="27" t="s">
        <v>1784</v>
      </c>
      <c r="D833" s="28" t="s">
        <v>1085</v>
      </c>
      <c r="E833" s="29">
        <f t="shared" si="17"/>
        <v>-0.38</v>
      </c>
      <c r="F833" s="24">
        <v>121</v>
      </c>
      <c r="G833" s="30">
        <v>74.900000000000006</v>
      </c>
      <c r="H833" s="31"/>
      <c r="I833" s="39"/>
      <c r="J833" s="25">
        <f t="shared" si="18"/>
        <v>0</v>
      </c>
      <c r="K833" s="221"/>
      <c r="L833" s="8"/>
      <c r="M833" s="221"/>
      <c r="N833" s="221"/>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s="57" customFormat="1" ht="27" customHeight="1" x14ac:dyDescent="0.25">
      <c r="A834" s="67" t="s">
        <v>1786</v>
      </c>
      <c r="B834" s="26" t="s">
        <v>285</v>
      </c>
      <c r="C834" s="27" t="s">
        <v>1787</v>
      </c>
      <c r="D834" s="28" t="s">
        <v>1112</v>
      </c>
      <c r="E834" s="29">
        <f t="shared" si="17"/>
        <v>-0.62</v>
      </c>
      <c r="F834" s="24">
        <v>111</v>
      </c>
      <c r="G834" s="30">
        <v>41.9</v>
      </c>
      <c r="H834" s="31"/>
      <c r="I834" s="39"/>
      <c r="J834" s="25">
        <f t="shared" si="18"/>
        <v>0</v>
      </c>
      <c r="K834" s="212"/>
      <c r="L834" s="8"/>
      <c r="M834" s="221"/>
      <c r="N834" s="221"/>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s="57" customFormat="1" ht="27" customHeight="1" x14ac:dyDescent="0.25">
      <c r="A835" s="67" t="s">
        <v>1788</v>
      </c>
      <c r="B835" s="26" t="s">
        <v>285</v>
      </c>
      <c r="C835" s="27" t="s">
        <v>1789</v>
      </c>
      <c r="D835" s="28" t="s">
        <v>1112</v>
      </c>
      <c r="E835" s="29">
        <f t="shared" si="17"/>
        <v>-0.63</v>
      </c>
      <c r="F835" s="24">
        <v>111</v>
      </c>
      <c r="G835" s="30">
        <v>40.9</v>
      </c>
      <c r="H835" s="31"/>
      <c r="I835" s="39"/>
      <c r="J835" s="25">
        <f t="shared" si="18"/>
        <v>0</v>
      </c>
      <c r="K835" s="212"/>
      <c r="L835" s="8"/>
      <c r="M835" s="221"/>
      <c r="N835" s="221"/>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s="57" customFormat="1" ht="27" customHeight="1" x14ac:dyDescent="0.25">
      <c r="A836" s="67" t="s">
        <v>1790</v>
      </c>
      <c r="B836" s="26" t="s">
        <v>1791</v>
      </c>
      <c r="C836" s="27" t="s">
        <v>1792</v>
      </c>
      <c r="D836" s="28" t="s">
        <v>1793</v>
      </c>
      <c r="E836" s="29">
        <f t="shared" si="17"/>
        <v>-0.41</v>
      </c>
      <c r="F836" s="24">
        <v>10</v>
      </c>
      <c r="G836" s="30">
        <v>5.9</v>
      </c>
      <c r="H836" s="31"/>
      <c r="I836" s="39"/>
      <c r="J836" s="25">
        <f t="shared" si="18"/>
        <v>0</v>
      </c>
      <c r="K836" s="212"/>
      <c r="L836" s="8"/>
      <c r="M836" s="221"/>
      <c r="N836" s="221"/>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s="57" customFormat="1" ht="27" customHeight="1" x14ac:dyDescent="0.25">
      <c r="A837" s="67" t="s">
        <v>1794</v>
      </c>
      <c r="B837" s="26" t="s">
        <v>1795</v>
      </c>
      <c r="C837" s="27" t="s">
        <v>1796</v>
      </c>
      <c r="D837" s="28" t="s">
        <v>1112</v>
      </c>
      <c r="E837" s="29">
        <f t="shared" ref="E837:E865" si="19">ROUNDDOWN(+G837/F837-1,2)</f>
        <v>-0.7</v>
      </c>
      <c r="F837" s="24">
        <v>84</v>
      </c>
      <c r="G837" s="30">
        <v>24.9</v>
      </c>
      <c r="H837" s="31"/>
      <c r="I837" s="39"/>
      <c r="J837" s="25">
        <f t="shared" si="18"/>
        <v>0</v>
      </c>
      <c r="K837" s="212"/>
      <c r="L837" s="8"/>
      <c r="M837" s="221"/>
      <c r="N837" s="221"/>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s="57" customFormat="1" ht="27" customHeight="1" x14ac:dyDescent="0.25">
      <c r="A838" s="67" t="s">
        <v>1797</v>
      </c>
      <c r="B838" s="26" t="s">
        <v>1795</v>
      </c>
      <c r="C838" s="27" t="s">
        <v>1798</v>
      </c>
      <c r="D838" s="28" t="s">
        <v>1257</v>
      </c>
      <c r="E838" s="29">
        <f t="shared" si="19"/>
        <v>-0.76</v>
      </c>
      <c r="F838" s="24">
        <v>99</v>
      </c>
      <c r="G838" s="30">
        <v>22.9</v>
      </c>
      <c r="H838" s="31"/>
      <c r="I838" s="39"/>
      <c r="J838" s="25">
        <f t="shared" si="18"/>
        <v>0</v>
      </c>
      <c r="K838" s="212"/>
      <c r="L838" s="8"/>
      <c r="M838" s="221"/>
      <c r="N838" s="221"/>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s="57" customFormat="1" ht="27" customHeight="1" x14ac:dyDescent="0.25">
      <c r="A839" s="67" t="s">
        <v>1799</v>
      </c>
      <c r="B839" s="26" t="s">
        <v>1800</v>
      </c>
      <c r="C839" s="27" t="s">
        <v>1801</v>
      </c>
      <c r="D839" s="28" t="s">
        <v>1088</v>
      </c>
      <c r="E839" s="29">
        <f t="shared" si="19"/>
        <v>-0.31</v>
      </c>
      <c r="F839" s="24">
        <v>116</v>
      </c>
      <c r="G839" s="30">
        <v>79.900000000000006</v>
      </c>
      <c r="H839" s="31"/>
      <c r="I839" s="39"/>
      <c r="J839" s="25">
        <f t="shared" si="18"/>
        <v>0</v>
      </c>
      <c r="K839" s="212"/>
      <c r="L839" s="8"/>
      <c r="M839" s="221"/>
      <c r="N839" s="221"/>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s="57" customFormat="1" ht="27" customHeight="1" x14ac:dyDescent="0.25">
      <c r="A840" s="67" t="s">
        <v>1802</v>
      </c>
      <c r="B840" s="26" t="s">
        <v>1800</v>
      </c>
      <c r="C840" s="27" t="s">
        <v>1801</v>
      </c>
      <c r="D840" s="28" t="s">
        <v>1101</v>
      </c>
      <c r="E840" s="29">
        <f t="shared" si="19"/>
        <v>-0.3</v>
      </c>
      <c r="F840" s="24">
        <v>160</v>
      </c>
      <c r="G840" s="30">
        <v>111.9</v>
      </c>
      <c r="H840" s="31"/>
      <c r="I840" s="39"/>
      <c r="J840" s="25">
        <f t="shared" si="18"/>
        <v>0</v>
      </c>
      <c r="K840" s="212"/>
      <c r="L840" s="8"/>
      <c r="M840" s="221"/>
      <c r="N840" s="221"/>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s="57" customFormat="1" ht="27" customHeight="1" x14ac:dyDescent="0.25">
      <c r="A841" s="67" t="s">
        <v>1803</v>
      </c>
      <c r="B841" s="26" t="s">
        <v>1800</v>
      </c>
      <c r="C841" s="27" t="s">
        <v>1804</v>
      </c>
      <c r="D841" s="28" t="s">
        <v>1101</v>
      </c>
      <c r="E841" s="29">
        <f t="shared" si="19"/>
        <v>-0.32</v>
      </c>
      <c r="F841" s="24">
        <v>180</v>
      </c>
      <c r="G841" s="30">
        <v>120.9</v>
      </c>
      <c r="H841" s="31"/>
      <c r="I841" s="39"/>
      <c r="J841" s="25">
        <f t="shared" si="18"/>
        <v>0</v>
      </c>
      <c r="K841" s="212"/>
      <c r="L841" s="8"/>
      <c r="M841" s="221"/>
      <c r="N841" s="221"/>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s="57" customFormat="1" ht="27" customHeight="1" x14ac:dyDescent="0.25">
      <c r="A842" s="67" t="s">
        <v>1805</v>
      </c>
      <c r="B842" s="26" t="s">
        <v>1800</v>
      </c>
      <c r="C842" s="27" t="s">
        <v>1806</v>
      </c>
      <c r="D842" s="28" t="s">
        <v>1088</v>
      </c>
      <c r="E842" s="29">
        <f t="shared" si="19"/>
        <v>-0.33</v>
      </c>
      <c r="F842" s="24">
        <v>116</v>
      </c>
      <c r="G842" s="30">
        <v>76.900000000000006</v>
      </c>
      <c r="H842" s="31"/>
      <c r="I842" s="39"/>
      <c r="J842" s="25">
        <f t="shared" si="18"/>
        <v>0</v>
      </c>
      <c r="K842" s="212"/>
      <c r="L842" s="8"/>
      <c r="M842" s="221"/>
      <c r="N842" s="221"/>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s="57" customFormat="1" ht="27" customHeight="1" x14ac:dyDescent="0.25">
      <c r="A843" s="67" t="s">
        <v>1807</v>
      </c>
      <c r="B843" s="26" t="s">
        <v>1808</v>
      </c>
      <c r="C843" s="27" t="s">
        <v>1809</v>
      </c>
      <c r="D843" s="28" t="s">
        <v>1112</v>
      </c>
      <c r="E843" s="29">
        <f t="shared" si="19"/>
        <v>-0.4</v>
      </c>
      <c r="F843" s="24">
        <v>107</v>
      </c>
      <c r="G843" s="30">
        <v>63.9</v>
      </c>
      <c r="H843" s="31"/>
      <c r="I843" s="39"/>
      <c r="J843" s="25">
        <f t="shared" si="18"/>
        <v>0</v>
      </c>
      <c r="K843" s="212"/>
      <c r="L843" s="8"/>
      <c r="M843" s="221"/>
      <c r="N843" s="221"/>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s="57" customFormat="1" ht="27" customHeight="1" x14ac:dyDescent="0.25">
      <c r="A844" s="67" t="s">
        <v>1810</v>
      </c>
      <c r="B844" s="26" t="s">
        <v>1811</v>
      </c>
      <c r="C844" s="27" t="s">
        <v>1812</v>
      </c>
      <c r="D844" s="28" t="s">
        <v>1813</v>
      </c>
      <c r="E844" s="29">
        <f t="shared" si="19"/>
        <v>-0.25</v>
      </c>
      <c r="F844" s="24">
        <v>24</v>
      </c>
      <c r="G844" s="30">
        <v>17.899999999999999</v>
      </c>
      <c r="H844" s="31"/>
      <c r="I844" s="39"/>
      <c r="J844" s="25">
        <f t="shared" si="18"/>
        <v>0</v>
      </c>
      <c r="K844" s="212"/>
      <c r="L844" s="8"/>
      <c r="M844" s="221"/>
      <c r="N844" s="221"/>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s="57" customFormat="1" ht="27" customHeight="1" x14ac:dyDescent="0.25">
      <c r="A845" s="67" t="s">
        <v>1814</v>
      </c>
      <c r="B845" s="26" t="s">
        <v>1811</v>
      </c>
      <c r="C845" s="27" t="s">
        <v>1815</v>
      </c>
      <c r="D845" s="28" t="s">
        <v>1813</v>
      </c>
      <c r="E845" s="29">
        <f t="shared" si="19"/>
        <v>-0.25</v>
      </c>
      <c r="F845" s="24">
        <v>24</v>
      </c>
      <c r="G845" s="30">
        <v>17.899999999999999</v>
      </c>
      <c r="H845" s="31"/>
      <c r="I845" s="39"/>
      <c r="J845" s="25">
        <f t="shared" si="18"/>
        <v>0</v>
      </c>
      <c r="K845" s="212"/>
      <c r="L845" s="8"/>
      <c r="M845" s="221"/>
      <c r="N845" s="221"/>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s="57" customFormat="1" ht="27" customHeight="1" x14ac:dyDescent="0.25">
      <c r="A846" s="67" t="s">
        <v>1816</v>
      </c>
      <c r="B846" s="26" t="s">
        <v>1811</v>
      </c>
      <c r="C846" s="27" t="s">
        <v>1817</v>
      </c>
      <c r="D846" s="28" t="s">
        <v>1813</v>
      </c>
      <c r="E846" s="29">
        <f t="shared" si="19"/>
        <v>-0.21</v>
      </c>
      <c r="F846" s="24">
        <v>24</v>
      </c>
      <c r="G846" s="30">
        <v>18.899999999999999</v>
      </c>
      <c r="H846" s="31"/>
      <c r="I846" s="39"/>
      <c r="J846" s="25">
        <f t="shared" si="18"/>
        <v>0</v>
      </c>
      <c r="K846" s="212"/>
      <c r="L846" s="8"/>
      <c r="M846" s="221"/>
      <c r="N846" s="221"/>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s="57" customFormat="1" ht="27" customHeight="1" x14ac:dyDescent="0.25">
      <c r="A847" s="67" t="s">
        <v>1818</v>
      </c>
      <c r="B847" s="26" t="s">
        <v>1811</v>
      </c>
      <c r="C847" s="27" t="s">
        <v>1819</v>
      </c>
      <c r="D847" s="28" t="s">
        <v>1813</v>
      </c>
      <c r="E847" s="29">
        <f t="shared" si="19"/>
        <v>-0.21</v>
      </c>
      <c r="F847" s="24">
        <v>24</v>
      </c>
      <c r="G847" s="30">
        <v>18.899999999999999</v>
      </c>
      <c r="H847" s="31"/>
      <c r="I847" s="39"/>
      <c r="J847" s="25">
        <f t="shared" si="18"/>
        <v>0</v>
      </c>
      <c r="K847" s="212"/>
      <c r="L847" s="8"/>
      <c r="M847" s="221"/>
      <c r="N847" s="221"/>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s="57" customFormat="1" ht="27" customHeight="1" x14ac:dyDescent="0.25">
      <c r="A848" s="67" t="s">
        <v>1820</v>
      </c>
      <c r="B848" s="26" t="s">
        <v>1811</v>
      </c>
      <c r="C848" s="27" t="s">
        <v>1821</v>
      </c>
      <c r="D848" s="28" t="s">
        <v>1813</v>
      </c>
      <c r="E848" s="29">
        <f t="shared" si="19"/>
        <v>-0.25</v>
      </c>
      <c r="F848" s="24">
        <v>24</v>
      </c>
      <c r="G848" s="30">
        <v>17.899999999999999</v>
      </c>
      <c r="H848" s="31"/>
      <c r="I848" s="39"/>
      <c r="J848" s="25">
        <f t="shared" si="18"/>
        <v>0</v>
      </c>
      <c r="K848" s="212"/>
      <c r="L848" s="8"/>
      <c r="M848" s="221"/>
      <c r="N848" s="221"/>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s="57" customFormat="1" ht="27" customHeight="1" x14ac:dyDescent="0.25">
      <c r="A849" s="67" t="s">
        <v>1822</v>
      </c>
      <c r="B849" s="26" t="s">
        <v>1811</v>
      </c>
      <c r="C849" s="27" t="s">
        <v>1823</v>
      </c>
      <c r="D849" s="28" t="s">
        <v>1813</v>
      </c>
      <c r="E849" s="29">
        <f t="shared" si="19"/>
        <v>-0.21</v>
      </c>
      <c r="F849" s="24">
        <v>24</v>
      </c>
      <c r="G849" s="30">
        <v>18.899999999999999</v>
      </c>
      <c r="H849" s="31"/>
      <c r="I849" s="39"/>
      <c r="J849" s="25">
        <f t="shared" si="18"/>
        <v>0</v>
      </c>
      <c r="K849" s="212"/>
      <c r="L849" s="8"/>
      <c r="M849" s="221"/>
      <c r="N849" s="221"/>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s="57" customFormat="1" ht="27" customHeight="1" x14ac:dyDescent="0.25">
      <c r="A850" s="67" t="s">
        <v>1824</v>
      </c>
      <c r="B850" s="26" t="s">
        <v>1811</v>
      </c>
      <c r="C850" s="27" t="s">
        <v>1825</v>
      </c>
      <c r="D850" s="28" t="s">
        <v>1813</v>
      </c>
      <c r="E850" s="29">
        <f t="shared" si="19"/>
        <v>-0.21</v>
      </c>
      <c r="F850" s="24">
        <v>24</v>
      </c>
      <c r="G850" s="30">
        <v>18.899999999999999</v>
      </c>
      <c r="H850" s="31"/>
      <c r="I850" s="39"/>
      <c r="J850" s="25">
        <f t="shared" si="18"/>
        <v>0</v>
      </c>
      <c r="K850" s="212"/>
      <c r="L850" s="8"/>
      <c r="M850" s="221"/>
      <c r="N850" s="221"/>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s="57" customFormat="1" ht="27" customHeight="1" x14ac:dyDescent="0.25">
      <c r="A851" s="67" t="s">
        <v>1826</v>
      </c>
      <c r="B851" s="26" t="s">
        <v>1811</v>
      </c>
      <c r="C851" s="27" t="s">
        <v>1827</v>
      </c>
      <c r="D851" s="28" t="s">
        <v>1813</v>
      </c>
      <c r="E851" s="29">
        <f t="shared" si="19"/>
        <v>-0.21</v>
      </c>
      <c r="F851" s="24">
        <v>24</v>
      </c>
      <c r="G851" s="30">
        <v>18.899999999999999</v>
      </c>
      <c r="H851" s="31"/>
      <c r="I851" s="39"/>
      <c r="J851" s="25">
        <f t="shared" si="18"/>
        <v>0</v>
      </c>
      <c r="K851" s="212"/>
      <c r="L851" s="8"/>
      <c r="M851" s="221"/>
      <c r="N851" s="221"/>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s="57" customFormat="1" ht="27" customHeight="1" x14ac:dyDescent="0.25">
      <c r="A852" s="67" t="s">
        <v>1828</v>
      </c>
      <c r="B852" s="26" t="s">
        <v>1811</v>
      </c>
      <c r="C852" s="27" t="s">
        <v>1829</v>
      </c>
      <c r="D852" s="28" t="s">
        <v>1813</v>
      </c>
      <c r="E852" s="29">
        <f t="shared" si="19"/>
        <v>-0.21</v>
      </c>
      <c r="F852" s="24">
        <v>24</v>
      </c>
      <c r="G852" s="30">
        <v>18.899999999999999</v>
      </c>
      <c r="H852" s="31"/>
      <c r="I852" s="39"/>
      <c r="J852" s="25">
        <f t="shared" si="18"/>
        <v>0</v>
      </c>
      <c r="K852" s="212"/>
      <c r="L852" s="8"/>
      <c r="M852" s="221"/>
      <c r="N852" s="221"/>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s="57" customFormat="1" ht="27" customHeight="1" x14ac:dyDescent="0.25">
      <c r="A853" s="67" t="s">
        <v>1830</v>
      </c>
      <c r="B853" s="26" t="s">
        <v>1811</v>
      </c>
      <c r="C853" s="27" t="s">
        <v>1831</v>
      </c>
      <c r="D853" s="28" t="s">
        <v>1813</v>
      </c>
      <c r="E853" s="29">
        <f t="shared" si="19"/>
        <v>-0.21</v>
      </c>
      <c r="F853" s="24">
        <v>24</v>
      </c>
      <c r="G853" s="30">
        <v>18.899999999999999</v>
      </c>
      <c r="H853" s="31"/>
      <c r="I853" s="39"/>
      <c r="J853" s="25">
        <f t="shared" si="18"/>
        <v>0</v>
      </c>
      <c r="K853" s="212"/>
      <c r="L853" s="8"/>
      <c r="M853" s="221"/>
      <c r="N853" s="221"/>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s="57" customFormat="1" ht="27" customHeight="1" x14ac:dyDescent="0.25">
      <c r="A854" s="67" t="s">
        <v>1832</v>
      </c>
      <c r="B854" s="26" t="s">
        <v>1811</v>
      </c>
      <c r="C854" s="27" t="s">
        <v>1833</v>
      </c>
      <c r="D854" s="28" t="s">
        <v>1813</v>
      </c>
      <c r="E854" s="29">
        <f t="shared" si="19"/>
        <v>-0.21</v>
      </c>
      <c r="F854" s="24">
        <v>24</v>
      </c>
      <c r="G854" s="30">
        <v>18.899999999999999</v>
      </c>
      <c r="H854" s="31"/>
      <c r="I854" s="39"/>
      <c r="J854" s="25">
        <f t="shared" si="18"/>
        <v>0</v>
      </c>
      <c r="K854" s="212"/>
      <c r="L854" s="8"/>
      <c r="M854" s="221"/>
      <c r="N854" s="221"/>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s="57" customFormat="1" ht="27" customHeight="1" x14ac:dyDescent="0.25">
      <c r="A855" s="67" t="s">
        <v>1834</v>
      </c>
      <c r="B855" s="26" t="s">
        <v>1811</v>
      </c>
      <c r="C855" s="27" t="s">
        <v>1835</v>
      </c>
      <c r="D855" s="28" t="s">
        <v>1813</v>
      </c>
      <c r="E855" s="29">
        <f t="shared" si="19"/>
        <v>-0.21</v>
      </c>
      <c r="F855" s="24">
        <v>24</v>
      </c>
      <c r="G855" s="30">
        <v>18.899999999999999</v>
      </c>
      <c r="H855" s="31"/>
      <c r="I855" s="39"/>
      <c r="J855" s="25">
        <f t="shared" si="18"/>
        <v>0</v>
      </c>
      <c r="K855" s="212"/>
      <c r="L855" s="8"/>
      <c r="M855" s="221"/>
      <c r="N855" s="221"/>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s="57" customFormat="1" ht="27" customHeight="1" x14ac:dyDescent="0.25">
      <c r="A856" s="67" t="s">
        <v>1836</v>
      </c>
      <c r="B856" s="26" t="s">
        <v>1811</v>
      </c>
      <c r="C856" s="27" t="s">
        <v>1837</v>
      </c>
      <c r="D856" s="28" t="s">
        <v>1813</v>
      </c>
      <c r="E856" s="29">
        <f t="shared" si="19"/>
        <v>-0.21</v>
      </c>
      <c r="F856" s="24">
        <v>24</v>
      </c>
      <c r="G856" s="30">
        <v>18.899999999999999</v>
      </c>
      <c r="H856" s="31"/>
      <c r="I856" s="39"/>
      <c r="J856" s="25">
        <f t="shared" si="18"/>
        <v>0</v>
      </c>
      <c r="K856" s="212"/>
      <c r="L856" s="8"/>
      <c r="M856" s="221"/>
      <c r="N856" s="221"/>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s="57" customFormat="1" ht="27" customHeight="1" x14ac:dyDescent="0.25">
      <c r="A857" s="67" t="s">
        <v>1838</v>
      </c>
      <c r="B857" s="26" t="s">
        <v>1811</v>
      </c>
      <c r="C857" s="27" t="s">
        <v>1839</v>
      </c>
      <c r="D857" s="28" t="s">
        <v>1813</v>
      </c>
      <c r="E857" s="29">
        <f t="shared" si="19"/>
        <v>-0.21</v>
      </c>
      <c r="F857" s="24">
        <v>24</v>
      </c>
      <c r="G857" s="30">
        <v>18.899999999999999</v>
      </c>
      <c r="H857" s="31"/>
      <c r="I857" s="39"/>
      <c r="J857" s="25">
        <f t="shared" si="18"/>
        <v>0</v>
      </c>
      <c r="K857" s="212"/>
      <c r="L857" s="8"/>
      <c r="M857" s="221"/>
      <c r="N857" s="221"/>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s="57" customFormat="1" ht="27" customHeight="1" x14ac:dyDescent="0.25">
      <c r="A858" s="67" t="s">
        <v>1840</v>
      </c>
      <c r="B858" s="26" t="s">
        <v>1811</v>
      </c>
      <c r="C858" s="27" t="s">
        <v>1841</v>
      </c>
      <c r="D858" s="28" t="s">
        <v>1813</v>
      </c>
      <c r="E858" s="29">
        <f t="shared" si="19"/>
        <v>-0.21</v>
      </c>
      <c r="F858" s="24">
        <v>24</v>
      </c>
      <c r="G858" s="30">
        <v>18.899999999999999</v>
      </c>
      <c r="H858" s="31"/>
      <c r="I858" s="39"/>
      <c r="J858" s="25">
        <f t="shared" si="18"/>
        <v>0</v>
      </c>
      <c r="K858" s="212"/>
      <c r="L858" s="8"/>
      <c r="M858" s="221"/>
      <c r="N858" s="221"/>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s="57" customFormat="1" ht="27" customHeight="1" x14ac:dyDescent="0.25">
      <c r="A859" s="67" t="s">
        <v>1842</v>
      </c>
      <c r="B859" s="26" t="s">
        <v>1811</v>
      </c>
      <c r="C859" s="27" t="s">
        <v>1843</v>
      </c>
      <c r="D859" s="28" t="s">
        <v>1813</v>
      </c>
      <c r="E859" s="29">
        <f t="shared" si="19"/>
        <v>-0.21</v>
      </c>
      <c r="F859" s="24">
        <v>24</v>
      </c>
      <c r="G859" s="30">
        <v>18.899999999999999</v>
      </c>
      <c r="H859" s="31"/>
      <c r="I859" s="39"/>
      <c r="J859" s="25">
        <f t="shared" si="18"/>
        <v>0</v>
      </c>
      <c r="K859" s="212"/>
      <c r="L859" s="8"/>
      <c r="M859" s="221"/>
      <c r="N859" s="221"/>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s="57" customFormat="1" ht="27" customHeight="1" x14ac:dyDescent="0.25">
      <c r="A860" s="67" t="s">
        <v>1844</v>
      </c>
      <c r="B860" s="26" t="s">
        <v>1811</v>
      </c>
      <c r="C860" s="27" t="s">
        <v>1845</v>
      </c>
      <c r="D860" s="28" t="s">
        <v>1813</v>
      </c>
      <c r="E860" s="29">
        <f t="shared" si="19"/>
        <v>-0.21</v>
      </c>
      <c r="F860" s="24">
        <v>24</v>
      </c>
      <c r="G860" s="30">
        <v>18.899999999999999</v>
      </c>
      <c r="H860" s="31"/>
      <c r="I860" s="39"/>
      <c r="J860" s="25">
        <f t="shared" si="18"/>
        <v>0</v>
      </c>
      <c r="K860" s="212"/>
      <c r="L860" s="8"/>
      <c r="M860" s="221"/>
      <c r="N860" s="221"/>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s="57" customFormat="1" ht="27" customHeight="1" x14ac:dyDescent="0.25">
      <c r="A861" s="67" t="s">
        <v>1846</v>
      </c>
      <c r="B861" s="26" t="s">
        <v>1847</v>
      </c>
      <c r="C861" s="27" t="s">
        <v>1848</v>
      </c>
      <c r="D861" s="28" t="s">
        <v>1849</v>
      </c>
      <c r="E861" s="29">
        <f t="shared" si="19"/>
        <v>-0.28000000000000003</v>
      </c>
      <c r="F861" s="24">
        <v>19</v>
      </c>
      <c r="G861" s="30">
        <v>13.5</v>
      </c>
      <c r="H861" s="31"/>
      <c r="I861" s="39"/>
      <c r="J861" s="25">
        <f t="shared" si="18"/>
        <v>0</v>
      </c>
      <c r="K861" s="212"/>
      <c r="L861" s="8"/>
      <c r="M861" s="221"/>
      <c r="N861" s="221"/>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s="57" customFormat="1" ht="27" customHeight="1" x14ac:dyDescent="0.25">
      <c r="A862" s="67" t="s">
        <v>1850</v>
      </c>
      <c r="B862" s="26" t="s">
        <v>1847</v>
      </c>
      <c r="C862" s="27" t="s">
        <v>1848</v>
      </c>
      <c r="D862" s="28" t="s">
        <v>1101</v>
      </c>
      <c r="E862" s="29">
        <f t="shared" si="19"/>
        <v>-0.31</v>
      </c>
      <c r="F862" s="24">
        <v>26</v>
      </c>
      <c r="G862" s="30">
        <v>17.899999999999999</v>
      </c>
      <c r="H862" s="31"/>
      <c r="I862" s="39"/>
      <c r="J862" s="25">
        <f t="shared" si="18"/>
        <v>0</v>
      </c>
      <c r="K862" s="212"/>
      <c r="L862" s="8"/>
      <c r="M862" s="221"/>
      <c r="N862" s="221"/>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s="57" customFormat="1" ht="27" customHeight="1" x14ac:dyDescent="0.25">
      <c r="A863" s="67" t="s">
        <v>1851</v>
      </c>
      <c r="B863" s="26" t="s">
        <v>310</v>
      </c>
      <c r="C863" s="27" t="s">
        <v>1852</v>
      </c>
      <c r="D863" s="28" t="s">
        <v>1853</v>
      </c>
      <c r="E863" s="29">
        <f t="shared" si="19"/>
        <v>-0.36</v>
      </c>
      <c r="F863" s="24">
        <v>14</v>
      </c>
      <c r="G863" s="30">
        <v>8.9</v>
      </c>
      <c r="H863" s="31"/>
      <c r="I863" s="39"/>
      <c r="J863" s="25">
        <f t="shared" si="18"/>
        <v>0</v>
      </c>
      <c r="K863" s="212"/>
      <c r="L863" s="8"/>
      <c r="M863" s="221"/>
      <c r="N863" s="221"/>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s="57" customFormat="1" ht="27" customHeight="1" x14ac:dyDescent="0.25">
      <c r="A864" s="67" t="s">
        <v>1854</v>
      </c>
      <c r="B864" s="26" t="s">
        <v>321</v>
      </c>
      <c r="C864" s="27" t="s">
        <v>1855</v>
      </c>
      <c r="D864" s="28" t="s">
        <v>1856</v>
      </c>
      <c r="E864" s="29">
        <f t="shared" si="19"/>
        <v>-0.32</v>
      </c>
      <c r="F864" s="24">
        <v>50</v>
      </c>
      <c r="G864" s="30">
        <v>33.9</v>
      </c>
      <c r="H864" s="31"/>
      <c r="I864" s="39"/>
      <c r="J864" s="25">
        <f t="shared" si="18"/>
        <v>0</v>
      </c>
      <c r="K864" s="212"/>
      <c r="L864" s="8"/>
      <c r="M864" s="221"/>
      <c r="N864" s="221"/>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s="57" customFormat="1" ht="27" customHeight="1" x14ac:dyDescent="0.25">
      <c r="A865" s="67" t="s">
        <v>1857</v>
      </c>
      <c r="B865" s="26" t="s">
        <v>321</v>
      </c>
      <c r="C865" s="27" t="s">
        <v>1858</v>
      </c>
      <c r="D865" s="28" t="s">
        <v>1088</v>
      </c>
      <c r="E865" s="29">
        <f t="shared" si="19"/>
        <v>-0.35</v>
      </c>
      <c r="F865" s="24">
        <v>128</v>
      </c>
      <c r="G865" s="30">
        <v>82.9</v>
      </c>
      <c r="H865" s="31"/>
      <c r="I865" s="39"/>
      <c r="J865" s="25">
        <f t="shared" si="18"/>
        <v>0</v>
      </c>
      <c r="K865" s="212"/>
      <c r="L865" s="8"/>
      <c r="M865" s="221"/>
      <c r="N865" s="221"/>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s="57" customFormat="1" ht="27" customHeight="1" x14ac:dyDescent="0.25">
      <c r="A866" s="67" t="s">
        <v>1859</v>
      </c>
      <c r="B866" s="26" t="s">
        <v>321</v>
      </c>
      <c r="C866" s="27" t="s">
        <v>1858</v>
      </c>
      <c r="D866" s="28" t="s">
        <v>1085</v>
      </c>
      <c r="E866" s="29">
        <f t="shared" ref="E866:E878" si="20">ROUNDDOWN(+G866/F866-1,2)</f>
        <v>-0.34</v>
      </c>
      <c r="F866" s="24">
        <v>171</v>
      </c>
      <c r="G866" s="30">
        <v>111.9</v>
      </c>
      <c r="H866" s="31"/>
      <c r="I866" s="39"/>
      <c r="J866" s="25">
        <f t="shared" si="18"/>
        <v>0</v>
      </c>
      <c r="K866" s="212"/>
      <c r="L866" s="8"/>
      <c r="M866" s="221"/>
      <c r="N866" s="221"/>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s="57" customFormat="1" ht="27" customHeight="1" x14ac:dyDescent="0.25">
      <c r="A867" s="67" t="s">
        <v>1860</v>
      </c>
      <c r="B867" s="26" t="s">
        <v>321</v>
      </c>
      <c r="C867" s="27" t="s">
        <v>322</v>
      </c>
      <c r="D867" s="28" t="s">
        <v>1103</v>
      </c>
      <c r="E867" s="29">
        <f t="shared" si="20"/>
        <v>-0.36</v>
      </c>
      <c r="F867" s="24">
        <v>88</v>
      </c>
      <c r="G867" s="30">
        <v>55.9</v>
      </c>
      <c r="H867" s="31"/>
      <c r="I867" s="39"/>
      <c r="J867" s="25">
        <f t="shared" si="18"/>
        <v>0</v>
      </c>
      <c r="K867" s="212"/>
      <c r="L867" s="8"/>
      <c r="M867" s="221"/>
      <c r="N867" s="221"/>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s="57" customFormat="1" ht="27" customHeight="1" x14ac:dyDescent="0.25">
      <c r="A868" s="67" t="s">
        <v>1861</v>
      </c>
      <c r="B868" s="26" t="s">
        <v>321</v>
      </c>
      <c r="C868" s="27" t="s">
        <v>322</v>
      </c>
      <c r="D868" s="28" t="s">
        <v>1088</v>
      </c>
      <c r="E868" s="29">
        <f t="shared" si="20"/>
        <v>-0.36</v>
      </c>
      <c r="F868" s="24">
        <v>123</v>
      </c>
      <c r="G868" s="30">
        <v>77.900000000000006</v>
      </c>
      <c r="H868" s="31"/>
      <c r="I868" s="39"/>
      <c r="J868" s="25">
        <f t="shared" si="18"/>
        <v>0</v>
      </c>
      <c r="K868" s="212"/>
      <c r="L868" s="8"/>
      <c r="M868" s="221"/>
      <c r="N868" s="221"/>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s="57" customFormat="1" ht="27" customHeight="1" x14ac:dyDescent="0.25">
      <c r="A869" s="67" t="s">
        <v>1862</v>
      </c>
      <c r="B869" s="26" t="s">
        <v>321</v>
      </c>
      <c r="C869" s="27" t="s">
        <v>322</v>
      </c>
      <c r="D869" s="28" t="s">
        <v>1085</v>
      </c>
      <c r="E869" s="29">
        <f t="shared" si="20"/>
        <v>-0.36</v>
      </c>
      <c r="F869" s="24">
        <v>165</v>
      </c>
      <c r="G869" s="30">
        <v>104.9</v>
      </c>
      <c r="H869" s="31"/>
      <c r="I869" s="39"/>
      <c r="J869" s="25">
        <f t="shared" si="18"/>
        <v>0</v>
      </c>
      <c r="K869" s="212"/>
      <c r="L869" s="8"/>
      <c r="M869" s="221"/>
      <c r="N869" s="221"/>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s="57" customFormat="1" ht="27" customHeight="1" x14ac:dyDescent="0.25">
      <c r="A870" s="67" t="s">
        <v>1863</v>
      </c>
      <c r="B870" s="26" t="s">
        <v>321</v>
      </c>
      <c r="C870" s="27" t="s">
        <v>1864</v>
      </c>
      <c r="D870" s="28" t="s">
        <v>1865</v>
      </c>
      <c r="E870" s="29">
        <f t="shared" si="20"/>
        <v>-0.31</v>
      </c>
      <c r="F870" s="24">
        <v>141</v>
      </c>
      <c r="G870" s="30">
        <v>95.9</v>
      </c>
      <c r="H870" s="31"/>
      <c r="I870" s="39"/>
      <c r="J870" s="25">
        <f t="shared" si="18"/>
        <v>0</v>
      </c>
      <c r="K870" s="212"/>
      <c r="L870" s="8"/>
      <c r="M870" s="221"/>
      <c r="N870" s="221"/>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s="57" customFormat="1" ht="27" customHeight="1" x14ac:dyDescent="0.25">
      <c r="A871" s="67" t="s">
        <v>1866</v>
      </c>
      <c r="B871" s="26" t="s">
        <v>321</v>
      </c>
      <c r="C871" s="27" t="s">
        <v>1864</v>
      </c>
      <c r="D871" s="28" t="s">
        <v>1867</v>
      </c>
      <c r="E871" s="29">
        <f t="shared" si="20"/>
        <v>-0.36</v>
      </c>
      <c r="F871" s="24">
        <v>189</v>
      </c>
      <c r="G871" s="30">
        <v>119.9</v>
      </c>
      <c r="H871" s="31"/>
      <c r="I871" s="39"/>
      <c r="J871" s="25">
        <f t="shared" si="18"/>
        <v>0</v>
      </c>
      <c r="K871" s="212"/>
      <c r="L871" s="8"/>
      <c r="M871" s="221"/>
      <c r="N871" s="221"/>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s="57" customFormat="1" ht="27" customHeight="1" x14ac:dyDescent="0.25">
      <c r="A872" s="67" t="s">
        <v>1868</v>
      </c>
      <c r="B872" s="26" t="s">
        <v>321</v>
      </c>
      <c r="C872" s="27" t="s">
        <v>1869</v>
      </c>
      <c r="D872" s="28" t="s">
        <v>1085</v>
      </c>
      <c r="E872" s="29">
        <f t="shared" si="20"/>
        <v>-0.32</v>
      </c>
      <c r="F872" s="24">
        <v>171</v>
      </c>
      <c r="G872" s="30">
        <v>115.9</v>
      </c>
      <c r="H872" s="31"/>
      <c r="I872" s="39"/>
      <c r="J872" s="25">
        <f t="shared" si="18"/>
        <v>0</v>
      </c>
      <c r="K872" s="212"/>
      <c r="L872" s="8"/>
      <c r="M872" s="221"/>
      <c r="N872" s="221"/>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s="57" customFormat="1" ht="27" customHeight="1" x14ac:dyDescent="0.25">
      <c r="A873" s="67" t="s">
        <v>1870</v>
      </c>
      <c r="B873" s="26" t="s">
        <v>321</v>
      </c>
      <c r="C873" s="27" t="s">
        <v>1871</v>
      </c>
      <c r="D873" s="28" t="s">
        <v>1085</v>
      </c>
      <c r="E873" s="29">
        <f t="shared" si="20"/>
        <v>-0.33</v>
      </c>
      <c r="F873" s="24">
        <v>181</v>
      </c>
      <c r="G873" s="30">
        <v>119.9</v>
      </c>
      <c r="H873" s="31"/>
      <c r="I873" s="39"/>
      <c r="J873" s="25">
        <f t="shared" si="18"/>
        <v>0</v>
      </c>
      <c r="K873" s="212"/>
      <c r="L873" s="8"/>
      <c r="M873" s="221"/>
      <c r="N873" s="221"/>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s="57" customFormat="1" ht="27" customHeight="1" x14ac:dyDescent="0.25">
      <c r="A874" s="67" t="s">
        <v>1872</v>
      </c>
      <c r="B874" s="26" t="s">
        <v>321</v>
      </c>
      <c r="C874" s="27" t="s">
        <v>1873</v>
      </c>
      <c r="D874" s="28" t="s">
        <v>1088</v>
      </c>
      <c r="E874" s="29">
        <f t="shared" si="20"/>
        <v>-0.35</v>
      </c>
      <c r="F874" s="24">
        <v>123</v>
      </c>
      <c r="G874" s="30">
        <v>78.95</v>
      </c>
      <c r="H874" s="31"/>
      <c r="I874" s="39"/>
      <c r="J874" s="25">
        <f t="shared" si="18"/>
        <v>0</v>
      </c>
      <c r="K874" s="212"/>
      <c r="L874" s="8"/>
      <c r="M874" s="221"/>
      <c r="N874" s="221"/>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s="57" customFormat="1" ht="27" customHeight="1" x14ac:dyDescent="0.25">
      <c r="A875" s="67" t="s">
        <v>1874</v>
      </c>
      <c r="B875" s="26" t="s">
        <v>321</v>
      </c>
      <c r="C875" s="27" t="s">
        <v>1873</v>
      </c>
      <c r="D875" s="28" t="s">
        <v>1085</v>
      </c>
      <c r="E875" s="29">
        <f t="shared" si="20"/>
        <v>-0.34</v>
      </c>
      <c r="F875" s="24">
        <v>165</v>
      </c>
      <c r="G875" s="30">
        <v>108.9</v>
      </c>
      <c r="H875" s="31"/>
      <c r="I875" s="39"/>
      <c r="J875" s="25">
        <f t="shared" ref="J875:J884" si="21">G875*I875</f>
        <v>0</v>
      </c>
      <c r="K875" s="212"/>
      <c r="L875" s="8"/>
      <c r="M875" s="221"/>
      <c r="N875" s="221"/>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s="57" customFormat="1" ht="27" customHeight="1" x14ac:dyDescent="0.25">
      <c r="A876" s="67" t="s">
        <v>1875</v>
      </c>
      <c r="B876" s="26" t="s">
        <v>321</v>
      </c>
      <c r="C876" s="27" t="s">
        <v>328</v>
      </c>
      <c r="D876" s="28" t="s">
        <v>1088</v>
      </c>
      <c r="E876" s="29">
        <f t="shared" si="20"/>
        <v>-0.35</v>
      </c>
      <c r="F876" s="24">
        <v>123</v>
      </c>
      <c r="G876" s="30">
        <v>78.900000000000006</v>
      </c>
      <c r="H876" s="31"/>
      <c r="I876" s="39"/>
      <c r="J876" s="25">
        <f t="shared" si="21"/>
        <v>0</v>
      </c>
      <c r="K876" s="212"/>
      <c r="L876" s="8"/>
      <c r="M876" s="221"/>
      <c r="N876" s="221"/>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s="57" customFormat="1" ht="27" customHeight="1" x14ac:dyDescent="0.25">
      <c r="A877" s="67" t="s">
        <v>1876</v>
      </c>
      <c r="B877" s="26" t="s">
        <v>436</v>
      </c>
      <c r="C877" s="27" t="s">
        <v>1877</v>
      </c>
      <c r="D877" s="28" t="s">
        <v>1878</v>
      </c>
      <c r="E877" s="29">
        <f t="shared" si="20"/>
        <v>-0.41</v>
      </c>
      <c r="F877" s="24">
        <v>58</v>
      </c>
      <c r="G877" s="30">
        <v>33.9</v>
      </c>
      <c r="H877" s="31"/>
      <c r="I877" s="39"/>
      <c r="J877" s="25">
        <f t="shared" si="21"/>
        <v>0</v>
      </c>
      <c r="K877" s="212"/>
      <c r="L877" s="8"/>
      <c r="M877" s="221"/>
      <c r="N877" s="221"/>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s="57" customFormat="1" ht="27" customHeight="1" x14ac:dyDescent="0.25">
      <c r="A878" s="67" t="s">
        <v>1879</v>
      </c>
      <c r="B878" s="26" t="s">
        <v>436</v>
      </c>
      <c r="C878" s="27" t="s">
        <v>1877</v>
      </c>
      <c r="D878" s="28" t="s">
        <v>1880</v>
      </c>
      <c r="E878" s="29">
        <f t="shared" si="20"/>
        <v>-0.44</v>
      </c>
      <c r="F878" s="24">
        <v>86</v>
      </c>
      <c r="G878" s="30">
        <v>47.9</v>
      </c>
      <c r="H878" s="31"/>
      <c r="I878" s="39"/>
      <c r="J878" s="25">
        <f t="shared" si="21"/>
        <v>0</v>
      </c>
      <c r="K878" s="212"/>
      <c r="L878" s="8"/>
      <c r="M878" s="221"/>
      <c r="N878" s="221"/>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s="33" customFormat="1" ht="27" customHeight="1" x14ac:dyDescent="0.25">
      <c r="A879" s="67" t="s">
        <v>1881</v>
      </c>
      <c r="B879" s="26" t="s">
        <v>436</v>
      </c>
      <c r="C879" s="27" t="s">
        <v>1882</v>
      </c>
      <c r="D879" s="28" t="s">
        <v>1103</v>
      </c>
      <c r="E879" s="29">
        <v>-0.37</v>
      </c>
      <c r="F879" s="24">
        <v>59</v>
      </c>
      <c r="G879" s="30">
        <v>36.9</v>
      </c>
      <c r="H879" s="31"/>
      <c r="I879" s="39"/>
      <c r="J879" s="25">
        <f t="shared" si="21"/>
        <v>0</v>
      </c>
      <c r="K879" s="212"/>
      <c r="L879" s="8"/>
      <c r="M879" s="221"/>
      <c r="N879" s="221"/>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s="33" customFormat="1" ht="27" customHeight="1" x14ac:dyDescent="0.25">
      <c r="A880" s="67" t="s">
        <v>1883</v>
      </c>
      <c r="B880" s="26" t="s">
        <v>436</v>
      </c>
      <c r="C880" s="27" t="s">
        <v>1882</v>
      </c>
      <c r="D880" s="28" t="s">
        <v>1088</v>
      </c>
      <c r="E880" s="29">
        <v>-0.34</v>
      </c>
      <c r="F880" s="24">
        <v>91</v>
      </c>
      <c r="G880" s="30">
        <v>59.9</v>
      </c>
      <c r="H880" s="31"/>
      <c r="I880" s="39"/>
      <c r="J880" s="25">
        <f t="shared" si="21"/>
        <v>0</v>
      </c>
      <c r="K880" s="212"/>
      <c r="L880" s="8"/>
      <c r="M880" s="221"/>
      <c r="N880" s="221"/>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s="33" customFormat="1" ht="24.75" customHeight="1" x14ac:dyDescent="0.25">
      <c r="A881" s="67" t="s">
        <v>1884</v>
      </c>
      <c r="B881" s="26" t="s">
        <v>436</v>
      </c>
      <c r="C881" s="27" t="s">
        <v>1882</v>
      </c>
      <c r="D881" s="28" t="s">
        <v>1101</v>
      </c>
      <c r="E881" s="29">
        <v>-0.34</v>
      </c>
      <c r="F881" s="24">
        <v>123</v>
      </c>
      <c r="G881" s="30">
        <v>80.900000000000006</v>
      </c>
      <c r="H881" s="31"/>
      <c r="I881" s="39"/>
      <c r="J881" s="25">
        <f t="shared" si="21"/>
        <v>0</v>
      </c>
      <c r="K881" s="212"/>
      <c r="L881" s="8"/>
      <c r="M881" s="221"/>
      <c r="N881" s="221"/>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s="33" customFormat="1" ht="27" customHeight="1" x14ac:dyDescent="0.25">
      <c r="A882" s="67" t="s">
        <v>1885</v>
      </c>
      <c r="B882" s="26" t="s">
        <v>436</v>
      </c>
      <c r="C882" s="27" t="s">
        <v>1886</v>
      </c>
      <c r="D882" s="28" t="s">
        <v>1103</v>
      </c>
      <c r="E882" s="29">
        <v>-0.33</v>
      </c>
      <c r="F882" s="24">
        <v>69</v>
      </c>
      <c r="G882" s="30">
        <v>45.9</v>
      </c>
      <c r="H882" s="31"/>
      <c r="I882" s="39"/>
      <c r="J882" s="25">
        <f t="shared" si="21"/>
        <v>0</v>
      </c>
      <c r="K882" s="212"/>
      <c r="L882" s="8"/>
      <c r="M882" s="221"/>
      <c r="N882" s="221"/>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s="33" customFormat="1" ht="27" customHeight="1" x14ac:dyDescent="0.25">
      <c r="A883" s="67" t="s">
        <v>1887</v>
      </c>
      <c r="B883" s="26" t="s">
        <v>436</v>
      </c>
      <c r="C883" s="27" t="s">
        <v>1886</v>
      </c>
      <c r="D883" s="28" t="s">
        <v>1088</v>
      </c>
      <c r="E883" s="29">
        <v>-0.32</v>
      </c>
      <c r="F883" s="24">
        <v>102</v>
      </c>
      <c r="G883" s="30">
        <v>68.900000000000006</v>
      </c>
      <c r="H883" s="31"/>
      <c r="I883" s="39"/>
      <c r="J883" s="25">
        <f t="shared" si="21"/>
        <v>0</v>
      </c>
      <c r="K883" s="212"/>
      <c r="L883" s="8"/>
      <c r="M883" s="221"/>
      <c r="N883" s="221"/>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s="33" customFormat="1" ht="27" customHeight="1" thickBot="1" x14ac:dyDescent="0.3">
      <c r="A884" s="140" t="s">
        <v>1888</v>
      </c>
      <c r="B884" s="76" t="s">
        <v>436</v>
      </c>
      <c r="C884" s="139" t="s">
        <v>1886</v>
      </c>
      <c r="D884" s="129" t="s">
        <v>1085</v>
      </c>
      <c r="E884" s="74">
        <v>-0.33</v>
      </c>
      <c r="F884" s="77">
        <v>137</v>
      </c>
      <c r="G884" s="78">
        <v>90.9</v>
      </c>
      <c r="H884" s="62"/>
      <c r="I884" s="42"/>
      <c r="J884" s="25">
        <f t="shared" si="21"/>
        <v>0</v>
      </c>
      <c r="K884" s="212"/>
      <c r="L884" s="8"/>
      <c r="M884" s="221"/>
      <c r="N884" s="221"/>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s="10" customFormat="1" ht="30.75" customHeight="1" x14ac:dyDescent="0.25">
      <c r="A885" s="14"/>
      <c r="B885" s="14"/>
      <c r="C885" s="14"/>
      <c r="D885" s="14"/>
      <c r="E885" s="14"/>
      <c r="F885" s="14"/>
      <c r="G885" s="14"/>
      <c r="H885" s="14"/>
      <c r="I885" s="14"/>
      <c r="J885" s="14"/>
      <c r="K885" s="212"/>
      <c r="L885" s="8"/>
      <c r="M885" s="221"/>
      <c r="N885" s="221"/>
    </row>
    <row r="886" spans="1:39" s="22" customFormat="1" ht="51" customHeight="1" thickBot="1" x14ac:dyDescent="0.3">
      <c r="A886" s="12" t="s">
        <v>6</v>
      </c>
      <c r="B886" s="13" t="s">
        <v>7</v>
      </c>
      <c r="C886" s="14"/>
      <c r="D886" s="15"/>
      <c r="E886" s="16" t="s">
        <v>8</v>
      </c>
      <c r="F886" s="17" t="s">
        <v>9</v>
      </c>
      <c r="G886" s="18" t="s">
        <v>10</v>
      </c>
      <c r="H886" s="19"/>
      <c r="I886" s="20" t="s">
        <v>11</v>
      </c>
      <c r="J886" s="20" t="s">
        <v>12</v>
      </c>
      <c r="K886" s="212"/>
      <c r="L886" s="8"/>
      <c r="M886" s="221"/>
      <c r="N886" s="221"/>
      <c r="O886" s="21"/>
      <c r="P886" s="21"/>
      <c r="Q886" s="21"/>
      <c r="R886" s="21"/>
      <c r="S886" s="21"/>
      <c r="T886" s="21"/>
      <c r="U886" s="21"/>
      <c r="V886" s="21"/>
      <c r="W886" s="21"/>
      <c r="X886" s="21"/>
      <c r="Y886" s="21"/>
      <c r="Z886" s="21"/>
      <c r="AA886" s="21"/>
      <c r="AB886" s="21"/>
      <c r="AC886" s="21"/>
      <c r="AD886" s="21"/>
      <c r="AE886" s="21"/>
      <c r="AF886" s="21"/>
      <c r="AG886" s="21"/>
      <c r="AH886" s="21"/>
      <c r="AI886" s="21"/>
      <c r="AJ886" s="21"/>
      <c r="AK886" s="21"/>
      <c r="AL886" s="21"/>
      <c r="AM886" s="21"/>
    </row>
    <row r="887" spans="1:39" s="10" customFormat="1" ht="30" customHeight="1" thickBot="1" x14ac:dyDescent="0.3">
      <c r="A887" s="245" t="s">
        <v>1889</v>
      </c>
      <c r="B887" s="246"/>
      <c r="C887" s="246"/>
      <c r="D887" s="246"/>
      <c r="E887" s="246"/>
      <c r="F887" s="246"/>
      <c r="G887" s="246"/>
      <c r="H887" s="246"/>
      <c r="I887" s="246"/>
      <c r="J887" s="247"/>
      <c r="K887" s="212"/>
      <c r="L887" s="8"/>
      <c r="M887" s="221"/>
      <c r="N887" s="221"/>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s="33" customFormat="1" ht="24.75" customHeight="1" x14ac:dyDescent="0.25">
      <c r="A888" s="200" t="s">
        <v>1890</v>
      </c>
      <c r="B888" s="199" t="s">
        <v>333</v>
      </c>
      <c r="C888" s="186" t="s">
        <v>334</v>
      </c>
      <c r="D888" s="187" t="s">
        <v>3937</v>
      </c>
      <c r="E888" s="188">
        <v>-0.52</v>
      </c>
      <c r="F888" s="189">
        <v>77</v>
      </c>
      <c r="G888" s="190">
        <v>36.9</v>
      </c>
      <c r="H888" s="201"/>
      <c r="I888" s="202"/>
      <c r="J888" s="25">
        <f t="shared" ref="J888:J951" si="22">G888*I888</f>
        <v>0</v>
      </c>
      <c r="K888" s="212"/>
      <c r="L888" s="8"/>
      <c r="M888" s="221"/>
      <c r="N888" s="221"/>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s="33" customFormat="1" ht="27" customHeight="1" x14ac:dyDescent="0.25">
      <c r="A889" s="203" t="s">
        <v>1891</v>
      </c>
      <c r="B889" s="58" t="s">
        <v>25</v>
      </c>
      <c r="C889" s="35" t="s">
        <v>336</v>
      </c>
      <c r="D889" s="28" t="s">
        <v>1112</v>
      </c>
      <c r="E889" s="36">
        <v>-0.33</v>
      </c>
      <c r="F889" s="37">
        <v>123</v>
      </c>
      <c r="G889" s="38">
        <v>81.900000000000006</v>
      </c>
      <c r="H889" s="31"/>
      <c r="I889" s="39"/>
      <c r="J889" s="25">
        <f t="shared" si="22"/>
        <v>0</v>
      </c>
      <c r="K889" s="212"/>
      <c r="L889" s="8"/>
      <c r="M889" s="221"/>
      <c r="N889" s="221"/>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s="33" customFormat="1" ht="27" customHeight="1" x14ac:dyDescent="0.25">
      <c r="A890" s="203" t="s">
        <v>1892</v>
      </c>
      <c r="B890" s="58" t="s">
        <v>25</v>
      </c>
      <c r="C890" s="35" t="s">
        <v>1893</v>
      </c>
      <c r="D890" s="28" t="s">
        <v>1088</v>
      </c>
      <c r="E890" s="36">
        <v>-0.33</v>
      </c>
      <c r="F890" s="37">
        <v>104</v>
      </c>
      <c r="G890" s="38">
        <v>68.900000000000006</v>
      </c>
      <c r="H890" s="31"/>
      <c r="I890" s="39"/>
      <c r="J890" s="25">
        <f t="shared" si="22"/>
        <v>0</v>
      </c>
      <c r="K890" s="212"/>
      <c r="L890" s="8"/>
      <c r="M890" s="221"/>
      <c r="N890" s="221"/>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s="33" customFormat="1" ht="25.5" customHeight="1" x14ac:dyDescent="0.25">
      <c r="A891" s="203" t="s">
        <v>1894</v>
      </c>
      <c r="B891" s="58" t="s">
        <v>25</v>
      </c>
      <c r="C891" s="35" t="s">
        <v>1895</v>
      </c>
      <c r="D891" s="28" t="s">
        <v>1088</v>
      </c>
      <c r="E891" s="36">
        <v>-0.31</v>
      </c>
      <c r="F891" s="37">
        <v>133</v>
      </c>
      <c r="G891" s="38">
        <v>90.9</v>
      </c>
      <c r="H891" s="31"/>
      <c r="I891" s="39"/>
      <c r="J891" s="25">
        <f t="shared" si="22"/>
        <v>0</v>
      </c>
      <c r="K891" s="212"/>
      <c r="L891" s="8"/>
      <c r="M891" s="221"/>
      <c r="N891" s="221"/>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s="33" customFormat="1" ht="25.5" customHeight="1" x14ac:dyDescent="0.25">
      <c r="A892" s="203" t="s">
        <v>1896</v>
      </c>
      <c r="B892" s="58" t="s">
        <v>25</v>
      </c>
      <c r="C892" s="35" t="s">
        <v>1897</v>
      </c>
      <c r="D892" s="28" t="s">
        <v>1346</v>
      </c>
      <c r="E892" s="36">
        <v>-0.31</v>
      </c>
      <c r="F892" s="37">
        <v>109</v>
      </c>
      <c r="G892" s="38">
        <v>74.900000000000006</v>
      </c>
      <c r="H892" s="31"/>
      <c r="I892" s="39"/>
      <c r="J892" s="25">
        <f t="shared" si="22"/>
        <v>0</v>
      </c>
      <c r="K892" s="212"/>
      <c r="L892" s="8"/>
      <c r="M892" s="221"/>
      <c r="N892" s="221"/>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s="33" customFormat="1" ht="27" customHeight="1" x14ac:dyDescent="0.25">
      <c r="A893" s="203" t="s">
        <v>1898</v>
      </c>
      <c r="B893" s="58" t="s">
        <v>25</v>
      </c>
      <c r="C893" s="35" t="s">
        <v>1899</v>
      </c>
      <c r="D893" s="28" t="s">
        <v>1088</v>
      </c>
      <c r="E893" s="36">
        <v>-0.34</v>
      </c>
      <c r="F893" s="37">
        <v>91</v>
      </c>
      <c r="G893" s="38">
        <v>59.9</v>
      </c>
      <c r="H893" s="31"/>
      <c r="I893" s="39"/>
      <c r="J893" s="25">
        <f t="shared" si="22"/>
        <v>0</v>
      </c>
      <c r="K893" s="212"/>
      <c r="L893" s="8"/>
      <c r="M893" s="221"/>
      <c r="N893" s="221"/>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s="33" customFormat="1" ht="27" customHeight="1" x14ac:dyDescent="0.25">
      <c r="A894" s="203" t="s">
        <v>1900</v>
      </c>
      <c r="B894" s="58" t="s">
        <v>25</v>
      </c>
      <c r="C894" s="35" t="s">
        <v>1899</v>
      </c>
      <c r="D894" s="28" t="s">
        <v>1101</v>
      </c>
      <c r="E894" s="36">
        <v>-0.36</v>
      </c>
      <c r="F894" s="37">
        <v>125</v>
      </c>
      <c r="G894" s="38">
        <v>78.900000000000006</v>
      </c>
      <c r="H894" s="31"/>
      <c r="I894" s="39"/>
      <c r="J894" s="25">
        <f t="shared" si="22"/>
        <v>0</v>
      </c>
      <c r="K894" s="212"/>
      <c r="L894" s="8"/>
      <c r="M894" s="221"/>
      <c r="N894" s="221"/>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s="57" customFormat="1" ht="27" customHeight="1" x14ac:dyDescent="0.25">
      <c r="A895" s="203" t="s">
        <v>1901</v>
      </c>
      <c r="B895" s="58" t="s">
        <v>25</v>
      </c>
      <c r="C895" s="35" t="s">
        <v>1902</v>
      </c>
      <c r="D895" s="28" t="s">
        <v>1088</v>
      </c>
      <c r="E895" s="36">
        <v>-0.3</v>
      </c>
      <c r="F895" s="37">
        <v>95</v>
      </c>
      <c r="G895" s="38">
        <v>65.900000000000006</v>
      </c>
      <c r="H895" s="31"/>
      <c r="I895" s="39"/>
      <c r="J895" s="25">
        <f t="shared" si="22"/>
        <v>0</v>
      </c>
      <c r="K895" s="212"/>
      <c r="L895" s="8"/>
      <c r="M895" s="221"/>
      <c r="N895" s="221"/>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s="33" customFormat="1" ht="27" customHeight="1" x14ac:dyDescent="0.25">
      <c r="A896" s="203" t="s">
        <v>1903</v>
      </c>
      <c r="B896" s="58" t="s">
        <v>25</v>
      </c>
      <c r="C896" s="35" t="s">
        <v>1902</v>
      </c>
      <c r="D896" s="28" t="s">
        <v>1101</v>
      </c>
      <c r="E896" s="29">
        <f t="shared" ref="E896" si="23">ROUNDDOWN(+G896/F896-1,2)</f>
        <v>-0.31</v>
      </c>
      <c r="F896" s="37">
        <v>129</v>
      </c>
      <c r="G896" s="38">
        <v>87.9</v>
      </c>
      <c r="H896" s="31"/>
      <c r="I896" s="39"/>
      <c r="J896" s="25">
        <f t="shared" si="22"/>
        <v>0</v>
      </c>
      <c r="K896" s="212"/>
      <c r="L896" s="8"/>
      <c r="M896" s="221"/>
      <c r="N896" s="221"/>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s="33" customFormat="1" ht="27" customHeight="1" x14ac:dyDescent="0.25">
      <c r="A897" s="203" t="s">
        <v>1904</v>
      </c>
      <c r="B897" s="58" t="s">
        <v>25</v>
      </c>
      <c r="C897" s="35" t="s">
        <v>1905</v>
      </c>
      <c r="D897" s="28" t="s">
        <v>1144</v>
      </c>
      <c r="E897" s="36">
        <v>-0.34</v>
      </c>
      <c r="F897" s="37">
        <v>82</v>
      </c>
      <c r="G897" s="38">
        <v>53.9</v>
      </c>
      <c r="H897" s="31"/>
      <c r="I897" s="39"/>
      <c r="J897" s="25">
        <f t="shared" si="22"/>
        <v>0</v>
      </c>
      <c r="K897" s="212"/>
      <c r="L897" s="8"/>
      <c r="M897" s="221"/>
      <c r="N897" s="221"/>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s="33" customFormat="1" ht="24.75" customHeight="1" x14ac:dyDescent="0.25">
      <c r="A898" s="203" t="s">
        <v>1906</v>
      </c>
      <c r="B898" s="58" t="s">
        <v>25</v>
      </c>
      <c r="C898" s="35" t="s">
        <v>1905</v>
      </c>
      <c r="D898" s="28" t="s">
        <v>1112</v>
      </c>
      <c r="E898" s="36">
        <v>-0.33</v>
      </c>
      <c r="F898" s="37">
        <v>110</v>
      </c>
      <c r="G898" s="38">
        <v>72.900000000000006</v>
      </c>
      <c r="H898" s="31"/>
      <c r="I898" s="39"/>
      <c r="J898" s="25">
        <f t="shared" si="22"/>
        <v>0</v>
      </c>
      <c r="K898" s="212"/>
      <c r="L898" s="8"/>
      <c r="M898" s="221"/>
      <c r="N898" s="221"/>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s="60" customFormat="1" ht="30.75" customHeight="1" x14ac:dyDescent="0.25">
      <c r="A899" s="203" t="s">
        <v>1907</v>
      </c>
      <c r="B899" s="58" t="s">
        <v>25</v>
      </c>
      <c r="C899" s="35" t="s">
        <v>1905</v>
      </c>
      <c r="D899" s="28" t="s">
        <v>1697</v>
      </c>
      <c r="E899" s="36">
        <v>-0.28999999999999998</v>
      </c>
      <c r="F899" s="37">
        <v>98</v>
      </c>
      <c r="G899" s="38">
        <v>68.900000000000006</v>
      </c>
      <c r="H899" s="31"/>
      <c r="I899" s="39"/>
      <c r="J899" s="25">
        <f t="shared" si="22"/>
        <v>0</v>
      </c>
      <c r="K899" s="212"/>
      <c r="L899" s="8"/>
      <c r="M899" s="221"/>
      <c r="N899" s="221"/>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s="33" customFormat="1" ht="27" customHeight="1" x14ac:dyDescent="0.25">
      <c r="A900" s="203" t="s">
        <v>1908</v>
      </c>
      <c r="B900" s="58" t="s">
        <v>341</v>
      </c>
      <c r="C900" s="35" t="s">
        <v>1909</v>
      </c>
      <c r="D900" s="28" t="s">
        <v>1144</v>
      </c>
      <c r="E900" s="36">
        <v>-0.39</v>
      </c>
      <c r="F900" s="37">
        <v>64</v>
      </c>
      <c r="G900" s="38">
        <v>38.9</v>
      </c>
      <c r="H900" s="31"/>
      <c r="I900" s="39"/>
      <c r="J900" s="25">
        <f t="shared" si="22"/>
        <v>0</v>
      </c>
      <c r="K900" s="212"/>
      <c r="L900" s="8"/>
      <c r="M900" s="221"/>
      <c r="N900" s="221"/>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s="57" customFormat="1" ht="27" customHeight="1" x14ac:dyDescent="0.25">
      <c r="A901" s="203" t="s">
        <v>1910</v>
      </c>
      <c r="B901" s="58" t="s">
        <v>341</v>
      </c>
      <c r="C901" s="35" t="s">
        <v>1909</v>
      </c>
      <c r="D901" s="28" t="s">
        <v>1178</v>
      </c>
      <c r="E901" s="36">
        <v>-0.44</v>
      </c>
      <c r="F901" s="37">
        <v>127</v>
      </c>
      <c r="G901" s="38">
        <v>69.900000000000006</v>
      </c>
      <c r="H901" s="31"/>
      <c r="I901" s="39"/>
      <c r="J901" s="25">
        <f t="shared" si="22"/>
        <v>0</v>
      </c>
      <c r="K901" s="212"/>
      <c r="L901" s="8"/>
      <c r="M901" s="221"/>
      <c r="N901" s="221"/>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s="33" customFormat="1" ht="27" customHeight="1" x14ac:dyDescent="0.25">
      <c r="A902" s="203" t="s">
        <v>1911</v>
      </c>
      <c r="B902" s="58" t="s">
        <v>341</v>
      </c>
      <c r="C902" s="35" t="s">
        <v>1912</v>
      </c>
      <c r="D902" s="28" t="s">
        <v>1112</v>
      </c>
      <c r="E902" s="36">
        <v>-0.36</v>
      </c>
      <c r="F902" s="37">
        <v>39</v>
      </c>
      <c r="G902" s="38">
        <v>24.9</v>
      </c>
      <c r="H902" s="31"/>
      <c r="I902" s="39"/>
      <c r="J902" s="25">
        <f t="shared" si="22"/>
        <v>0</v>
      </c>
      <c r="K902" s="212"/>
      <c r="L902" s="8"/>
      <c r="M902" s="221"/>
      <c r="N902" s="221"/>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s="33" customFormat="1" ht="27" customHeight="1" x14ac:dyDescent="0.25">
      <c r="A903" s="203" t="s">
        <v>1913</v>
      </c>
      <c r="B903" s="58" t="s">
        <v>341</v>
      </c>
      <c r="C903" s="35" t="s">
        <v>1914</v>
      </c>
      <c r="D903" s="28" t="s">
        <v>1236</v>
      </c>
      <c r="E903" s="36">
        <v>-0.38</v>
      </c>
      <c r="F903" s="37">
        <v>97</v>
      </c>
      <c r="G903" s="38">
        <v>59.9</v>
      </c>
      <c r="H903" s="31"/>
      <c r="I903" s="39"/>
      <c r="J903" s="25">
        <f t="shared" si="22"/>
        <v>0</v>
      </c>
      <c r="K903" s="212"/>
      <c r="L903" s="8"/>
      <c r="M903" s="221"/>
      <c r="N903" s="221"/>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s="33" customFormat="1" ht="27" customHeight="1" x14ac:dyDescent="0.25">
      <c r="A904" s="203" t="s">
        <v>1915</v>
      </c>
      <c r="B904" s="58" t="s">
        <v>341</v>
      </c>
      <c r="C904" s="35" t="s">
        <v>1916</v>
      </c>
      <c r="D904" s="28" t="s">
        <v>1112</v>
      </c>
      <c r="E904" s="36">
        <v>-0.44</v>
      </c>
      <c r="F904" s="37">
        <v>93</v>
      </c>
      <c r="G904" s="38">
        <v>51.9</v>
      </c>
      <c r="H904" s="31"/>
      <c r="I904" s="39"/>
      <c r="J904" s="25">
        <f t="shared" si="22"/>
        <v>0</v>
      </c>
      <c r="K904" s="212"/>
      <c r="L904" s="8"/>
      <c r="M904" s="221"/>
      <c r="N904" s="221"/>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s="33" customFormat="1" ht="27" customHeight="1" x14ac:dyDescent="0.25">
      <c r="A905" s="203" t="s">
        <v>1917</v>
      </c>
      <c r="B905" s="58" t="s">
        <v>341</v>
      </c>
      <c r="C905" s="35" t="s">
        <v>1916</v>
      </c>
      <c r="D905" s="28" t="s">
        <v>1088</v>
      </c>
      <c r="E905" s="36">
        <v>-0.17</v>
      </c>
      <c r="F905" s="37">
        <v>73</v>
      </c>
      <c r="G905" s="38">
        <v>59.9</v>
      </c>
      <c r="H905" s="31"/>
      <c r="I905" s="39"/>
      <c r="J905" s="25">
        <f t="shared" si="22"/>
        <v>0</v>
      </c>
      <c r="K905" s="212"/>
      <c r="L905" s="8"/>
      <c r="M905" s="221"/>
      <c r="N905" s="221"/>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s="33" customFormat="1" ht="27" customHeight="1" x14ac:dyDescent="0.25">
      <c r="A906" s="203" t="s">
        <v>1918</v>
      </c>
      <c r="B906" s="58" t="s">
        <v>341</v>
      </c>
      <c r="C906" s="35" t="s">
        <v>1916</v>
      </c>
      <c r="D906" s="28" t="s">
        <v>1101</v>
      </c>
      <c r="E906" s="36">
        <v>-0.34</v>
      </c>
      <c r="F906" s="37">
        <v>95</v>
      </c>
      <c r="G906" s="38">
        <v>61.9</v>
      </c>
      <c r="H906" s="31"/>
      <c r="I906" s="39"/>
      <c r="J906" s="25">
        <f t="shared" si="22"/>
        <v>0</v>
      </c>
      <c r="K906" s="212"/>
      <c r="L906" s="8"/>
      <c r="M906" s="221"/>
      <c r="N906" s="221"/>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s="33" customFormat="1" ht="27" customHeight="1" x14ac:dyDescent="0.25">
      <c r="A907" s="203" t="s">
        <v>1919</v>
      </c>
      <c r="B907" s="58" t="s">
        <v>341</v>
      </c>
      <c r="C907" s="35" t="s">
        <v>1920</v>
      </c>
      <c r="D907" s="28" t="s">
        <v>3969</v>
      </c>
      <c r="E907" s="36">
        <v>-0.6</v>
      </c>
      <c r="F907" s="37">
        <v>81</v>
      </c>
      <c r="G907" s="38">
        <v>31.9</v>
      </c>
      <c r="H907" s="31"/>
      <c r="I907" s="39"/>
      <c r="J907" s="25">
        <f t="shared" si="22"/>
        <v>0</v>
      </c>
      <c r="K907" s="212"/>
      <c r="L907" s="8"/>
      <c r="M907" s="221"/>
      <c r="N907" s="221"/>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s="33" customFormat="1" ht="27" customHeight="1" x14ac:dyDescent="0.25">
      <c r="A908" s="203" t="s">
        <v>1921</v>
      </c>
      <c r="B908" s="58" t="s">
        <v>341</v>
      </c>
      <c r="C908" s="35" t="s">
        <v>1922</v>
      </c>
      <c r="D908" s="28" t="s">
        <v>1144</v>
      </c>
      <c r="E908" s="36">
        <v>-0.39</v>
      </c>
      <c r="F908" s="37">
        <v>74</v>
      </c>
      <c r="G908" s="38">
        <v>44.9</v>
      </c>
      <c r="H908" s="31"/>
      <c r="I908" s="39"/>
      <c r="J908" s="25">
        <f t="shared" si="22"/>
        <v>0</v>
      </c>
      <c r="K908" s="212"/>
      <c r="L908" s="8"/>
      <c r="M908" s="221"/>
      <c r="N908" s="221"/>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s="33" customFormat="1" ht="27" customHeight="1" x14ac:dyDescent="0.25">
      <c r="A909" s="203" t="s">
        <v>1923</v>
      </c>
      <c r="B909" s="58" t="s">
        <v>341</v>
      </c>
      <c r="C909" s="35" t="s">
        <v>1922</v>
      </c>
      <c r="D909" s="28" t="s">
        <v>1112</v>
      </c>
      <c r="E909" s="36">
        <v>-0.36</v>
      </c>
      <c r="F909" s="37">
        <v>97</v>
      </c>
      <c r="G909" s="38">
        <v>61.9</v>
      </c>
      <c r="H909" s="31"/>
      <c r="I909" s="39"/>
      <c r="J909" s="25">
        <f t="shared" si="22"/>
        <v>0</v>
      </c>
      <c r="K909" s="212"/>
      <c r="L909" s="8"/>
      <c r="M909" s="221"/>
      <c r="N909" s="221"/>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s="33" customFormat="1" ht="27" customHeight="1" x14ac:dyDescent="0.25">
      <c r="A910" s="203" t="s">
        <v>1924</v>
      </c>
      <c r="B910" s="58" t="s">
        <v>341</v>
      </c>
      <c r="C910" s="35" t="s">
        <v>1922</v>
      </c>
      <c r="D910" s="28" t="s">
        <v>1088</v>
      </c>
      <c r="E910" s="36">
        <v>-0.35</v>
      </c>
      <c r="F910" s="37">
        <v>83</v>
      </c>
      <c r="G910" s="38">
        <v>53.8</v>
      </c>
      <c r="H910" s="31"/>
      <c r="I910" s="39"/>
      <c r="J910" s="25">
        <f t="shared" si="22"/>
        <v>0</v>
      </c>
      <c r="K910" s="212"/>
      <c r="L910" s="8"/>
      <c r="M910" s="221"/>
      <c r="N910" s="221"/>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s="33" customFormat="1" ht="27" customHeight="1" x14ac:dyDescent="0.25">
      <c r="A911" s="203" t="s">
        <v>1925</v>
      </c>
      <c r="B911" s="58" t="s">
        <v>341</v>
      </c>
      <c r="C911" s="35" t="s">
        <v>1922</v>
      </c>
      <c r="D911" s="28" t="s">
        <v>1101</v>
      </c>
      <c r="E911" s="36">
        <v>-0.39</v>
      </c>
      <c r="F911" s="37">
        <v>108</v>
      </c>
      <c r="G911" s="38">
        <v>64.900000000000006</v>
      </c>
      <c r="H911" s="31"/>
      <c r="I911" s="39"/>
      <c r="J911" s="25">
        <f t="shared" si="22"/>
        <v>0</v>
      </c>
      <c r="K911" s="212"/>
      <c r="L911" s="8"/>
      <c r="M911" s="221"/>
      <c r="N911" s="221"/>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s="33" customFormat="1" ht="27" customHeight="1" x14ac:dyDescent="0.25">
      <c r="A912" s="203" t="s">
        <v>1926</v>
      </c>
      <c r="B912" s="58" t="s">
        <v>341</v>
      </c>
      <c r="C912" s="35" t="s">
        <v>1927</v>
      </c>
      <c r="D912" s="28" t="s">
        <v>1697</v>
      </c>
      <c r="E912" s="36">
        <v>-0.31</v>
      </c>
      <c r="F912" s="37">
        <v>85</v>
      </c>
      <c r="G912" s="38">
        <v>57.9</v>
      </c>
      <c r="H912" s="31"/>
      <c r="I912" s="39"/>
      <c r="J912" s="25">
        <f t="shared" si="22"/>
        <v>0</v>
      </c>
      <c r="K912" s="212"/>
      <c r="L912" s="8"/>
      <c r="M912" s="221"/>
      <c r="N912" s="221"/>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s="33" customFormat="1" ht="27" customHeight="1" x14ac:dyDescent="0.25">
      <c r="A913" s="203" t="s">
        <v>1928</v>
      </c>
      <c r="B913" s="58" t="s">
        <v>341</v>
      </c>
      <c r="C913" s="35" t="s">
        <v>1927</v>
      </c>
      <c r="D913" s="28" t="s">
        <v>1236</v>
      </c>
      <c r="E913" s="36">
        <v>-0.38</v>
      </c>
      <c r="F913" s="37">
        <v>113</v>
      </c>
      <c r="G913" s="38">
        <v>69.900000000000006</v>
      </c>
      <c r="H913" s="31"/>
      <c r="I913" s="39"/>
      <c r="J913" s="25">
        <f t="shared" si="22"/>
        <v>0</v>
      </c>
      <c r="K913" s="212"/>
      <c r="L913" s="8"/>
      <c r="M913" s="221"/>
      <c r="N913" s="221"/>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s="33" customFormat="1" ht="27" customHeight="1" x14ac:dyDescent="0.25">
      <c r="A914" s="203" t="s">
        <v>1929</v>
      </c>
      <c r="B914" s="58" t="s">
        <v>341</v>
      </c>
      <c r="C914" s="35" t="s">
        <v>348</v>
      </c>
      <c r="D914" s="28" t="s">
        <v>1144</v>
      </c>
      <c r="E914" s="36">
        <v>-0.37</v>
      </c>
      <c r="F914" s="37">
        <v>74</v>
      </c>
      <c r="G914" s="38">
        <v>45.9</v>
      </c>
      <c r="H914" s="31"/>
      <c r="I914" s="39"/>
      <c r="J914" s="25">
        <f t="shared" si="22"/>
        <v>0</v>
      </c>
      <c r="K914" s="212"/>
      <c r="L914" s="8"/>
      <c r="M914" s="221"/>
      <c r="N914" s="221"/>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s="33" customFormat="1" ht="27" customHeight="1" x14ac:dyDescent="0.25">
      <c r="A915" s="203" t="s">
        <v>1930</v>
      </c>
      <c r="B915" s="58" t="s">
        <v>341</v>
      </c>
      <c r="C915" s="35" t="s">
        <v>348</v>
      </c>
      <c r="D915" s="28" t="s">
        <v>1112</v>
      </c>
      <c r="E915" s="36">
        <v>-0.38</v>
      </c>
      <c r="F915" s="37">
        <v>97</v>
      </c>
      <c r="G915" s="38">
        <v>59.9</v>
      </c>
      <c r="H915" s="31"/>
      <c r="I915" s="39"/>
      <c r="J915" s="25">
        <f t="shared" si="22"/>
        <v>0</v>
      </c>
      <c r="K915" s="212"/>
      <c r="L915" s="8"/>
      <c r="M915" s="221"/>
      <c r="N915" s="221"/>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s="33" customFormat="1" ht="27" customHeight="1" x14ac:dyDescent="0.25">
      <c r="A916" s="203" t="s">
        <v>1931</v>
      </c>
      <c r="B916" s="58" t="s">
        <v>341</v>
      </c>
      <c r="C916" s="35" t="s">
        <v>348</v>
      </c>
      <c r="D916" s="28" t="s">
        <v>1088</v>
      </c>
      <c r="E916" s="36">
        <v>-0.37</v>
      </c>
      <c r="F916" s="37">
        <v>80</v>
      </c>
      <c r="G916" s="38">
        <v>49.9</v>
      </c>
      <c r="H916" s="31"/>
      <c r="I916" s="39"/>
      <c r="J916" s="25">
        <f t="shared" si="22"/>
        <v>0</v>
      </c>
      <c r="K916" s="212"/>
      <c r="L916" s="8"/>
      <c r="M916" s="221"/>
      <c r="N916" s="221"/>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s="33" customFormat="1" ht="27" customHeight="1" x14ac:dyDescent="0.25">
      <c r="A917" s="203" t="s">
        <v>1932</v>
      </c>
      <c r="B917" s="58" t="s">
        <v>341</v>
      </c>
      <c r="C917" s="35" t="s">
        <v>348</v>
      </c>
      <c r="D917" s="28" t="s">
        <v>1101</v>
      </c>
      <c r="E917" s="36">
        <v>-0.38</v>
      </c>
      <c r="F917" s="37">
        <v>105</v>
      </c>
      <c r="G917" s="38">
        <v>64.900000000000006</v>
      </c>
      <c r="H917" s="31"/>
      <c r="I917" s="39"/>
      <c r="J917" s="25">
        <f t="shared" si="22"/>
        <v>0</v>
      </c>
      <c r="K917" s="212"/>
      <c r="L917" s="8"/>
      <c r="M917" s="221"/>
      <c r="N917" s="221"/>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s="60" customFormat="1" ht="30.75" customHeight="1" x14ac:dyDescent="0.25">
      <c r="A918" s="203" t="s">
        <v>1933</v>
      </c>
      <c r="B918" s="58" t="s">
        <v>1934</v>
      </c>
      <c r="C918" s="35" t="s">
        <v>1935</v>
      </c>
      <c r="D918" s="28" t="s">
        <v>1260</v>
      </c>
      <c r="E918" s="36">
        <v>-0.65</v>
      </c>
      <c r="F918" s="37">
        <v>110</v>
      </c>
      <c r="G918" s="38">
        <v>37.9</v>
      </c>
      <c r="H918" s="31"/>
      <c r="I918" s="39"/>
      <c r="J918" s="25">
        <f t="shared" si="22"/>
        <v>0</v>
      </c>
      <c r="K918" s="212"/>
      <c r="L918" s="8"/>
      <c r="M918" s="221"/>
      <c r="N918" s="221"/>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s="57" customFormat="1" ht="27" customHeight="1" x14ac:dyDescent="0.25">
      <c r="A919" s="203" t="s">
        <v>1936</v>
      </c>
      <c r="B919" s="58" t="s">
        <v>1119</v>
      </c>
      <c r="C919" s="35" t="s">
        <v>1937</v>
      </c>
      <c r="D919" s="28" t="s">
        <v>1112</v>
      </c>
      <c r="E919" s="36">
        <v>-0.66</v>
      </c>
      <c r="F919" s="37">
        <v>89</v>
      </c>
      <c r="G919" s="38">
        <v>29.9</v>
      </c>
      <c r="H919" s="31"/>
      <c r="I919" s="39"/>
      <c r="J919" s="25">
        <f t="shared" si="22"/>
        <v>0</v>
      </c>
      <c r="K919" s="212"/>
      <c r="L919" s="8"/>
      <c r="M919" s="221"/>
      <c r="N919" s="221"/>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s="41" customFormat="1" ht="30.75" customHeight="1" x14ac:dyDescent="0.25">
      <c r="A920" s="203" t="s">
        <v>1938</v>
      </c>
      <c r="B920" s="58" t="s">
        <v>46</v>
      </c>
      <c r="C920" s="35" t="s">
        <v>1939</v>
      </c>
      <c r="D920" s="28" t="s">
        <v>1112</v>
      </c>
      <c r="E920" s="36">
        <v>-0.53</v>
      </c>
      <c r="F920" s="37">
        <v>96</v>
      </c>
      <c r="G920" s="38">
        <v>44.9</v>
      </c>
      <c r="H920" s="31"/>
      <c r="I920" s="39"/>
      <c r="J920" s="25">
        <f t="shared" si="22"/>
        <v>0</v>
      </c>
      <c r="K920" s="212"/>
      <c r="L920" s="8"/>
      <c r="M920" s="221"/>
      <c r="N920" s="221"/>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s="57" customFormat="1" ht="27" customHeight="1" x14ac:dyDescent="0.25">
      <c r="A921" s="203" t="s">
        <v>1940</v>
      </c>
      <c r="B921" s="58" t="s">
        <v>46</v>
      </c>
      <c r="C921" s="35" t="s">
        <v>350</v>
      </c>
      <c r="D921" s="28" t="s">
        <v>1112</v>
      </c>
      <c r="E921" s="36">
        <v>-0.42</v>
      </c>
      <c r="F921" s="37">
        <v>120</v>
      </c>
      <c r="G921" s="38">
        <v>68.900000000000006</v>
      </c>
      <c r="H921" s="31"/>
      <c r="I921" s="39"/>
      <c r="J921" s="25">
        <f t="shared" si="22"/>
        <v>0</v>
      </c>
      <c r="K921" s="212"/>
      <c r="L921" s="8"/>
      <c r="M921" s="221"/>
      <c r="N921" s="221"/>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s="33" customFormat="1" ht="27" customHeight="1" x14ac:dyDescent="0.25">
      <c r="A922" s="203" t="s">
        <v>1941</v>
      </c>
      <c r="B922" s="58" t="s">
        <v>46</v>
      </c>
      <c r="C922" s="35" t="s">
        <v>350</v>
      </c>
      <c r="D922" s="28" t="s">
        <v>1101</v>
      </c>
      <c r="E922" s="36">
        <v>-0.42</v>
      </c>
      <c r="F922" s="37">
        <v>137</v>
      </c>
      <c r="G922" s="38">
        <v>78.900000000000006</v>
      </c>
      <c r="H922" s="31"/>
      <c r="I922" s="39"/>
      <c r="J922" s="25">
        <f t="shared" si="22"/>
        <v>0</v>
      </c>
      <c r="K922" s="212"/>
      <c r="L922" s="8"/>
      <c r="M922" s="221"/>
      <c r="N922" s="221"/>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s="33" customFormat="1" ht="24.75" customHeight="1" x14ac:dyDescent="0.25">
      <c r="A923" s="203" t="s">
        <v>1942</v>
      </c>
      <c r="B923" s="58" t="s">
        <v>46</v>
      </c>
      <c r="C923" s="35" t="s">
        <v>1943</v>
      </c>
      <c r="D923" s="28" t="s">
        <v>1236</v>
      </c>
      <c r="E923" s="36">
        <v>-0.4</v>
      </c>
      <c r="F923" s="37">
        <v>169</v>
      </c>
      <c r="G923" s="38">
        <v>99.9</v>
      </c>
      <c r="H923" s="31"/>
      <c r="I923" s="39"/>
      <c r="J923" s="25">
        <f t="shared" si="22"/>
        <v>0</v>
      </c>
      <c r="K923" s="212"/>
      <c r="L923" s="8"/>
      <c r="M923" s="221"/>
      <c r="N923" s="221"/>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s="33" customFormat="1" ht="24.75" customHeight="1" x14ac:dyDescent="0.25">
      <c r="A924" s="203" t="s">
        <v>1944</v>
      </c>
      <c r="B924" s="58" t="s">
        <v>50</v>
      </c>
      <c r="C924" s="35" t="s">
        <v>1945</v>
      </c>
      <c r="D924" s="28" t="s">
        <v>1112</v>
      </c>
      <c r="E924" s="36">
        <v>-0.36</v>
      </c>
      <c r="F924" s="37">
        <v>108</v>
      </c>
      <c r="G924" s="38">
        <v>68.900000000000006</v>
      </c>
      <c r="H924" s="31"/>
      <c r="I924" s="39"/>
      <c r="J924" s="25">
        <f t="shared" si="22"/>
        <v>0</v>
      </c>
      <c r="K924" s="212"/>
      <c r="L924" s="8"/>
      <c r="M924" s="221"/>
      <c r="N924" s="221"/>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s="33" customFormat="1" ht="27" customHeight="1" x14ac:dyDescent="0.25">
      <c r="A925" s="203" t="s">
        <v>1946</v>
      </c>
      <c r="B925" s="58" t="s">
        <v>1165</v>
      </c>
      <c r="C925" s="35" t="s">
        <v>1947</v>
      </c>
      <c r="D925" s="28" t="s">
        <v>1112</v>
      </c>
      <c r="E925" s="36">
        <v>-0.42</v>
      </c>
      <c r="F925" s="37">
        <v>104</v>
      </c>
      <c r="G925" s="38">
        <v>59.9</v>
      </c>
      <c r="H925" s="31"/>
      <c r="I925" s="39"/>
      <c r="J925" s="25">
        <f t="shared" si="22"/>
        <v>0</v>
      </c>
      <c r="K925" s="212"/>
      <c r="L925" s="8"/>
      <c r="M925" s="221"/>
      <c r="N925" s="221"/>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s="60" customFormat="1" ht="30.75" customHeight="1" x14ac:dyDescent="0.25">
      <c r="A926" s="203" t="s">
        <v>1948</v>
      </c>
      <c r="B926" s="58" t="s">
        <v>1165</v>
      </c>
      <c r="C926" s="35" t="s">
        <v>1949</v>
      </c>
      <c r="D926" s="28" t="s">
        <v>1349</v>
      </c>
      <c r="E926" s="36">
        <v>-0.45</v>
      </c>
      <c r="F926" s="37">
        <v>102</v>
      </c>
      <c r="G926" s="38">
        <v>55.9</v>
      </c>
      <c r="H926" s="31"/>
      <c r="I926" s="39"/>
      <c r="J926" s="25">
        <f t="shared" si="22"/>
        <v>0</v>
      </c>
      <c r="K926" s="212"/>
      <c r="L926" s="8"/>
      <c r="M926" s="221"/>
      <c r="N926" s="221"/>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s="33" customFormat="1" ht="24.75" customHeight="1" x14ac:dyDescent="0.25">
      <c r="A927" s="203" t="s">
        <v>1950</v>
      </c>
      <c r="B927" s="58" t="s">
        <v>1165</v>
      </c>
      <c r="C927" s="35" t="s">
        <v>1184</v>
      </c>
      <c r="D927" s="28" t="s">
        <v>1178</v>
      </c>
      <c r="E927" s="36">
        <v>-0.61</v>
      </c>
      <c r="F927" s="37">
        <v>98</v>
      </c>
      <c r="G927" s="38">
        <v>37.9</v>
      </c>
      <c r="H927" s="31"/>
      <c r="I927" s="39"/>
      <c r="J927" s="25">
        <f t="shared" si="22"/>
        <v>0</v>
      </c>
      <c r="K927" s="212"/>
      <c r="L927" s="8"/>
      <c r="M927" s="221"/>
      <c r="N927" s="221"/>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s="33" customFormat="1" ht="27" customHeight="1" x14ac:dyDescent="0.25">
      <c r="A928" s="203" t="s">
        <v>1951</v>
      </c>
      <c r="B928" s="58" t="s">
        <v>352</v>
      </c>
      <c r="C928" s="35" t="s">
        <v>1952</v>
      </c>
      <c r="D928" s="28" t="s">
        <v>1349</v>
      </c>
      <c r="E928" s="36">
        <v>-0.28999999999999998</v>
      </c>
      <c r="F928" s="37">
        <v>121</v>
      </c>
      <c r="G928" s="38">
        <v>85.9</v>
      </c>
      <c r="H928" s="31"/>
      <c r="I928" s="39"/>
      <c r="J928" s="25">
        <f t="shared" si="22"/>
        <v>0</v>
      </c>
      <c r="K928" s="212"/>
      <c r="L928" s="8"/>
      <c r="M928" s="221"/>
      <c r="N928" s="221"/>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s="33" customFormat="1" ht="27" customHeight="1" x14ac:dyDescent="0.25">
      <c r="A929" s="203" t="s">
        <v>1953</v>
      </c>
      <c r="B929" s="58" t="s">
        <v>352</v>
      </c>
      <c r="C929" s="35" t="s">
        <v>1954</v>
      </c>
      <c r="D929" s="28" t="s">
        <v>1349</v>
      </c>
      <c r="E929" s="36">
        <v>-0.31</v>
      </c>
      <c r="F929" s="37">
        <v>122</v>
      </c>
      <c r="G929" s="38">
        <v>83.9</v>
      </c>
      <c r="H929" s="31"/>
      <c r="I929" s="39"/>
      <c r="J929" s="25">
        <f t="shared" si="22"/>
        <v>0</v>
      </c>
      <c r="K929" s="212"/>
      <c r="L929" s="8"/>
      <c r="M929" s="221"/>
      <c r="N929" s="221"/>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s="33" customFormat="1" ht="27" customHeight="1" x14ac:dyDescent="0.25">
      <c r="A930" s="203" t="s">
        <v>1955</v>
      </c>
      <c r="B930" s="58" t="s">
        <v>55</v>
      </c>
      <c r="C930" s="35" t="s">
        <v>1956</v>
      </c>
      <c r="D930" s="28" t="s">
        <v>1112</v>
      </c>
      <c r="E930" s="36">
        <v>-0.62</v>
      </c>
      <c r="F930" s="37">
        <v>99</v>
      </c>
      <c r="G930" s="38">
        <v>36.9</v>
      </c>
      <c r="H930" s="31"/>
      <c r="I930" s="39"/>
      <c r="J930" s="25">
        <f t="shared" si="22"/>
        <v>0</v>
      </c>
      <c r="K930" s="212"/>
      <c r="L930" s="8"/>
      <c r="M930" s="221"/>
      <c r="N930" s="221"/>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s="57" customFormat="1" ht="27" customHeight="1" x14ac:dyDescent="0.25">
      <c r="A931" s="203" t="s">
        <v>1957</v>
      </c>
      <c r="B931" s="58" t="s">
        <v>55</v>
      </c>
      <c r="C931" s="35" t="s">
        <v>1956</v>
      </c>
      <c r="D931" s="28" t="s">
        <v>1178</v>
      </c>
      <c r="E931" s="36">
        <v>-0.6</v>
      </c>
      <c r="F931" s="37">
        <v>130</v>
      </c>
      <c r="G931" s="38">
        <v>50.9</v>
      </c>
      <c r="H931" s="31"/>
      <c r="I931" s="39"/>
      <c r="J931" s="25">
        <f t="shared" si="22"/>
        <v>0</v>
      </c>
      <c r="K931" s="212"/>
      <c r="L931" s="8"/>
      <c r="M931" s="221"/>
      <c r="N931" s="221"/>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s="60" customFormat="1" ht="30.75" customHeight="1" x14ac:dyDescent="0.25">
      <c r="A932" s="203" t="s">
        <v>1958</v>
      </c>
      <c r="B932" s="58" t="s">
        <v>622</v>
      </c>
      <c r="C932" s="35" t="s">
        <v>1959</v>
      </c>
      <c r="D932" s="28" t="s">
        <v>1144</v>
      </c>
      <c r="E932" s="36">
        <v>-0.73</v>
      </c>
      <c r="F932" s="37">
        <v>70</v>
      </c>
      <c r="G932" s="38">
        <v>18.899999999999999</v>
      </c>
      <c r="H932" s="31"/>
      <c r="I932" s="39"/>
      <c r="J932" s="25">
        <f t="shared" si="22"/>
        <v>0</v>
      </c>
      <c r="K932" s="212"/>
      <c r="L932" s="8"/>
      <c r="M932" s="221"/>
      <c r="N932" s="221"/>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s="33" customFormat="1" ht="24.75" customHeight="1" x14ac:dyDescent="0.25">
      <c r="A933" s="203" t="s">
        <v>1960</v>
      </c>
      <c r="B933" s="58" t="s">
        <v>1961</v>
      </c>
      <c r="C933" s="35" t="s">
        <v>1962</v>
      </c>
      <c r="D933" s="28" t="s">
        <v>1963</v>
      </c>
      <c r="E933" s="36">
        <v>-0.66</v>
      </c>
      <c r="F933" s="37">
        <v>51</v>
      </c>
      <c r="G933" s="38">
        <v>16.899999999999999</v>
      </c>
      <c r="H933" s="31"/>
      <c r="I933" s="39"/>
      <c r="J933" s="25">
        <f t="shared" si="22"/>
        <v>0</v>
      </c>
      <c r="K933" s="212"/>
      <c r="L933" s="8"/>
      <c r="M933" s="221"/>
      <c r="N933" s="221"/>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s="33" customFormat="1" ht="24.75" customHeight="1" x14ac:dyDescent="0.25">
      <c r="A934" s="203" t="s">
        <v>1964</v>
      </c>
      <c r="B934" s="58" t="s">
        <v>1961</v>
      </c>
      <c r="C934" s="35" t="s">
        <v>1962</v>
      </c>
      <c r="D934" s="28" t="s">
        <v>1199</v>
      </c>
      <c r="E934" s="36">
        <v>-0.63</v>
      </c>
      <c r="F934" s="37">
        <v>77</v>
      </c>
      <c r="G934" s="38">
        <v>27.9</v>
      </c>
      <c r="H934" s="31"/>
      <c r="I934" s="39"/>
      <c r="J934" s="25">
        <f t="shared" si="22"/>
        <v>0</v>
      </c>
      <c r="K934" s="212"/>
      <c r="L934" s="8"/>
      <c r="M934" s="221"/>
      <c r="N934" s="221"/>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s="33" customFormat="1" ht="27" customHeight="1" x14ac:dyDescent="0.25">
      <c r="A935" s="203" t="s">
        <v>1965</v>
      </c>
      <c r="B935" s="58" t="s">
        <v>1961</v>
      </c>
      <c r="C935" s="35" t="s">
        <v>1966</v>
      </c>
      <c r="D935" s="28" t="s">
        <v>1349</v>
      </c>
      <c r="E935" s="36">
        <v>-0.77</v>
      </c>
      <c r="F935" s="37">
        <v>98</v>
      </c>
      <c r="G935" s="38">
        <v>21.9</v>
      </c>
      <c r="H935" s="31"/>
      <c r="I935" s="39"/>
      <c r="J935" s="25">
        <f t="shared" si="22"/>
        <v>0</v>
      </c>
      <c r="K935" s="212"/>
      <c r="L935" s="8"/>
      <c r="M935" s="221"/>
      <c r="N935" s="221"/>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s="33" customFormat="1" ht="27" customHeight="1" x14ac:dyDescent="0.25">
      <c r="A936" s="203" t="s">
        <v>1967</v>
      </c>
      <c r="B936" s="58" t="s">
        <v>356</v>
      </c>
      <c r="C936" s="35" t="s">
        <v>1968</v>
      </c>
      <c r="D936" s="28" t="s">
        <v>1112</v>
      </c>
      <c r="E936" s="36">
        <v>-0.36</v>
      </c>
      <c r="F936" s="37">
        <v>93</v>
      </c>
      <c r="G936" s="38">
        <v>58.9</v>
      </c>
      <c r="H936" s="31"/>
      <c r="I936" s="39"/>
      <c r="J936" s="25">
        <f t="shared" si="22"/>
        <v>0</v>
      </c>
      <c r="K936" s="212"/>
      <c r="L936" s="8"/>
      <c r="M936" s="221"/>
      <c r="N936" s="221"/>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s="33" customFormat="1" ht="24.75" customHeight="1" x14ac:dyDescent="0.25">
      <c r="A937" s="203" t="s">
        <v>1969</v>
      </c>
      <c r="B937" s="58" t="s">
        <v>356</v>
      </c>
      <c r="C937" s="35" t="s">
        <v>357</v>
      </c>
      <c r="D937" s="28" t="s">
        <v>1144</v>
      </c>
      <c r="E937" s="36">
        <v>-0.35</v>
      </c>
      <c r="F937" s="37">
        <v>70</v>
      </c>
      <c r="G937" s="38">
        <v>44.9</v>
      </c>
      <c r="H937" s="31"/>
      <c r="I937" s="39"/>
      <c r="J937" s="25">
        <f t="shared" si="22"/>
        <v>0</v>
      </c>
      <c r="K937" s="212"/>
      <c r="L937" s="8"/>
      <c r="M937" s="221"/>
      <c r="N937" s="221"/>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s="33" customFormat="1" ht="24.75" customHeight="1" x14ac:dyDescent="0.25">
      <c r="A938" s="203" t="s">
        <v>1970</v>
      </c>
      <c r="B938" s="58" t="s">
        <v>356</v>
      </c>
      <c r="C938" s="35" t="s">
        <v>357</v>
      </c>
      <c r="D938" s="28" t="s">
        <v>1349</v>
      </c>
      <c r="E938" s="36">
        <v>-0.36</v>
      </c>
      <c r="F938" s="37">
        <v>102</v>
      </c>
      <c r="G938" s="38">
        <v>64.900000000000006</v>
      </c>
      <c r="H938" s="31"/>
      <c r="I938" s="39"/>
      <c r="J938" s="25">
        <f t="shared" si="22"/>
        <v>0</v>
      </c>
      <c r="K938" s="212"/>
      <c r="L938" s="8"/>
      <c r="M938" s="221"/>
      <c r="N938" s="221"/>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s="33" customFormat="1" ht="24.75" customHeight="1" x14ac:dyDescent="0.25">
      <c r="A939" s="203" t="s">
        <v>1971</v>
      </c>
      <c r="B939" s="58" t="s">
        <v>356</v>
      </c>
      <c r="C939" s="35" t="s">
        <v>357</v>
      </c>
      <c r="D939" s="28" t="s">
        <v>1178</v>
      </c>
      <c r="E939" s="36">
        <v>-0.36</v>
      </c>
      <c r="F939" s="37">
        <v>137</v>
      </c>
      <c r="G939" s="38">
        <v>86.9</v>
      </c>
      <c r="H939" s="31"/>
      <c r="I939" s="39"/>
      <c r="J939" s="25">
        <f t="shared" si="22"/>
        <v>0</v>
      </c>
      <c r="K939" s="212"/>
      <c r="L939" s="8"/>
      <c r="M939" s="221"/>
      <c r="N939" s="221"/>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s="33" customFormat="1" ht="24.75" customHeight="1" x14ac:dyDescent="0.25">
      <c r="A940" s="203" t="s">
        <v>1972</v>
      </c>
      <c r="B940" s="58" t="s">
        <v>1250</v>
      </c>
      <c r="C940" s="35" t="s">
        <v>1973</v>
      </c>
      <c r="D940" s="28" t="s">
        <v>1260</v>
      </c>
      <c r="E940" s="36"/>
      <c r="F940" s="37"/>
      <c r="G940" s="38">
        <v>98.9</v>
      </c>
      <c r="H940" s="31"/>
      <c r="I940" s="39"/>
      <c r="J940" s="25">
        <f t="shared" si="22"/>
        <v>0</v>
      </c>
      <c r="K940" s="212"/>
      <c r="L940" s="8"/>
      <c r="M940" s="221"/>
      <c r="N940" s="221"/>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s="33" customFormat="1" ht="27" customHeight="1" x14ac:dyDescent="0.25">
      <c r="A941" s="203" t="s">
        <v>1974</v>
      </c>
      <c r="B941" s="58" t="s">
        <v>1250</v>
      </c>
      <c r="C941" s="35" t="s">
        <v>1973</v>
      </c>
      <c r="D941" s="28" t="s">
        <v>3996</v>
      </c>
      <c r="E941" s="36"/>
      <c r="F941" s="37"/>
      <c r="G941" s="38">
        <v>118.9</v>
      </c>
      <c r="H941" s="31"/>
      <c r="I941" s="39"/>
      <c r="J941" s="25">
        <f t="shared" si="22"/>
        <v>0</v>
      </c>
      <c r="K941" s="212"/>
      <c r="L941" s="8"/>
      <c r="M941" s="221"/>
      <c r="N941" s="221"/>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s="33" customFormat="1" ht="27" customHeight="1" x14ac:dyDescent="0.25">
      <c r="A942" s="203" t="s">
        <v>1975</v>
      </c>
      <c r="B942" s="58" t="s">
        <v>1250</v>
      </c>
      <c r="C942" s="35" t="s">
        <v>1976</v>
      </c>
      <c r="D942" s="28" t="s">
        <v>3951</v>
      </c>
      <c r="E942" s="36"/>
      <c r="F942" s="37"/>
      <c r="G942" s="38">
        <v>68.900000000000006</v>
      </c>
      <c r="H942" s="31"/>
      <c r="I942" s="39"/>
      <c r="J942" s="25">
        <f t="shared" si="22"/>
        <v>0</v>
      </c>
      <c r="K942" s="212"/>
      <c r="L942" s="8"/>
      <c r="M942" s="221"/>
      <c r="N942" s="221"/>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s="33" customFormat="1" ht="27" customHeight="1" x14ac:dyDescent="0.25">
      <c r="A943" s="203" t="s">
        <v>1977</v>
      </c>
      <c r="B943" s="58" t="s">
        <v>1250</v>
      </c>
      <c r="C943" s="35" t="s">
        <v>1978</v>
      </c>
      <c r="D943" s="28" t="s">
        <v>3937</v>
      </c>
      <c r="E943" s="36"/>
      <c r="F943" s="37"/>
      <c r="G943" s="38">
        <v>84.9</v>
      </c>
      <c r="H943" s="31"/>
      <c r="I943" s="39"/>
      <c r="J943" s="25">
        <f t="shared" si="22"/>
        <v>0</v>
      </c>
      <c r="K943" s="212"/>
      <c r="L943" s="8"/>
      <c r="M943" s="221"/>
      <c r="N943" s="221"/>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s="33" customFormat="1" ht="27" customHeight="1" x14ac:dyDescent="0.25">
      <c r="A944" s="203" t="s">
        <v>1979</v>
      </c>
      <c r="B944" s="58" t="s">
        <v>1250</v>
      </c>
      <c r="C944" s="35" t="s">
        <v>1980</v>
      </c>
      <c r="D944" s="28" t="s">
        <v>3937</v>
      </c>
      <c r="E944" s="36"/>
      <c r="F944" s="37"/>
      <c r="G944" s="38">
        <v>88.9</v>
      </c>
      <c r="H944" s="31"/>
      <c r="I944" s="39"/>
      <c r="J944" s="25">
        <f t="shared" si="22"/>
        <v>0</v>
      </c>
      <c r="K944" s="212"/>
      <c r="L944" s="8"/>
      <c r="M944" s="221"/>
      <c r="N944" s="221"/>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s="33" customFormat="1" ht="27" customHeight="1" x14ac:dyDescent="0.25">
      <c r="A945" s="203" t="s">
        <v>1981</v>
      </c>
      <c r="B945" s="58" t="s">
        <v>1250</v>
      </c>
      <c r="C945" s="35" t="s">
        <v>1982</v>
      </c>
      <c r="D945" s="28" t="s">
        <v>3997</v>
      </c>
      <c r="E945" s="36"/>
      <c r="F945" s="37"/>
      <c r="G945" s="38">
        <v>97.9</v>
      </c>
      <c r="H945" s="31"/>
      <c r="I945" s="39"/>
      <c r="J945" s="25">
        <f t="shared" si="22"/>
        <v>0</v>
      </c>
      <c r="K945" s="212"/>
      <c r="L945" s="8"/>
      <c r="M945" s="221"/>
      <c r="N945" s="221"/>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s="33" customFormat="1" ht="27" customHeight="1" x14ac:dyDescent="0.25">
      <c r="A946" s="203" t="s">
        <v>1983</v>
      </c>
      <c r="B946" s="58" t="s">
        <v>1250</v>
      </c>
      <c r="C946" s="35" t="s">
        <v>1984</v>
      </c>
      <c r="D946" s="28" t="s">
        <v>1985</v>
      </c>
      <c r="E946" s="36"/>
      <c r="F946" s="37"/>
      <c r="G946" s="38">
        <v>125.9</v>
      </c>
      <c r="H946" s="31"/>
      <c r="I946" s="39"/>
      <c r="J946" s="25">
        <f t="shared" si="22"/>
        <v>0</v>
      </c>
      <c r="K946" s="212"/>
      <c r="L946" s="8"/>
      <c r="M946" s="221"/>
      <c r="N946" s="221"/>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s="33" customFormat="1" ht="27" customHeight="1" x14ac:dyDescent="0.25">
      <c r="A947" s="203" t="s">
        <v>1986</v>
      </c>
      <c r="B947" s="58" t="s">
        <v>1250</v>
      </c>
      <c r="C947" s="35" t="s">
        <v>1987</v>
      </c>
      <c r="D947" s="28" t="s">
        <v>3998</v>
      </c>
      <c r="E947" s="36"/>
      <c r="F947" s="37"/>
      <c r="G947" s="38">
        <v>64.900000000000006</v>
      </c>
      <c r="H947" s="31"/>
      <c r="I947" s="39"/>
      <c r="J947" s="25">
        <f t="shared" si="22"/>
        <v>0</v>
      </c>
      <c r="K947" s="212"/>
      <c r="L947" s="8"/>
      <c r="M947" s="221"/>
      <c r="N947" s="221"/>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s="57" customFormat="1" ht="27" customHeight="1" x14ac:dyDescent="0.25">
      <c r="A948" s="203" t="s">
        <v>1988</v>
      </c>
      <c r="B948" s="58" t="s">
        <v>1250</v>
      </c>
      <c r="C948" s="35" t="s">
        <v>1987</v>
      </c>
      <c r="D948" s="28" t="s">
        <v>3999</v>
      </c>
      <c r="E948" s="36"/>
      <c r="F948" s="37"/>
      <c r="G948" s="38">
        <v>84.9</v>
      </c>
      <c r="H948" s="31"/>
      <c r="I948" s="39"/>
      <c r="J948" s="25">
        <f t="shared" si="22"/>
        <v>0</v>
      </c>
      <c r="K948" s="212"/>
      <c r="L948" s="8"/>
      <c r="M948" s="221"/>
      <c r="N948" s="221"/>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s="33" customFormat="1" ht="27" customHeight="1" x14ac:dyDescent="0.25">
      <c r="A949" s="203" t="s">
        <v>1989</v>
      </c>
      <c r="B949" s="58" t="s">
        <v>1250</v>
      </c>
      <c r="C949" s="35" t="s">
        <v>1987</v>
      </c>
      <c r="D949" s="28" t="s">
        <v>1990</v>
      </c>
      <c r="E949" s="36"/>
      <c r="F949" s="37"/>
      <c r="G949" s="38">
        <v>70.900000000000006</v>
      </c>
      <c r="H949" s="31"/>
      <c r="I949" s="39"/>
      <c r="J949" s="25">
        <f t="shared" si="22"/>
        <v>0</v>
      </c>
      <c r="K949" s="212"/>
      <c r="L949" s="8"/>
      <c r="M949" s="221"/>
      <c r="N949" s="221"/>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s="60" customFormat="1" ht="30.75" customHeight="1" x14ac:dyDescent="0.25">
      <c r="A950" s="203" t="s">
        <v>1991</v>
      </c>
      <c r="B950" s="58" t="s">
        <v>1250</v>
      </c>
      <c r="C950" s="35" t="s">
        <v>1987</v>
      </c>
      <c r="D950" s="28" t="s">
        <v>4000</v>
      </c>
      <c r="E950" s="36"/>
      <c r="F950" s="37"/>
      <c r="G950" s="38">
        <v>100.9</v>
      </c>
      <c r="H950" s="31"/>
      <c r="I950" s="39"/>
      <c r="J950" s="25">
        <f t="shared" si="22"/>
        <v>0</v>
      </c>
      <c r="K950" s="212"/>
      <c r="L950" s="8"/>
      <c r="M950" s="221"/>
      <c r="N950" s="221"/>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s="57" customFormat="1" ht="27" customHeight="1" x14ac:dyDescent="0.25">
      <c r="A951" s="203" t="s">
        <v>1992</v>
      </c>
      <c r="B951" s="58" t="s">
        <v>1250</v>
      </c>
      <c r="C951" s="35" t="s">
        <v>1987</v>
      </c>
      <c r="D951" s="28" t="s">
        <v>4001</v>
      </c>
      <c r="E951" s="36"/>
      <c r="F951" s="37"/>
      <c r="G951" s="38">
        <v>86.9</v>
      </c>
      <c r="H951" s="31"/>
      <c r="I951" s="39"/>
      <c r="J951" s="25">
        <f t="shared" si="22"/>
        <v>0</v>
      </c>
      <c r="K951" s="212"/>
      <c r="L951" s="8"/>
      <c r="M951" s="221"/>
      <c r="N951" s="221"/>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s="33" customFormat="1" ht="27" customHeight="1" x14ac:dyDescent="0.25">
      <c r="A952" s="203" t="s">
        <v>1993</v>
      </c>
      <c r="B952" s="58" t="s">
        <v>1250</v>
      </c>
      <c r="C952" s="35" t="s">
        <v>1987</v>
      </c>
      <c r="D952" s="28" t="s">
        <v>3935</v>
      </c>
      <c r="E952" s="36"/>
      <c r="F952" s="37"/>
      <c r="G952" s="38">
        <v>119.9</v>
      </c>
      <c r="H952" s="31"/>
      <c r="I952" s="39"/>
      <c r="J952" s="25">
        <f t="shared" ref="J952:J1015" si="24">G952*I952</f>
        <v>0</v>
      </c>
      <c r="K952" s="212"/>
      <c r="L952" s="8"/>
      <c r="M952" s="221"/>
      <c r="N952" s="221"/>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s="33" customFormat="1" ht="27" customHeight="1" x14ac:dyDescent="0.25">
      <c r="A953" s="203" t="s">
        <v>1994</v>
      </c>
      <c r="B953" s="58" t="s">
        <v>107</v>
      </c>
      <c r="C953" s="35" t="s">
        <v>1995</v>
      </c>
      <c r="D953" s="28" t="s">
        <v>1112</v>
      </c>
      <c r="E953" s="36">
        <v>-0.39</v>
      </c>
      <c r="F953" s="37">
        <v>111</v>
      </c>
      <c r="G953" s="38">
        <v>66.900000000000006</v>
      </c>
      <c r="H953" s="31"/>
      <c r="I953" s="39"/>
      <c r="J953" s="25">
        <f t="shared" si="24"/>
        <v>0</v>
      </c>
      <c r="K953" s="212"/>
      <c r="L953" s="8"/>
      <c r="M953" s="221"/>
      <c r="N953" s="221"/>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s="33" customFormat="1" ht="27" customHeight="1" x14ac:dyDescent="0.25">
      <c r="A954" s="203" t="s">
        <v>1996</v>
      </c>
      <c r="B954" s="58" t="s">
        <v>107</v>
      </c>
      <c r="C954" s="35" t="s">
        <v>1997</v>
      </c>
      <c r="D954" s="28" t="s">
        <v>1444</v>
      </c>
      <c r="E954" s="36">
        <v>-0.37</v>
      </c>
      <c r="F954" s="37">
        <v>102</v>
      </c>
      <c r="G954" s="38">
        <v>63.9</v>
      </c>
      <c r="H954" s="31"/>
      <c r="I954" s="39"/>
      <c r="J954" s="25">
        <f t="shared" si="24"/>
        <v>0</v>
      </c>
      <c r="K954" s="212"/>
      <c r="L954" s="8"/>
      <c r="M954" s="221"/>
      <c r="N954" s="221"/>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s="33" customFormat="1" ht="27" customHeight="1" x14ac:dyDescent="0.25">
      <c r="A955" s="203" t="s">
        <v>1998</v>
      </c>
      <c r="B955" s="58" t="s">
        <v>107</v>
      </c>
      <c r="C955" s="35" t="s">
        <v>1999</v>
      </c>
      <c r="D955" s="28" t="s">
        <v>1444</v>
      </c>
      <c r="E955" s="36">
        <v>-0.38</v>
      </c>
      <c r="F955" s="37">
        <v>99</v>
      </c>
      <c r="G955" s="38">
        <v>60.9</v>
      </c>
      <c r="H955" s="31"/>
      <c r="I955" s="39"/>
      <c r="J955" s="25">
        <f t="shared" si="24"/>
        <v>0</v>
      </c>
      <c r="K955" s="212"/>
      <c r="L955" s="8"/>
      <c r="M955" s="221"/>
      <c r="N955" s="221"/>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s="33" customFormat="1" ht="27" customHeight="1" x14ac:dyDescent="0.25">
      <c r="A956" s="203" t="s">
        <v>2000</v>
      </c>
      <c r="B956" s="58" t="s">
        <v>107</v>
      </c>
      <c r="C956" s="35" t="s">
        <v>2001</v>
      </c>
      <c r="D956" s="28" t="s">
        <v>1112</v>
      </c>
      <c r="E956" s="36">
        <v>-0.38</v>
      </c>
      <c r="F956" s="37">
        <v>111</v>
      </c>
      <c r="G956" s="38">
        <v>67.900000000000006</v>
      </c>
      <c r="H956" s="31"/>
      <c r="I956" s="39"/>
      <c r="J956" s="25">
        <f t="shared" si="24"/>
        <v>0</v>
      </c>
      <c r="K956" s="212"/>
      <c r="L956" s="8"/>
      <c r="M956" s="221"/>
      <c r="N956" s="221"/>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s="33" customFormat="1" ht="27" customHeight="1" x14ac:dyDescent="0.25">
      <c r="A957" s="203" t="s">
        <v>2002</v>
      </c>
      <c r="B957" s="58" t="s">
        <v>107</v>
      </c>
      <c r="C957" s="35" t="s">
        <v>2001</v>
      </c>
      <c r="D957" s="28" t="s">
        <v>1101</v>
      </c>
      <c r="E957" s="36">
        <v>-0.38</v>
      </c>
      <c r="F957" s="37">
        <v>126</v>
      </c>
      <c r="G957" s="38">
        <v>77.900000000000006</v>
      </c>
      <c r="H957" s="31"/>
      <c r="I957" s="39"/>
      <c r="J957" s="25">
        <f t="shared" si="24"/>
        <v>0</v>
      </c>
      <c r="K957" s="212"/>
      <c r="L957" s="8"/>
      <c r="M957" s="221"/>
      <c r="N957" s="221"/>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s="33" customFormat="1" ht="27" customHeight="1" x14ac:dyDescent="0.25">
      <c r="A958" s="203" t="s">
        <v>2003</v>
      </c>
      <c r="B958" s="58" t="s">
        <v>107</v>
      </c>
      <c r="C958" s="35" t="s">
        <v>2004</v>
      </c>
      <c r="D958" s="28" t="s">
        <v>1112</v>
      </c>
      <c r="E958" s="36">
        <v>-0.39</v>
      </c>
      <c r="F958" s="37">
        <v>111</v>
      </c>
      <c r="G958" s="38">
        <v>66.900000000000006</v>
      </c>
      <c r="H958" s="31"/>
      <c r="I958" s="39"/>
      <c r="J958" s="25">
        <f t="shared" si="24"/>
        <v>0</v>
      </c>
      <c r="K958" s="212"/>
      <c r="L958" s="8"/>
      <c r="M958" s="221"/>
      <c r="N958" s="221"/>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s="60" customFormat="1" ht="30.75" customHeight="1" x14ac:dyDescent="0.25">
      <c r="A959" s="203" t="s">
        <v>2005</v>
      </c>
      <c r="B959" s="58" t="s">
        <v>133</v>
      </c>
      <c r="C959" s="35" t="s">
        <v>2006</v>
      </c>
      <c r="D959" s="28" t="s">
        <v>2007</v>
      </c>
      <c r="E959" s="36">
        <v>-0.4</v>
      </c>
      <c r="F959" s="37">
        <v>120</v>
      </c>
      <c r="G959" s="38">
        <v>71.900000000000006</v>
      </c>
      <c r="H959" s="31"/>
      <c r="I959" s="39"/>
      <c r="J959" s="25">
        <f t="shared" si="24"/>
        <v>0</v>
      </c>
      <c r="K959" s="212"/>
      <c r="L959" s="8"/>
      <c r="M959" s="221"/>
      <c r="N959" s="221"/>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s="60" customFormat="1" ht="30.75" customHeight="1" x14ac:dyDescent="0.25">
      <c r="A960" s="203" t="s">
        <v>2008</v>
      </c>
      <c r="B960" s="58" t="s">
        <v>136</v>
      </c>
      <c r="C960" s="35" t="s">
        <v>2009</v>
      </c>
      <c r="D960" s="28" t="s">
        <v>1144</v>
      </c>
      <c r="E960" s="36"/>
      <c r="F960" s="37"/>
      <c r="G960" s="38">
        <v>54.9</v>
      </c>
      <c r="H960" s="31"/>
      <c r="I960" s="39"/>
      <c r="J960" s="25">
        <f t="shared" si="24"/>
        <v>0</v>
      </c>
      <c r="K960" s="212"/>
      <c r="L960" s="8"/>
      <c r="M960" s="221"/>
      <c r="N960" s="221"/>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s="33" customFormat="1" ht="27" customHeight="1" x14ac:dyDescent="0.25">
      <c r="A961" s="203" t="s">
        <v>2010</v>
      </c>
      <c r="B961" s="58" t="s">
        <v>136</v>
      </c>
      <c r="C961" s="35" t="s">
        <v>2009</v>
      </c>
      <c r="D961" s="28" t="s">
        <v>1112</v>
      </c>
      <c r="E961" s="36"/>
      <c r="F961" s="37"/>
      <c r="G961" s="38">
        <v>74.900000000000006</v>
      </c>
      <c r="H961" s="31"/>
      <c r="I961" s="39"/>
      <c r="J961" s="25">
        <f t="shared" si="24"/>
        <v>0</v>
      </c>
      <c r="K961" s="212"/>
      <c r="L961" s="8"/>
      <c r="M961" s="221"/>
      <c r="N961" s="221"/>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s="33" customFormat="1" ht="27" customHeight="1" x14ac:dyDescent="0.25">
      <c r="A962" s="203" t="s">
        <v>2011</v>
      </c>
      <c r="B962" s="58" t="s">
        <v>136</v>
      </c>
      <c r="C962" s="35" t="s">
        <v>2009</v>
      </c>
      <c r="D962" s="28" t="s">
        <v>1088</v>
      </c>
      <c r="E962" s="36"/>
      <c r="F962" s="37"/>
      <c r="G962" s="38">
        <v>60.9</v>
      </c>
      <c r="H962" s="31"/>
      <c r="I962" s="39"/>
      <c r="J962" s="25">
        <f t="shared" si="24"/>
        <v>0</v>
      </c>
      <c r="K962" s="212"/>
      <c r="L962" s="8"/>
      <c r="M962" s="221"/>
      <c r="N962" s="221"/>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s="33" customFormat="1" ht="27" customHeight="1" x14ac:dyDescent="0.25">
      <c r="A963" s="203" t="s">
        <v>2012</v>
      </c>
      <c r="B963" s="58" t="s">
        <v>136</v>
      </c>
      <c r="C963" s="35" t="s">
        <v>2009</v>
      </c>
      <c r="D963" s="28" t="s">
        <v>1101</v>
      </c>
      <c r="E963" s="36"/>
      <c r="F963" s="37"/>
      <c r="G963" s="38">
        <v>84.9</v>
      </c>
      <c r="H963" s="31"/>
      <c r="I963" s="39"/>
      <c r="J963" s="25">
        <f t="shared" si="24"/>
        <v>0</v>
      </c>
      <c r="K963" s="212"/>
      <c r="L963" s="8"/>
      <c r="M963" s="221"/>
      <c r="N963" s="221"/>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s="57" customFormat="1" ht="27" customHeight="1" x14ac:dyDescent="0.25">
      <c r="A964" s="203" t="s">
        <v>2013</v>
      </c>
      <c r="B964" s="58" t="s">
        <v>136</v>
      </c>
      <c r="C964" s="35" t="s">
        <v>2014</v>
      </c>
      <c r="D964" s="28" t="s">
        <v>1101</v>
      </c>
      <c r="E964" s="36"/>
      <c r="F964" s="37"/>
      <c r="G964" s="38">
        <v>84.9</v>
      </c>
      <c r="H964" s="31"/>
      <c r="I964" s="39"/>
      <c r="J964" s="25">
        <f t="shared" si="24"/>
        <v>0</v>
      </c>
      <c r="K964" s="212"/>
      <c r="L964" s="8"/>
      <c r="M964" s="221"/>
      <c r="N964" s="221"/>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s="33" customFormat="1" ht="26.25" customHeight="1" x14ac:dyDescent="0.25">
      <c r="A965" s="203" t="s">
        <v>2015</v>
      </c>
      <c r="B965" s="58" t="s">
        <v>136</v>
      </c>
      <c r="C965" s="35" t="s">
        <v>2016</v>
      </c>
      <c r="D965" s="28" t="s">
        <v>1112</v>
      </c>
      <c r="E965" s="36"/>
      <c r="F965" s="37"/>
      <c r="G965" s="38">
        <v>73.900000000000006</v>
      </c>
      <c r="H965" s="31"/>
      <c r="I965" s="39"/>
      <c r="J965" s="25">
        <f t="shared" si="24"/>
        <v>0</v>
      </c>
      <c r="K965" s="212"/>
      <c r="L965" s="8"/>
      <c r="M965" s="221"/>
      <c r="N965" s="221"/>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s="57" customFormat="1" ht="27" customHeight="1" x14ac:dyDescent="0.25">
      <c r="A966" s="203" t="s">
        <v>2017</v>
      </c>
      <c r="B966" s="58" t="s">
        <v>136</v>
      </c>
      <c r="C966" s="35" t="s">
        <v>2016</v>
      </c>
      <c r="D966" s="28" t="s">
        <v>1088</v>
      </c>
      <c r="E966" s="36"/>
      <c r="F966" s="37"/>
      <c r="G966" s="38">
        <v>60.9</v>
      </c>
      <c r="H966" s="31"/>
      <c r="I966" s="39"/>
      <c r="J966" s="25">
        <f t="shared" si="24"/>
        <v>0</v>
      </c>
      <c r="K966" s="212"/>
      <c r="L966" s="8"/>
      <c r="M966" s="221"/>
      <c r="N966" s="221"/>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s="33" customFormat="1" ht="24.75" customHeight="1" x14ac:dyDescent="0.25">
      <c r="A967" s="203" t="s">
        <v>2018</v>
      </c>
      <c r="B967" s="58" t="s">
        <v>136</v>
      </c>
      <c r="C967" s="35" t="s">
        <v>2016</v>
      </c>
      <c r="D967" s="28" t="s">
        <v>1101</v>
      </c>
      <c r="E967" s="36"/>
      <c r="F967" s="37"/>
      <c r="G967" s="38">
        <v>83.9</v>
      </c>
      <c r="H967" s="31"/>
      <c r="I967" s="39"/>
      <c r="J967" s="25">
        <f t="shared" si="24"/>
        <v>0</v>
      </c>
      <c r="K967" s="212"/>
      <c r="L967" s="8"/>
      <c r="M967" s="221"/>
      <c r="N967" s="221"/>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s="41" customFormat="1" ht="30.75" customHeight="1" x14ac:dyDescent="0.25">
      <c r="A968" s="203" t="s">
        <v>2019</v>
      </c>
      <c r="B968" s="58" t="s">
        <v>143</v>
      </c>
      <c r="C968" s="35" t="s">
        <v>2020</v>
      </c>
      <c r="D968" s="28" t="s">
        <v>3937</v>
      </c>
      <c r="E968" s="36">
        <v>-0.45</v>
      </c>
      <c r="F968" s="37">
        <v>73</v>
      </c>
      <c r="G968" s="38">
        <v>39.9</v>
      </c>
      <c r="H968" s="31"/>
      <c r="I968" s="39"/>
      <c r="J968" s="25">
        <f t="shared" si="24"/>
        <v>0</v>
      </c>
      <c r="K968" s="212"/>
      <c r="L968" s="8"/>
      <c r="M968" s="221"/>
      <c r="N968" s="221"/>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s="33" customFormat="1" ht="27" customHeight="1" x14ac:dyDescent="0.25">
      <c r="A969" s="203" t="s">
        <v>2021</v>
      </c>
      <c r="B969" s="58" t="s">
        <v>143</v>
      </c>
      <c r="C969" s="35" t="s">
        <v>2022</v>
      </c>
      <c r="D969" s="28" t="s">
        <v>3937</v>
      </c>
      <c r="E969" s="36">
        <v>-0.46</v>
      </c>
      <c r="F969" s="37">
        <v>73</v>
      </c>
      <c r="G969" s="38">
        <v>38.9</v>
      </c>
      <c r="H969" s="31"/>
      <c r="I969" s="39"/>
      <c r="J969" s="25">
        <f t="shared" si="24"/>
        <v>0</v>
      </c>
      <c r="K969" s="212"/>
      <c r="L969" s="8"/>
      <c r="M969" s="221"/>
      <c r="N969" s="221"/>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s="33" customFormat="1" ht="24.75" customHeight="1" x14ac:dyDescent="0.25">
      <c r="A970" s="203" t="s">
        <v>2023</v>
      </c>
      <c r="B970" s="58" t="s">
        <v>362</v>
      </c>
      <c r="C970" s="35" t="s">
        <v>363</v>
      </c>
      <c r="D970" s="28" t="s">
        <v>1112</v>
      </c>
      <c r="E970" s="36">
        <v>-0.67</v>
      </c>
      <c r="F970" s="37">
        <v>82</v>
      </c>
      <c r="G970" s="38">
        <v>26.9</v>
      </c>
      <c r="H970" s="31"/>
      <c r="I970" s="39"/>
      <c r="J970" s="25">
        <f t="shared" si="24"/>
        <v>0</v>
      </c>
      <c r="K970" s="212"/>
      <c r="L970" s="8"/>
      <c r="M970" s="221"/>
      <c r="N970" s="221"/>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s="33" customFormat="1" ht="27" customHeight="1" x14ac:dyDescent="0.25">
      <c r="A971" s="203" t="s">
        <v>2024</v>
      </c>
      <c r="B971" s="58" t="s">
        <v>362</v>
      </c>
      <c r="C971" s="35" t="s">
        <v>2025</v>
      </c>
      <c r="D971" s="28" t="s">
        <v>1101</v>
      </c>
      <c r="E971" s="36">
        <v>-0.7</v>
      </c>
      <c r="F971" s="37">
        <v>84</v>
      </c>
      <c r="G971" s="38">
        <v>24.9</v>
      </c>
      <c r="H971" s="31"/>
      <c r="I971" s="39"/>
      <c r="J971" s="25">
        <f t="shared" si="24"/>
        <v>0</v>
      </c>
      <c r="K971" s="212"/>
      <c r="L971" s="8"/>
      <c r="M971" s="221"/>
      <c r="N971" s="221"/>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s="33" customFormat="1" ht="24.75" customHeight="1" x14ac:dyDescent="0.25">
      <c r="A972" s="203" t="s">
        <v>2026</v>
      </c>
      <c r="B972" s="58" t="s">
        <v>150</v>
      </c>
      <c r="C972" s="35" t="s">
        <v>2027</v>
      </c>
      <c r="D972" s="28" t="s">
        <v>2028</v>
      </c>
      <c r="E972" s="36"/>
      <c r="F972" s="37">
        <v>147</v>
      </c>
      <c r="G972" s="38">
        <v>96.9</v>
      </c>
      <c r="H972" s="31"/>
      <c r="I972" s="39"/>
      <c r="J972" s="25">
        <f t="shared" si="24"/>
        <v>0</v>
      </c>
      <c r="K972" s="212"/>
      <c r="L972" s="8"/>
      <c r="M972" s="221"/>
      <c r="N972" s="221"/>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s="33" customFormat="1" ht="27" customHeight="1" x14ac:dyDescent="0.25">
      <c r="A973" s="203" t="s">
        <v>2029</v>
      </c>
      <c r="B973" s="58" t="s">
        <v>150</v>
      </c>
      <c r="C973" s="35" t="s">
        <v>2027</v>
      </c>
      <c r="D973" s="28" t="s">
        <v>2030</v>
      </c>
      <c r="E973" s="36"/>
      <c r="F973" s="37">
        <v>228</v>
      </c>
      <c r="G973" s="38">
        <v>142.9</v>
      </c>
      <c r="H973" s="31"/>
      <c r="I973" s="39"/>
      <c r="J973" s="25">
        <f t="shared" si="24"/>
        <v>0</v>
      </c>
      <c r="K973" s="212"/>
      <c r="L973" s="8"/>
      <c r="M973" s="221"/>
      <c r="N973" s="221"/>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s="33" customFormat="1" ht="27" customHeight="1" x14ac:dyDescent="0.25">
      <c r="A974" s="203" t="s">
        <v>2031</v>
      </c>
      <c r="B974" s="58" t="s">
        <v>150</v>
      </c>
      <c r="C974" s="35" t="s">
        <v>2032</v>
      </c>
      <c r="D974" s="28" t="s">
        <v>1144</v>
      </c>
      <c r="E974" s="36"/>
      <c r="F974" s="37">
        <v>87</v>
      </c>
      <c r="G974" s="38">
        <v>58.9</v>
      </c>
      <c r="H974" s="31"/>
      <c r="I974" s="39"/>
      <c r="J974" s="25">
        <f t="shared" si="24"/>
        <v>0</v>
      </c>
      <c r="K974" s="212"/>
      <c r="L974" s="8"/>
      <c r="M974" s="221"/>
      <c r="N974" s="221"/>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s="33" customFormat="1" ht="27" customHeight="1" x14ac:dyDescent="0.25">
      <c r="A975" s="203" t="s">
        <v>2033</v>
      </c>
      <c r="B975" s="58" t="s">
        <v>150</v>
      </c>
      <c r="C975" s="35" t="s">
        <v>2032</v>
      </c>
      <c r="D975" s="28" t="s">
        <v>1713</v>
      </c>
      <c r="E975" s="36"/>
      <c r="F975" s="37">
        <v>120</v>
      </c>
      <c r="G975" s="38">
        <v>82</v>
      </c>
      <c r="H975" s="31"/>
      <c r="I975" s="39"/>
      <c r="J975" s="25">
        <f t="shared" si="24"/>
        <v>0</v>
      </c>
      <c r="K975" s="212"/>
      <c r="L975" s="8"/>
      <c r="M975" s="221"/>
      <c r="N975" s="221"/>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s="33" customFormat="1" ht="24.75" customHeight="1" x14ac:dyDescent="0.25">
      <c r="A976" s="203" t="s">
        <v>2034</v>
      </c>
      <c r="B976" s="58" t="s">
        <v>150</v>
      </c>
      <c r="C976" s="35" t="s">
        <v>2032</v>
      </c>
      <c r="D976" s="28" t="s">
        <v>1112</v>
      </c>
      <c r="E976" s="36"/>
      <c r="F976" s="37">
        <v>120</v>
      </c>
      <c r="G976" s="38">
        <v>80.900000000000006</v>
      </c>
      <c r="H976" s="31"/>
      <c r="I976" s="39"/>
      <c r="J976" s="25">
        <f t="shared" si="24"/>
        <v>0</v>
      </c>
      <c r="K976" s="212"/>
      <c r="L976" s="8"/>
      <c r="M976" s="221"/>
      <c r="N976" s="221"/>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s="33" customFormat="1" ht="27" customHeight="1" x14ac:dyDescent="0.25">
      <c r="A977" s="203" t="s">
        <v>2035</v>
      </c>
      <c r="B977" s="58" t="s">
        <v>150</v>
      </c>
      <c r="C977" s="35" t="s">
        <v>2032</v>
      </c>
      <c r="D977" s="28" t="s">
        <v>1178</v>
      </c>
      <c r="E977" s="36"/>
      <c r="F977" s="37">
        <v>179</v>
      </c>
      <c r="G977" s="38">
        <v>117.9</v>
      </c>
      <c r="H977" s="31"/>
      <c r="I977" s="39"/>
      <c r="J977" s="25">
        <f t="shared" si="24"/>
        <v>0</v>
      </c>
      <c r="K977" s="212"/>
      <c r="L977" s="8"/>
      <c r="M977" s="221"/>
      <c r="N977" s="221"/>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s="33" customFormat="1" ht="27" customHeight="1" x14ac:dyDescent="0.25">
      <c r="A978" s="203" t="s">
        <v>2036</v>
      </c>
      <c r="B978" s="58" t="s">
        <v>150</v>
      </c>
      <c r="C978" s="35" t="s">
        <v>1458</v>
      </c>
      <c r="D978" s="28" t="s">
        <v>1112</v>
      </c>
      <c r="E978" s="36"/>
      <c r="F978" s="37">
        <v>127</v>
      </c>
      <c r="G978" s="38">
        <v>86.9</v>
      </c>
      <c r="H978" s="31"/>
      <c r="I978" s="39"/>
      <c r="J978" s="25">
        <f t="shared" si="24"/>
        <v>0</v>
      </c>
      <c r="K978" s="212"/>
      <c r="L978" s="8"/>
      <c r="M978" s="221"/>
      <c r="N978" s="221"/>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s="33" customFormat="1" ht="27" customHeight="1" x14ac:dyDescent="0.25">
      <c r="A979" s="203" t="s">
        <v>2037</v>
      </c>
      <c r="B979" s="58" t="s">
        <v>376</v>
      </c>
      <c r="C979" s="35" t="s">
        <v>2038</v>
      </c>
      <c r="D979" s="28" t="s">
        <v>1697</v>
      </c>
      <c r="E979" s="36">
        <v>-0.46</v>
      </c>
      <c r="F979" s="37">
        <v>111</v>
      </c>
      <c r="G979" s="38">
        <v>59.9</v>
      </c>
      <c r="H979" s="31"/>
      <c r="I979" s="39"/>
      <c r="J979" s="25">
        <f t="shared" si="24"/>
        <v>0</v>
      </c>
      <c r="K979" s="212"/>
      <c r="L979" s="8"/>
      <c r="M979" s="221"/>
      <c r="N979" s="221"/>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s="33" customFormat="1" ht="24.75" customHeight="1" x14ac:dyDescent="0.25">
      <c r="A980" s="203" t="s">
        <v>2039</v>
      </c>
      <c r="B980" s="58" t="s">
        <v>376</v>
      </c>
      <c r="C980" s="35" t="s">
        <v>2038</v>
      </c>
      <c r="D980" s="28" t="s">
        <v>1236</v>
      </c>
      <c r="E980" s="36">
        <v>-0.42</v>
      </c>
      <c r="F980" s="37">
        <v>145</v>
      </c>
      <c r="G980" s="38">
        <v>83.9</v>
      </c>
      <c r="H980" s="31"/>
      <c r="I980" s="39"/>
      <c r="J980" s="25">
        <f t="shared" si="24"/>
        <v>0</v>
      </c>
      <c r="K980" s="212"/>
      <c r="L980" s="8"/>
      <c r="M980" s="221"/>
      <c r="N980" s="221"/>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s="57" customFormat="1" ht="27" customHeight="1" x14ac:dyDescent="0.25">
      <c r="A981" s="203" t="s">
        <v>2040</v>
      </c>
      <c r="B981" s="58" t="s">
        <v>376</v>
      </c>
      <c r="C981" s="35" t="s">
        <v>379</v>
      </c>
      <c r="D981" s="28" t="s">
        <v>1088</v>
      </c>
      <c r="E981" s="36">
        <v>-0.4</v>
      </c>
      <c r="F981" s="37">
        <v>99</v>
      </c>
      <c r="G981" s="38">
        <v>58.9</v>
      </c>
      <c r="H981" s="31"/>
      <c r="I981" s="39"/>
      <c r="J981" s="25">
        <f t="shared" si="24"/>
        <v>0</v>
      </c>
      <c r="K981" s="212"/>
      <c r="L981" s="8"/>
      <c r="M981" s="221"/>
      <c r="N981" s="221"/>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s="33" customFormat="1" ht="27" customHeight="1" x14ac:dyDescent="0.25">
      <c r="A982" s="203" t="s">
        <v>2041</v>
      </c>
      <c r="B982" s="58" t="s">
        <v>376</v>
      </c>
      <c r="C982" s="35" t="s">
        <v>379</v>
      </c>
      <c r="D982" s="28" t="s">
        <v>1101</v>
      </c>
      <c r="E982" s="36">
        <v>-0.4</v>
      </c>
      <c r="F982" s="37">
        <v>132</v>
      </c>
      <c r="G982" s="38">
        <v>78.900000000000006</v>
      </c>
      <c r="H982" s="31"/>
      <c r="I982" s="39"/>
      <c r="J982" s="25">
        <f t="shared" si="24"/>
        <v>0</v>
      </c>
      <c r="K982" s="212"/>
      <c r="L982" s="8"/>
      <c r="M982" s="221"/>
      <c r="N982" s="221"/>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s="57" customFormat="1" ht="27" customHeight="1" x14ac:dyDescent="0.25">
      <c r="A983" s="203" t="s">
        <v>2042</v>
      </c>
      <c r="B983" s="58" t="s">
        <v>376</v>
      </c>
      <c r="C983" s="35" t="s">
        <v>2043</v>
      </c>
      <c r="D983" s="28" t="s">
        <v>1697</v>
      </c>
      <c r="E983" s="36">
        <v>-0.46</v>
      </c>
      <c r="F983" s="37">
        <v>111</v>
      </c>
      <c r="G983" s="38">
        <v>58.9</v>
      </c>
      <c r="H983" s="31"/>
      <c r="I983" s="39"/>
      <c r="J983" s="25">
        <f t="shared" si="24"/>
        <v>0</v>
      </c>
      <c r="K983" s="212"/>
      <c r="L983" s="8"/>
      <c r="M983" s="221"/>
      <c r="N983" s="221"/>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s="33" customFormat="1" ht="27" customHeight="1" x14ac:dyDescent="0.25">
      <c r="A984" s="203" t="s">
        <v>2044</v>
      </c>
      <c r="B984" s="58" t="s">
        <v>376</v>
      </c>
      <c r="C984" s="35" t="s">
        <v>2043</v>
      </c>
      <c r="D984" s="28" t="s">
        <v>1236</v>
      </c>
      <c r="E984" s="36">
        <v>-0.46</v>
      </c>
      <c r="F984" s="37">
        <v>145</v>
      </c>
      <c r="G984" s="38">
        <v>76.900000000000006</v>
      </c>
      <c r="H984" s="31"/>
      <c r="I984" s="39"/>
      <c r="J984" s="25">
        <f t="shared" si="24"/>
        <v>0</v>
      </c>
      <c r="K984" s="212"/>
      <c r="L984" s="8"/>
      <c r="M984" s="221"/>
      <c r="N984" s="221"/>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s="60" customFormat="1" ht="30.75" customHeight="1" x14ac:dyDescent="0.25">
      <c r="A985" s="203" t="s">
        <v>2045</v>
      </c>
      <c r="B985" s="58" t="s">
        <v>376</v>
      </c>
      <c r="C985" s="35" t="s">
        <v>381</v>
      </c>
      <c r="D985" s="28" t="s">
        <v>1142</v>
      </c>
      <c r="E985" s="36">
        <v>-0.49</v>
      </c>
      <c r="F985" s="37">
        <v>73</v>
      </c>
      <c r="G985" s="38">
        <v>36.9</v>
      </c>
      <c r="H985" s="31"/>
      <c r="I985" s="39"/>
      <c r="J985" s="25">
        <f t="shared" si="24"/>
        <v>0</v>
      </c>
      <c r="K985" s="212"/>
      <c r="L985" s="8"/>
      <c r="M985" s="221"/>
      <c r="N985" s="221"/>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s="60" customFormat="1" ht="30.75" customHeight="1" x14ac:dyDescent="0.25">
      <c r="A986" s="203" t="s">
        <v>2046</v>
      </c>
      <c r="B986" s="58" t="s">
        <v>376</v>
      </c>
      <c r="C986" s="35" t="s">
        <v>381</v>
      </c>
      <c r="D986" s="28" t="s">
        <v>1144</v>
      </c>
      <c r="E986" s="36">
        <v>-0.5</v>
      </c>
      <c r="F986" s="37">
        <v>87</v>
      </c>
      <c r="G986" s="38">
        <v>42.9</v>
      </c>
      <c r="H986" s="31"/>
      <c r="I986" s="39"/>
      <c r="J986" s="25">
        <f t="shared" si="24"/>
        <v>0</v>
      </c>
      <c r="K986" s="212"/>
      <c r="L986" s="8"/>
      <c r="M986" s="221"/>
      <c r="N986" s="221"/>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s="33" customFormat="1" ht="27" customHeight="1" x14ac:dyDescent="0.25">
      <c r="A987" s="203" t="s">
        <v>2047</v>
      </c>
      <c r="B987" s="58" t="s">
        <v>376</v>
      </c>
      <c r="C987" s="35" t="s">
        <v>381</v>
      </c>
      <c r="D987" s="28" t="s">
        <v>1112</v>
      </c>
      <c r="E987" s="36">
        <v>-0.51</v>
      </c>
      <c r="F987" s="37">
        <v>117</v>
      </c>
      <c r="G987" s="38">
        <v>56.9</v>
      </c>
      <c r="H987" s="31"/>
      <c r="I987" s="39"/>
      <c r="J987" s="25">
        <f t="shared" si="24"/>
        <v>0</v>
      </c>
      <c r="K987" s="212"/>
      <c r="L987" s="8"/>
      <c r="M987" s="221"/>
      <c r="N987" s="221"/>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s="33" customFormat="1" ht="27" customHeight="1" x14ac:dyDescent="0.25">
      <c r="A988" s="203" t="s">
        <v>2048</v>
      </c>
      <c r="B988" s="58" t="s">
        <v>376</v>
      </c>
      <c r="C988" s="35" t="s">
        <v>381</v>
      </c>
      <c r="D988" s="28" t="s">
        <v>1178</v>
      </c>
      <c r="E988" s="36">
        <v>-0.53</v>
      </c>
      <c r="F988" s="37">
        <v>160</v>
      </c>
      <c r="G988" s="38">
        <v>73.900000000000006</v>
      </c>
      <c r="H988" s="31"/>
      <c r="I988" s="39"/>
      <c r="J988" s="25">
        <f t="shared" si="24"/>
        <v>0</v>
      </c>
      <c r="K988" s="212"/>
      <c r="L988" s="8"/>
      <c r="M988" s="221"/>
      <c r="N988" s="221"/>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s="33" customFormat="1" ht="27" customHeight="1" x14ac:dyDescent="0.25">
      <c r="A989" s="203" t="s">
        <v>2049</v>
      </c>
      <c r="B989" s="58" t="s">
        <v>376</v>
      </c>
      <c r="C989" s="35" t="s">
        <v>381</v>
      </c>
      <c r="D989" s="28" t="s">
        <v>1101</v>
      </c>
      <c r="E989" s="36">
        <v>-0.48</v>
      </c>
      <c r="F989" s="37">
        <v>129</v>
      </c>
      <c r="G989" s="38">
        <v>65.900000000000006</v>
      </c>
      <c r="H989" s="31"/>
      <c r="I989" s="39"/>
      <c r="J989" s="25">
        <f t="shared" si="24"/>
        <v>0</v>
      </c>
      <c r="K989" s="212"/>
      <c r="L989" s="8"/>
      <c r="M989" s="221"/>
      <c r="N989" s="221"/>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s="33" customFormat="1" ht="24.75" customHeight="1" x14ac:dyDescent="0.25">
      <c r="A990" s="203" t="s">
        <v>2050</v>
      </c>
      <c r="B990" s="58" t="s">
        <v>376</v>
      </c>
      <c r="C990" s="35" t="s">
        <v>381</v>
      </c>
      <c r="D990" s="28" t="s">
        <v>4002</v>
      </c>
      <c r="E990" s="36">
        <v>-0.45</v>
      </c>
      <c r="F990" s="37">
        <v>175</v>
      </c>
      <c r="G990" s="38">
        <v>95.9</v>
      </c>
      <c r="H990" s="31"/>
      <c r="I990" s="39"/>
      <c r="J990" s="25">
        <f t="shared" si="24"/>
        <v>0</v>
      </c>
      <c r="K990" s="212"/>
      <c r="L990" s="8"/>
      <c r="M990" s="221"/>
      <c r="N990" s="221"/>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s="33" customFormat="1" ht="27" customHeight="1" x14ac:dyDescent="0.25">
      <c r="A991" s="203" t="s">
        <v>2051</v>
      </c>
      <c r="B991" s="58" t="s">
        <v>376</v>
      </c>
      <c r="C991" s="35" t="s">
        <v>2052</v>
      </c>
      <c r="D991" s="28" t="s">
        <v>1340</v>
      </c>
      <c r="E991" s="36">
        <v>-0.42</v>
      </c>
      <c r="F991" s="37">
        <v>129</v>
      </c>
      <c r="G991" s="38">
        <v>73.900000000000006</v>
      </c>
      <c r="H991" s="31"/>
      <c r="I991" s="39"/>
      <c r="J991" s="25">
        <f t="shared" si="24"/>
        <v>0</v>
      </c>
      <c r="K991" s="212"/>
      <c r="L991" s="8"/>
      <c r="M991" s="221"/>
      <c r="N991" s="221"/>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s="33" customFormat="1" ht="24.75" customHeight="1" x14ac:dyDescent="0.25">
      <c r="A992" s="203" t="s">
        <v>2053</v>
      </c>
      <c r="B992" s="58" t="s">
        <v>376</v>
      </c>
      <c r="C992" s="35" t="s">
        <v>383</v>
      </c>
      <c r="D992" s="28" t="s">
        <v>1346</v>
      </c>
      <c r="E992" s="36">
        <v>-0.47</v>
      </c>
      <c r="F992" s="37">
        <v>86</v>
      </c>
      <c r="G992" s="38">
        <v>44.9</v>
      </c>
      <c r="H992" s="31"/>
      <c r="I992" s="39"/>
      <c r="J992" s="25">
        <f t="shared" si="24"/>
        <v>0</v>
      </c>
      <c r="K992" s="212"/>
      <c r="L992" s="8"/>
      <c r="M992" s="221"/>
      <c r="N992" s="221"/>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s="33" customFormat="1" ht="27" customHeight="1" x14ac:dyDescent="0.25">
      <c r="A993" s="203" t="s">
        <v>2054</v>
      </c>
      <c r="B993" s="58" t="s">
        <v>376</v>
      </c>
      <c r="C993" s="35" t="s">
        <v>383</v>
      </c>
      <c r="D993" s="28" t="s">
        <v>1349</v>
      </c>
      <c r="E993" s="36">
        <v>-0.49</v>
      </c>
      <c r="F993" s="37">
        <v>110</v>
      </c>
      <c r="G993" s="38">
        <v>55.9</v>
      </c>
      <c r="H993" s="31"/>
      <c r="I993" s="39"/>
      <c r="J993" s="25">
        <f t="shared" si="24"/>
        <v>0</v>
      </c>
      <c r="K993" s="212"/>
      <c r="L993" s="8"/>
      <c r="M993" s="221"/>
      <c r="N993" s="221"/>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s="33" customFormat="1" ht="27" customHeight="1" x14ac:dyDescent="0.25">
      <c r="A994" s="203" t="s">
        <v>2055</v>
      </c>
      <c r="B994" s="58" t="s">
        <v>376</v>
      </c>
      <c r="C994" s="35" t="s">
        <v>383</v>
      </c>
      <c r="D994" s="28" t="s">
        <v>1178</v>
      </c>
      <c r="E994" s="36">
        <v>-0.47</v>
      </c>
      <c r="F994" s="37">
        <v>130</v>
      </c>
      <c r="G994" s="38">
        <v>67.900000000000006</v>
      </c>
      <c r="H994" s="31"/>
      <c r="I994" s="39"/>
      <c r="J994" s="25">
        <f t="shared" si="24"/>
        <v>0</v>
      </c>
      <c r="K994" s="212"/>
      <c r="L994" s="8"/>
      <c r="M994" s="221"/>
      <c r="N994" s="221"/>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row r="995" spans="1:39" s="33" customFormat="1" ht="27" customHeight="1" x14ac:dyDescent="0.25">
      <c r="A995" s="203" t="s">
        <v>2056</v>
      </c>
      <c r="B995" s="58" t="s">
        <v>376</v>
      </c>
      <c r="C995" s="35" t="s">
        <v>2057</v>
      </c>
      <c r="D995" s="28" t="s">
        <v>1144</v>
      </c>
      <c r="E995" s="36">
        <v>-0.4</v>
      </c>
      <c r="F995" s="37">
        <v>91</v>
      </c>
      <c r="G995" s="38">
        <v>53.9</v>
      </c>
      <c r="H995" s="31"/>
      <c r="I995" s="39"/>
      <c r="J995" s="25">
        <f t="shared" si="24"/>
        <v>0</v>
      </c>
      <c r="K995" s="212"/>
      <c r="L995" s="8"/>
      <c r="M995" s="221"/>
      <c r="N995" s="221"/>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row>
    <row r="996" spans="1:39" s="33" customFormat="1" ht="24.75" customHeight="1" x14ac:dyDescent="0.25">
      <c r="A996" s="203" t="s">
        <v>2058</v>
      </c>
      <c r="B996" s="58" t="s">
        <v>376</v>
      </c>
      <c r="C996" s="35" t="s">
        <v>2059</v>
      </c>
      <c r="D996" s="28" t="s">
        <v>1236</v>
      </c>
      <c r="E996" s="36">
        <v>-0.45</v>
      </c>
      <c r="F996" s="37">
        <v>139</v>
      </c>
      <c r="G996" s="38">
        <v>75.900000000000006</v>
      </c>
      <c r="H996" s="31"/>
      <c r="I996" s="39"/>
      <c r="J996" s="25">
        <f t="shared" si="24"/>
        <v>0</v>
      </c>
      <c r="K996" s="212"/>
      <c r="L996" s="8"/>
      <c r="M996" s="221"/>
      <c r="N996" s="221"/>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row>
    <row r="997" spans="1:39" s="33" customFormat="1" ht="27" customHeight="1" x14ac:dyDescent="0.25">
      <c r="A997" s="203" t="s">
        <v>2060</v>
      </c>
      <c r="B997" s="58" t="s">
        <v>376</v>
      </c>
      <c r="C997" s="35" t="s">
        <v>2061</v>
      </c>
      <c r="D997" s="28" t="s">
        <v>1088</v>
      </c>
      <c r="E997" s="36">
        <v>-0.42</v>
      </c>
      <c r="F997" s="37">
        <v>101</v>
      </c>
      <c r="G997" s="38">
        <v>57.9</v>
      </c>
      <c r="H997" s="31"/>
      <c r="I997" s="39"/>
      <c r="J997" s="25">
        <f t="shared" si="24"/>
        <v>0</v>
      </c>
      <c r="K997" s="212"/>
      <c r="L997" s="8"/>
      <c r="M997" s="221"/>
      <c r="N997" s="221"/>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row>
    <row r="998" spans="1:39" s="33" customFormat="1" ht="27" customHeight="1" x14ac:dyDescent="0.25">
      <c r="A998" s="203" t="s">
        <v>2062</v>
      </c>
      <c r="B998" s="58" t="s">
        <v>160</v>
      </c>
      <c r="C998" s="35" t="s">
        <v>2063</v>
      </c>
      <c r="D998" s="28" t="s">
        <v>1349</v>
      </c>
      <c r="E998" s="36">
        <v>-0.27</v>
      </c>
      <c r="F998" s="37">
        <v>110</v>
      </c>
      <c r="G998" s="38">
        <v>79.900000000000006</v>
      </c>
      <c r="H998" s="31"/>
      <c r="I998" s="39"/>
      <c r="J998" s="25">
        <f t="shared" si="24"/>
        <v>0</v>
      </c>
      <c r="K998" s="212"/>
      <c r="L998" s="8"/>
      <c r="M998" s="221"/>
      <c r="N998" s="221"/>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row>
    <row r="999" spans="1:39" s="33" customFormat="1" ht="27" customHeight="1" x14ac:dyDescent="0.25">
      <c r="A999" s="203" t="s">
        <v>2064</v>
      </c>
      <c r="B999" s="58" t="s">
        <v>2065</v>
      </c>
      <c r="C999" s="35" t="s">
        <v>2066</v>
      </c>
      <c r="D999" s="28" t="s">
        <v>3937</v>
      </c>
      <c r="E999" s="36">
        <v>-0.74</v>
      </c>
      <c r="F999" s="37">
        <v>85</v>
      </c>
      <c r="G999" s="38">
        <v>21.9</v>
      </c>
      <c r="H999" s="31"/>
      <c r="I999" s="39"/>
      <c r="J999" s="25">
        <f t="shared" si="24"/>
        <v>0</v>
      </c>
      <c r="K999" s="212"/>
      <c r="L999" s="8"/>
      <c r="M999" s="221"/>
      <c r="N999" s="221"/>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row>
    <row r="1000" spans="1:39" s="33" customFormat="1" ht="27" customHeight="1" x14ac:dyDescent="0.25">
      <c r="A1000" s="203" t="s">
        <v>2067</v>
      </c>
      <c r="B1000" s="58" t="s">
        <v>2065</v>
      </c>
      <c r="C1000" s="35" t="s">
        <v>2068</v>
      </c>
      <c r="D1000" s="28" t="s">
        <v>3937</v>
      </c>
      <c r="E1000" s="36">
        <v>-0.73</v>
      </c>
      <c r="F1000" s="37">
        <v>85</v>
      </c>
      <c r="G1000" s="38">
        <v>22.9</v>
      </c>
      <c r="H1000" s="31"/>
      <c r="I1000" s="39"/>
      <c r="J1000" s="25">
        <f t="shared" si="24"/>
        <v>0</v>
      </c>
      <c r="K1000" s="212"/>
      <c r="L1000" s="8"/>
      <c r="M1000" s="221"/>
      <c r="N1000" s="221"/>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row>
    <row r="1001" spans="1:39" s="57" customFormat="1" ht="27" customHeight="1" x14ac:dyDescent="0.25">
      <c r="A1001" s="203" t="s">
        <v>2069</v>
      </c>
      <c r="B1001" s="58" t="s">
        <v>2065</v>
      </c>
      <c r="C1001" s="35" t="s">
        <v>2070</v>
      </c>
      <c r="D1001" s="28" t="s">
        <v>3937</v>
      </c>
      <c r="E1001" s="36">
        <v>-0.73</v>
      </c>
      <c r="F1001" s="37">
        <v>85</v>
      </c>
      <c r="G1001" s="38">
        <v>22.9</v>
      </c>
      <c r="H1001" s="31"/>
      <c r="I1001" s="39"/>
      <c r="J1001" s="25">
        <f t="shared" si="24"/>
        <v>0</v>
      </c>
      <c r="K1001" s="212"/>
      <c r="L1001" s="8"/>
      <c r="M1001" s="221"/>
      <c r="N1001" s="221"/>
      <c r="O1001" s="8"/>
      <c r="P1001" s="8"/>
      <c r="Q1001" s="8"/>
      <c r="R1001" s="8"/>
      <c r="S1001" s="8"/>
      <c r="T1001" s="8"/>
      <c r="U1001" s="8"/>
      <c r="V1001" s="8"/>
      <c r="W1001" s="8"/>
      <c r="X1001" s="8"/>
      <c r="Y1001" s="8"/>
      <c r="Z1001" s="8"/>
      <c r="AA1001" s="8"/>
      <c r="AB1001" s="8"/>
      <c r="AC1001" s="8"/>
      <c r="AD1001" s="8"/>
      <c r="AE1001" s="8"/>
      <c r="AF1001" s="8"/>
      <c r="AG1001" s="8"/>
      <c r="AH1001" s="8"/>
      <c r="AI1001" s="8"/>
      <c r="AJ1001" s="8"/>
      <c r="AK1001" s="8"/>
      <c r="AL1001" s="8"/>
      <c r="AM1001" s="8"/>
    </row>
    <row r="1002" spans="1:39" s="33" customFormat="1" ht="24.75" customHeight="1" x14ac:dyDescent="0.25">
      <c r="A1002" s="203" t="s">
        <v>2071</v>
      </c>
      <c r="B1002" s="58" t="s">
        <v>400</v>
      </c>
      <c r="C1002" s="35" t="s">
        <v>2072</v>
      </c>
      <c r="D1002" s="28" t="s">
        <v>2073</v>
      </c>
      <c r="E1002" s="36">
        <v>-0.27</v>
      </c>
      <c r="F1002" s="37">
        <v>173</v>
      </c>
      <c r="G1002" s="38">
        <v>125.9</v>
      </c>
      <c r="H1002" s="31"/>
      <c r="I1002" s="39"/>
      <c r="J1002" s="25">
        <f t="shared" si="24"/>
        <v>0</v>
      </c>
      <c r="K1002" s="212"/>
      <c r="L1002" s="8"/>
      <c r="M1002" s="221"/>
      <c r="N1002" s="221"/>
      <c r="O1002" s="8"/>
      <c r="P1002" s="8"/>
      <c r="Q1002" s="8"/>
      <c r="R1002" s="8"/>
      <c r="S1002" s="8"/>
      <c r="T1002" s="8"/>
      <c r="U1002" s="8"/>
      <c r="V1002" s="8"/>
      <c r="W1002" s="8"/>
      <c r="X1002" s="8"/>
      <c r="Y1002" s="8"/>
      <c r="Z1002" s="8"/>
      <c r="AA1002" s="8"/>
      <c r="AB1002" s="8"/>
      <c r="AC1002" s="8"/>
      <c r="AD1002" s="8"/>
      <c r="AE1002" s="8"/>
      <c r="AF1002" s="8"/>
      <c r="AG1002" s="8"/>
      <c r="AH1002" s="8"/>
      <c r="AI1002" s="8"/>
      <c r="AJ1002" s="8"/>
      <c r="AK1002" s="8"/>
      <c r="AL1002" s="8"/>
      <c r="AM1002" s="8"/>
    </row>
    <row r="1003" spans="1:39" s="33" customFormat="1" ht="24.75" customHeight="1" x14ac:dyDescent="0.25">
      <c r="A1003" s="203" t="s">
        <v>2074</v>
      </c>
      <c r="B1003" s="58" t="s">
        <v>400</v>
      </c>
      <c r="C1003" s="35" t="s">
        <v>2075</v>
      </c>
      <c r="D1003" s="28" t="s">
        <v>1697</v>
      </c>
      <c r="E1003" s="36">
        <v>-0.28000000000000003</v>
      </c>
      <c r="F1003" s="37">
        <v>109</v>
      </c>
      <c r="G1003" s="38">
        <v>77.900000000000006</v>
      </c>
      <c r="H1003" s="31"/>
      <c r="I1003" s="39"/>
      <c r="J1003" s="25">
        <f t="shared" si="24"/>
        <v>0</v>
      </c>
      <c r="K1003" s="212"/>
      <c r="L1003" s="8"/>
      <c r="M1003" s="221"/>
      <c r="N1003" s="221"/>
      <c r="O1003" s="8"/>
      <c r="P1003" s="8"/>
      <c r="Q1003" s="8"/>
      <c r="R1003" s="8"/>
      <c r="S1003" s="8"/>
      <c r="T1003" s="8"/>
      <c r="U1003" s="8"/>
      <c r="V1003" s="8"/>
      <c r="W1003" s="8"/>
      <c r="X1003" s="8"/>
      <c r="Y1003" s="8"/>
      <c r="Z1003" s="8"/>
      <c r="AA1003" s="8"/>
      <c r="AB1003" s="8"/>
      <c r="AC1003" s="8"/>
      <c r="AD1003" s="8"/>
      <c r="AE1003" s="8"/>
      <c r="AF1003" s="8"/>
      <c r="AG1003" s="8"/>
      <c r="AH1003" s="8"/>
      <c r="AI1003" s="8"/>
      <c r="AJ1003" s="8"/>
      <c r="AK1003" s="8"/>
      <c r="AL1003" s="8"/>
      <c r="AM1003" s="8"/>
    </row>
    <row r="1004" spans="1:39" s="33" customFormat="1" ht="27" customHeight="1" x14ac:dyDescent="0.25">
      <c r="A1004" s="203" t="s">
        <v>2076</v>
      </c>
      <c r="B1004" s="58" t="s">
        <v>400</v>
      </c>
      <c r="C1004" s="35" t="s">
        <v>2075</v>
      </c>
      <c r="D1004" s="28" t="s">
        <v>1236</v>
      </c>
      <c r="E1004" s="36">
        <v>-0.28999999999999998</v>
      </c>
      <c r="F1004" s="37">
        <v>148</v>
      </c>
      <c r="G1004" s="38">
        <v>103.9</v>
      </c>
      <c r="H1004" s="31"/>
      <c r="I1004" s="39"/>
      <c r="J1004" s="25">
        <f t="shared" si="24"/>
        <v>0</v>
      </c>
      <c r="K1004" s="212"/>
      <c r="L1004" s="8"/>
      <c r="M1004" s="221"/>
      <c r="N1004" s="221"/>
      <c r="O1004" s="8"/>
      <c r="P1004" s="8"/>
      <c r="Q1004" s="8"/>
      <c r="R1004" s="8"/>
      <c r="S1004" s="8"/>
      <c r="T1004" s="8"/>
      <c r="U1004" s="8"/>
      <c r="V1004" s="8"/>
      <c r="W1004" s="8"/>
      <c r="X1004" s="8"/>
      <c r="Y1004" s="8"/>
      <c r="Z1004" s="8"/>
      <c r="AA1004" s="8"/>
      <c r="AB1004" s="8"/>
      <c r="AC1004" s="8"/>
      <c r="AD1004" s="8"/>
      <c r="AE1004" s="8"/>
      <c r="AF1004" s="8"/>
      <c r="AG1004" s="8"/>
      <c r="AH1004" s="8"/>
      <c r="AI1004" s="8"/>
      <c r="AJ1004" s="8"/>
      <c r="AK1004" s="8"/>
      <c r="AL1004" s="8"/>
      <c r="AM1004" s="8"/>
    </row>
    <row r="1005" spans="1:39" s="33" customFormat="1" ht="27" customHeight="1" x14ac:dyDescent="0.25">
      <c r="A1005" s="203" t="s">
        <v>2077</v>
      </c>
      <c r="B1005" s="58" t="s">
        <v>400</v>
      </c>
      <c r="C1005" s="35" t="s">
        <v>2078</v>
      </c>
      <c r="D1005" s="28" t="s">
        <v>1349</v>
      </c>
      <c r="E1005" s="36">
        <v>-0.34</v>
      </c>
      <c r="F1005" s="37">
        <v>120</v>
      </c>
      <c r="G1005" s="38">
        <v>78.900000000000006</v>
      </c>
      <c r="H1005" s="31"/>
      <c r="I1005" s="39"/>
      <c r="J1005" s="25">
        <f t="shared" si="24"/>
        <v>0</v>
      </c>
      <c r="K1005" s="212"/>
      <c r="L1005" s="8"/>
      <c r="M1005" s="221"/>
      <c r="N1005" s="221"/>
      <c r="O1005" s="8"/>
      <c r="P1005" s="8"/>
      <c r="Q1005" s="8"/>
      <c r="R1005" s="8"/>
      <c r="S1005" s="8"/>
      <c r="T1005" s="8"/>
      <c r="U1005" s="8"/>
      <c r="V1005" s="8"/>
      <c r="W1005" s="8"/>
      <c r="X1005" s="8"/>
      <c r="Y1005" s="8"/>
      <c r="Z1005" s="8"/>
      <c r="AA1005" s="8"/>
      <c r="AB1005" s="8"/>
      <c r="AC1005" s="8"/>
      <c r="AD1005" s="8"/>
      <c r="AE1005" s="8"/>
      <c r="AF1005" s="8"/>
      <c r="AG1005" s="8"/>
      <c r="AH1005" s="8"/>
      <c r="AI1005" s="8"/>
      <c r="AJ1005" s="8"/>
      <c r="AK1005" s="8"/>
      <c r="AL1005" s="8"/>
      <c r="AM1005" s="8"/>
    </row>
    <row r="1006" spans="1:39" s="33" customFormat="1" ht="24.75" customHeight="1" x14ac:dyDescent="0.25">
      <c r="A1006" s="203" t="s">
        <v>2079</v>
      </c>
      <c r="B1006" s="58" t="s">
        <v>400</v>
      </c>
      <c r="C1006" s="35" t="s">
        <v>2080</v>
      </c>
      <c r="D1006" s="28" t="s">
        <v>2028</v>
      </c>
      <c r="E1006" s="36">
        <v>-0.31</v>
      </c>
      <c r="F1006" s="37">
        <v>115</v>
      </c>
      <c r="G1006" s="38">
        <v>78.7</v>
      </c>
      <c r="H1006" s="31"/>
      <c r="I1006" s="39"/>
      <c r="J1006" s="25">
        <f t="shared" si="24"/>
        <v>0</v>
      </c>
      <c r="K1006" s="212"/>
      <c r="L1006" s="8"/>
      <c r="M1006" s="221"/>
      <c r="N1006" s="221"/>
      <c r="O1006" s="8"/>
      <c r="P1006" s="8"/>
      <c r="Q1006" s="8"/>
      <c r="R1006" s="8"/>
      <c r="S1006" s="8"/>
      <c r="T1006" s="8"/>
      <c r="U1006" s="8"/>
      <c r="V1006" s="8"/>
      <c r="W1006" s="8"/>
      <c r="X1006" s="8"/>
      <c r="Y1006" s="8"/>
      <c r="Z1006" s="8"/>
      <c r="AA1006" s="8"/>
      <c r="AB1006" s="8"/>
      <c r="AC1006" s="8"/>
      <c r="AD1006" s="8"/>
      <c r="AE1006" s="8"/>
      <c r="AF1006" s="8"/>
      <c r="AG1006" s="8"/>
      <c r="AH1006" s="8"/>
      <c r="AI1006" s="8"/>
      <c r="AJ1006" s="8"/>
      <c r="AK1006" s="8"/>
      <c r="AL1006" s="8"/>
      <c r="AM1006" s="8"/>
    </row>
    <row r="1007" spans="1:39" s="33" customFormat="1" ht="24.75" customHeight="1" x14ac:dyDescent="0.25">
      <c r="A1007" s="203" t="s">
        <v>2081</v>
      </c>
      <c r="B1007" s="58" t="s">
        <v>400</v>
      </c>
      <c r="C1007" s="35" t="s">
        <v>2080</v>
      </c>
      <c r="D1007" s="28" t="s">
        <v>2082</v>
      </c>
      <c r="E1007" s="36">
        <v>-0.32</v>
      </c>
      <c r="F1007" s="37">
        <v>156</v>
      </c>
      <c r="G1007" s="38">
        <v>105.9</v>
      </c>
      <c r="H1007" s="31"/>
      <c r="I1007" s="39"/>
      <c r="J1007" s="25">
        <f t="shared" si="24"/>
        <v>0</v>
      </c>
      <c r="K1007" s="212"/>
      <c r="L1007" s="8"/>
      <c r="M1007" s="221"/>
      <c r="N1007" s="221"/>
      <c r="O1007" s="8"/>
      <c r="P1007" s="8"/>
      <c r="Q1007" s="8"/>
      <c r="R1007" s="8"/>
      <c r="S1007" s="8"/>
      <c r="T1007" s="8"/>
      <c r="U1007" s="8"/>
      <c r="V1007" s="8"/>
      <c r="W1007" s="8"/>
      <c r="X1007" s="8"/>
      <c r="Y1007" s="8"/>
      <c r="Z1007" s="8"/>
      <c r="AA1007" s="8"/>
      <c r="AB1007" s="8"/>
      <c r="AC1007" s="8"/>
      <c r="AD1007" s="8"/>
      <c r="AE1007" s="8"/>
      <c r="AF1007" s="8"/>
      <c r="AG1007" s="8"/>
      <c r="AH1007" s="8"/>
      <c r="AI1007" s="8"/>
      <c r="AJ1007" s="8"/>
      <c r="AK1007" s="8"/>
      <c r="AL1007" s="8"/>
      <c r="AM1007" s="8"/>
    </row>
    <row r="1008" spans="1:39" s="57" customFormat="1" ht="24.75" customHeight="1" x14ac:dyDescent="0.25">
      <c r="A1008" s="203" t="s">
        <v>2083</v>
      </c>
      <c r="B1008" s="58" t="s">
        <v>400</v>
      </c>
      <c r="C1008" s="35" t="s">
        <v>2084</v>
      </c>
      <c r="D1008" s="28" t="s">
        <v>2085</v>
      </c>
      <c r="E1008" s="36">
        <v>-0.33</v>
      </c>
      <c r="F1008" s="37">
        <v>189</v>
      </c>
      <c r="G1008" s="38">
        <v>124.9</v>
      </c>
      <c r="H1008" s="31"/>
      <c r="I1008" s="39"/>
      <c r="J1008" s="25">
        <f t="shared" si="24"/>
        <v>0</v>
      </c>
      <c r="K1008" s="212"/>
      <c r="L1008" s="8"/>
      <c r="M1008" s="221"/>
      <c r="N1008" s="221"/>
      <c r="O1008" s="8"/>
      <c r="P1008" s="8"/>
      <c r="Q1008" s="8"/>
      <c r="R1008" s="8"/>
      <c r="S1008" s="8"/>
      <c r="T1008" s="8"/>
      <c r="U1008" s="8"/>
      <c r="V1008" s="8"/>
      <c r="W1008" s="8"/>
      <c r="X1008" s="8"/>
      <c r="Y1008" s="8"/>
      <c r="Z1008" s="8"/>
      <c r="AA1008" s="8"/>
      <c r="AB1008" s="8"/>
      <c r="AC1008" s="8"/>
      <c r="AD1008" s="8"/>
      <c r="AE1008" s="8"/>
      <c r="AF1008" s="8"/>
      <c r="AG1008" s="8"/>
      <c r="AH1008" s="8"/>
      <c r="AI1008" s="8"/>
      <c r="AJ1008" s="8"/>
      <c r="AK1008" s="8"/>
      <c r="AL1008" s="8"/>
      <c r="AM1008" s="8"/>
    </row>
    <row r="1009" spans="1:39" s="57" customFormat="1" ht="24.75" customHeight="1" x14ac:dyDescent="0.25">
      <c r="A1009" s="203" t="s">
        <v>2086</v>
      </c>
      <c r="B1009" s="58" t="s">
        <v>400</v>
      </c>
      <c r="C1009" s="35" t="s">
        <v>2087</v>
      </c>
      <c r="D1009" s="28" t="s">
        <v>1219</v>
      </c>
      <c r="E1009" s="36">
        <v>-0.34</v>
      </c>
      <c r="F1009" s="37">
        <v>99</v>
      </c>
      <c r="G1009" s="38">
        <v>64.900000000000006</v>
      </c>
      <c r="H1009" s="31"/>
      <c r="I1009" s="39"/>
      <c r="J1009" s="25">
        <f t="shared" si="24"/>
        <v>0</v>
      </c>
      <c r="K1009" s="212"/>
      <c r="L1009" s="8"/>
      <c r="M1009" s="221"/>
      <c r="N1009" s="221"/>
      <c r="O1009" s="8"/>
      <c r="P1009" s="8"/>
      <c r="Q1009" s="8"/>
      <c r="R1009" s="8"/>
      <c r="S1009" s="8"/>
      <c r="T1009" s="8"/>
      <c r="U1009" s="8"/>
      <c r="V1009" s="8"/>
      <c r="W1009" s="8"/>
      <c r="X1009" s="8"/>
      <c r="Y1009" s="8"/>
      <c r="Z1009" s="8"/>
      <c r="AA1009" s="8"/>
      <c r="AB1009" s="8"/>
      <c r="AC1009" s="8"/>
      <c r="AD1009" s="8"/>
      <c r="AE1009" s="8"/>
      <c r="AF1009" s="8"/>
      <c r="AG1009" s="8"/>
      <c r="AH1009" s="8"/>
      <c r="AI1009" s="8"/>
      <c r="AJ1009" s="8"/>
      <c r="AK1009" s="8"/>
      <c r="AL1009" s="8"/>
      <c r="AM1009" s="8"/>
    </row>
    <row r="1010" spans="1:39" s="57" customFormat="1" ht="27" customHeight="1" x14ac:dyDescent="0.25">
      <c r="A1010" s="203" t="s">
        <v>2088</v>
      </c>
      <c r="B1010" s="58" t="s">
        <v>400</v>
      </c>
      <c r="C1010" s="35" t="s">
        <v>2087</v>
      </c>
      <c r="D1010" s="28" t="s">
        <v>1340</v>
      </c>
      <c r="E1010" s="36">
        <v>-0.37</v>
      </c>
      <c r="F1010" s="37">
        <v>135</v>
      </c>
      <c r="G1010" s="38">
        <v>83.9</v>
      </c>
      <c r="H1010" s="31"/>
      <c r="I1010" s="39"/>
      <c r="J1010" s="25">
        <f t="shared" si="24"/>
        <v>0</v>
      </c>
      <c r="K1010" s="212"/>
      <c r="L1010" s="8"/>
      <c r="M1010" s="221"/>
      <c r="N1010" s="221"/>
      <c r="O1010" s="8"/>
      <c r="P1010" s="8"/>
      <c r="Q1010" s="8"/>
      <c r="R1010" s="8"/>
      <c r="S1010" s="8"/>
      <c r="T1010" s="8"/>
      <c r="U1010" s="8"/>
      <c r="V1010" s="8"/>
      <c r="W1010" s="8"/>
      <c r="X1010" s="8"/>
      <c r="Y1010" s="8"/>
      <c r="Z1010" s="8"/>
      <c r="AA1010" s="8"/>
      <c r="AB1010" s="8"/>
      <c r="AC1010" s="8"/>
      <c r="AD1010" s="8"/>
      <c r="AE1010" s="8"/>
      <c r="AF1010" s="8"/>
      <c r="AG1010" s="8"/>
      <c r="AH1010" s="8"/>
      <c r="AI1010" s="8"/>
      <c r="AJ1010" s="8"/>
      <c r="AK1010" s="8"/>
      <c r="AL1010" s="8"/>
      <c r="AM1010" s="8"/>
    </row>
    <row r="1011" spans="1:39" s="33" customFormat="1" ht="27" customHeight="1" x14ac:dyDescent="0.25">
      <c r="A1011" s="203" t="s">
        <v>2089</v>
      </c>
      <c r="B1011" s="58" t="s">
        <v>400</v>
      </c>
      <c r="C1011" s="35" t="s">
        <v>401</v>
      </c>
      <c r="D1011" s="28" t="s">
        <v>1346</v>
      </c>
      <c r="E1011" s="36">
        <v>-0.34</v>
      </c>
      <c r="F1011" s="37">
        <v>89</v>
      </c>
      <c r="G1011" s="38">
        <v>57.9</v>
      </c>
      <c r="H1011" s="31"/>
      <c r="I1011" s="39"/>
      <c r="J1011" s="25">
        <f t="shared" si="24"/>
        <v>0</v>
      </c>
      <c r="K1011" s="212"/>
      <c r="L1011" s="8"/>
      <c r="M1011" s="221"/>
      <c r="N1011" s="221"/>
      <c r="O1011" s="8"/>
      <c r="P1011" s="8"/>
      <c r="Q1011" s="8"/>
      <c r="R1011" s="8"/>
      <c r="S1011" s="8"/>
      <c r="T1011" s="8"/>
      <c r="U1011" s="8"/>
      <c r="V1011" s="8"/>
      <c r="W1011" s="8"/>
      <c r="X1011" s="8"/>
      <c r="Y1011" s="8"/>
      <c r="Z1011" s="8"/>
      <c r="AA1011" s="8"/>
      <c r="AB1011" s="8"/>
      <c r="AC1011" s="8"/>
      <c r="AD1011" s="8"/>
      <c r="AE1011" s="8"/>
      <c r="AF1011" s="8"/>
      <c r="AG1011" s="8"/>
      <c r="AH1011" s="8"/>
      <c r="AI1011" s="8"/>
      <c r="AJ1011" s="8"/>
      <c r="AK1011" s="8"/>
      <c r="AL1011" s="8"/>
      <c r="AM1011" s="8"/>
    </row>
    <row r="1012" spans="1:39" s="33" customFormat="1" ht="27" customHeight="1" x14ac:dyDescent="0.25">
      <c r="A1012" s="203" t="s">
        <v>2090</v>
      </c>
      <c r="B1012" s="58" t="s">
        <v>400</v>
      </c>
      <c r="C1012" s="35" t="s">
        <v>401</v>
      </c>
      <c r="D1012" s="28" t="s">
        <v>1349</v>
      </c>
      <c r="E1012" s="36">
        <v>-0.37</v>
      </c>
      <c r="F1012" s="37">
        <v>120</v>
      </c>
      <c r="G1012" s="38">
        <v>74.900000000000006</v>
      </c>
      <c r="H1012" s="31"/>
      <c r="I1012" s="39"/>
      <c r="J1012" s="25">
        <f t="shared" si="24"/>
        <v>0</v>
      </c>
      <c r="K1012" s="212"/>
      <c r="L1012" s="8"/>
      <c r="M1012" s="221"/>
      <c r="N1012" s="221"/>
      <c r="O1012" s="8"/>
      <c r="P1012" s="8"/>
      <c r="Q1012" s="8"/>
      <c r="R1012" s="8"/>
      <c r="S1012" s="8"/>
      <c r="T1012" s="8"/>
      <c r="U1012" s="8"/>
      <c r="V1012" s="8"/>
      <c r="W1012" s="8"/>
      <c r="X1012" s="8"/>
      <c r="Y1012" s="8"/>
      <c r="Z1012" s="8"/>
      <c r="AA1012" s="8"/>
      <c r="AB1012" s="8"/>
      <c r="AC1012" s="8"/>
      <c r="AD1012" s="8"/>
      <c r="AE1012" s="8"/>
      <c r="AF1012" s="8"/>
      <c r="AG1012" s="8"/>
      <c r="AH1012" s="8"/>
      <c r="AI1012" s="8"/>
      <c r="AJ1012" s="8"/>
      <c r="AK1012" s="8"/>
      <c r="AL1012" s="8"/>
      <c r="AM1012" s="8"/>
    </row>
    <row r="1013" spans="1:39" s="33" customFormat="1" ht="27" customHeight="1" x14ac:dyDescent="0.25">
      <c r="A1013" s="203" t="s">
        <v>2091</v>
      </c>
      <c r="B1013" s="58" t="s">
        <v>400</v>
      </c>
      <c r="C1013" s="35" t="s">
        <v>401</v>
      </c>
      <c r="D1013" s="28" t="s">
        <v>1178</v>
      </c>
      <c r="E1013" s="36">
        <v>-0.36</v>
      </c>
      <c r="F1013" s="37">
        <v>157</v>
      </c>
      <c r="G1013" s="38">
        <v>99.9</v>
      </c>
      <c r="H1013" s="31"/>
      <c r="I1013" s="39"/>
      <c r="J1013" s="25">
        <f t="shared" si="24"/>
        <v>0</v>
      </c>
      <c r="K1013" s="212"/>
      <c r="L1013" s="8"/>
      <c r="M1013" s="221"/>
      <c r="N1013" s="221"/>
      <c r="O1013" s="8"/>
      <c r="P1013" s="8"/>
      <c r="Q1013" s="8"/>
      <c r="R1013" s="8"/>
      <c r="S1013" s="8"/>
      <c r="T1013" s="8"/>
      <c r="U1013" s="8"/>
      <c r="V1013" s="8"/>
      <c r="W1013" s="8"/>
      <c r="X1013" s="8"/>
      <c r="Y1013" s="8"/>
      <c r="Z1013" s="8"/>
      <c r="AA1013" s="8"/>
      <c r="AB1013" s="8"/>
      <c r="AC1013" s="8"/>
      <c r="AD1013" s="8"/>
      <c r="AE1013" s="8"/>
      <c r="AF1013" s="8"/>
      <c r="AG1013" s="8"/>
      <c r="AH1013" s="8"/>
      <c r="AI1013" s="8"/>
      <c r="AJ1013" s="8"/>
      <c r="AK1013" s="8"/>
      <c r="AL1013" s="8"/>
      <c r="AM1013" s="8"/>
    </row>
    <row r="1014" spans="1:39" s="33" customFormat="1" ht="27" customHeight="1" x14ac:dyDescent="0.25">
      <c r="A1014" s="203" t="s">
        <v>2092</v>
      </c>
      <c r="B1014" s="58" t="s">
        <v>400</v>
      </c>
      <c r="C1014" s="35" t="s">
        <v>2093</v>
      </c>
      <c r="D1014" s="28" t="s">
        <v>1101</v>
      </c>
      <c r="E1014" s="36">
        <v>-0.33</v>
      </c>
      <c r="F1014" s="37">
        <v>133</v>
      </c>
      <c r="G1014" s="38">
        <v>87.9</v>
      </c>
      <c r="H1014" s="31"/>
      <c r="I1014" s="39"/>
      <c r="J1014" s="25">
        <f t="shared" si="24"/>
        <v>0</v>
      </c>
      <c r="K1014" s="212"/>
      <c r="L1014" s="8"/>
      <c r="M1014" s="221"/>
      <c r="N1014" s="221"/>
      <c r="O1014" s="8"/>
      <c r="P1014" s="8"/>
      <c r="Q1014" s="8"/>
      <c r="R1014" s="8"/>
      <c r="S1014" s="8"/>
      <c r="T1014" s="8"/>
      <c r="U1014" s="8"/>
      <c r="V1014" s="8"/>
      <c r="W1014" s="8"/>
      <c r="X1014" s="8"/>
      <c r="Y1014" s="8"/>
      <c r="Z1014" s="8"/>
      <c r="AA1014" s="8"/>
      <c r="AB1014" s="8"/>
      <c r="AC1014" s="8"/>
      <c r="AD1014" s="8"/>
      <c r="AE1014" s="8"/>
      <c r="AF1014" s="8"/>
      <c r="AG1014" s="8"/>
      <c r="AH1014" s="8"/>
      <c r="AI1014" s="8"/>
      <c r="AJ1014" s="8"/>
      <c r="AK1014" s="8"/>
      <c r="AL1014" s="8"/>
      <c r="AM1014" s="8"/>
    </row>
    <row r="1015" spans="1:39" s="33" customFormat="1" ht="27" customHeight="1" x14ac:dyDescent="0.25">
      <c r="A1015" s="203" t="s">
        <v>2094</v>
      </c>
      <c r="B1015" s="58" t="s">
        <v>400</v>
      </c>
      <c r="C1015" s="35" t="s">
        <v>2095</v>
      </c>
      <c r="D1015" s="28" t="s">
        <v>1088</v>
      </c>
      <c r="E1015" s="36">
        <v>-0.33</v>
      </c>
      <c r="F1015" s="37">
        <v>96</v>
      </c>
      <c r="G1015" s="38">
        <v>63.9</v>
      </c>
      <c r="H1015" s="31"/>
      <c r="I1015" s="39"/>
      <c r="J1015" s="25">
        <f t="shared" si="24"/>
        <v>0</v>
      </c>
      <c r="K1015" s="212"/>
      <c r="L1015" s="8"/>
      <c r="M1015" s="221"/>
      <c r="N1015" s="221"/>
      <c r="O1015" s="8"/>
      <c r="P1015" s="8"/>
      <c r="Q1015" s="8"/>
      <c r="R1015" s="8"/>
      <c r="S1015" s="8"/>
      <c r="T1015" s="8"/>
      <c r="U1015" s="8"/>
      <c r="V1015" s="8"/>
      <c r="W1015" s="8"/>
      <c r="X1015" s="8"/>
      <c r="Y1015" s="8"/>
      <c r="Z1015" s="8"/>
      <c r="AA1015" s="8"/>
      <c r="AB1015" s="8"/>
      <c r="AC1015" s="8"/>
      <c r="AD1015" s="8"/>
      <c r="AE1015" s="8"/>
      <c r="AF1015" s="8"/>
      <c r="AG1015" s="8"/>
      <c r="AH1015" s="8"/>
      <c r="AI1015" s="8"/>
      <c r="AJ1015" s="8"/>
      <c r="AK1015" s="8"/>
      <c r="AL1015" s="8"/>
      <c r="AM1015" s="8"/>
    </row>
    <row r="1016" spans="1:39" s="60" customFormat="1" ht="30.75" customHeight="1" x14ac:dyDescent="0.25">
      <c r="A1016" s="203" t="s">
        <v>2096</v>
      </c>
      <c r="B1016" s="58" t="s">
        <v>400</v>
      </c>
      <c r="C1016" s="35" t="s">
        <v>2095</v>
      </c>
      <c r="D1016" s="28" t="s">
        <v>1101</v>
      </c>
      <c r="E1016" s="36">
        <v>-0.34</v>
      </c>
      <c r="F1016" s="37">
        <v>130</v>
      </c>
      <c r="G1016" s="38">
        <v>84.9</v>
      </c>
      <c r="H1016" s="31"/>
      <c r="I1016" s="39"/>
      <c r="J1016" s="25">
        <f t="shared" ref="J1016:J1079" si="25">G1016*I1016</f>
        <v>0</v>
      </c>
      <c r="K1016" s="212"/>
      <c r="L1016" s="8"/>
      <c r="M1016" s="221"/>
      <c r="N1016" s="221"/>
      <c r="O1016" s="8"/>
      <c r="P1016" s="8"/>
      <c r="Q1016" s="8"/>
      <c r="R1016" s="8"/>
      <c r="S1016" s="8"/>
      <c r="T1016" s="8"/>
      <c r="U1016" s="8"/>
      <c r="V1016" s="8"/>
      <c r="W1016" s="8"/>
      <c r="X1016" s="8"/>
      <c r="Y1016" s="8"/>
      <c r="Z1016" s="8"/>
      <c r="AA1016" s="8"/>
      <c r="AB1016" s="8"/>
      <c r="AC1016" s="8"/>
      <c r="AD1016" s="8"/>
      <c r="AE1016" s="8"/>
      <c r="AF1016" s="8"/>
      <c r="AG1016" s="8"/>
      <c r="AH1016" s="8"/>
      <c r="AI1016" s="8"/>
      <c r="AJ1016" s="8"/>
      <c r="AK1016" s="8"/>
      <c r="AL1016" s="8"/>
      <c r="AM1016" s="8"/>
    </row>
    <row r="1017" spans="1:39" s="60" customFormat="1" ht="27" customHeight="1" x14ac:dyDescent="0.25">
      <c r="A1017" s="203" t="s">
        <v>2097</v>
      </c>
      <c r="B1017" s="58" t="s">
        <v>400</v>
      </c>
      <c r="C1017" s="35" t="s">
        <v>2095</v>
      </c>
      <c r="D1017" s="28" t="s">
        <v>2098</v>
      </c>
      <c r="E1017" s="36">
        <v>-0.34</v>
      </c>
      <c r="F1017" s="37">
        <v>153</v>
      </c>
      <c r="G1017" s="38">
        <v>100.9</v>
      </c>
      <c r="H1017" s="31"/>
      <c r="I1017" s="39"/>
      <c r="J1017" s="25">
        <f t="shared" si="25"/>
        <v>0</v>
      </c>
      <c r="K1017" s="212"/>
      <c r="L1017" s="8"/>
      <c r="M1017" s="221"/>
      <c r="N1017" s="221"/>
      <c r="O1017" s="8"/>
      <c r="P1017" s="8"/>
      <c r="Q1017" s="8"/>
      <c r="R1017" s="8"/>
      <c r="S1017" s="8"/>
      <c r="T1017" s="8"/>
      <c r="U1017" s="8"/>
      <c r="V1017" s="8"/>
      <c r="W1017" s="8"/>
      <c r="X1017" s="8"/>
      <c r="Y1017" s="8"/>
      <c r="Z1017" s="8"/>
      <c r="AA1017" s="8"/>
      <c r="AB1017" s="8"/>
      <c r="AC1017" s="8"/>
      <c r="AD1017" s="8"/>
      <c r="AE1017" s="8"/>
      <c r="AF1017" s="8"/>
      <c r="AG1017" s="8"/>
      <c r="AH1017" s="8"/>
      <c r="AI1017" s="8"/>
      <c r="AJ1017" s="8"/>
      <c r="AK1017" s="8"/>
      <c r="AL1017" s="8"/>
      <c r="AM1017" s="8"/>
    </row>
    <row r="1018" spans="1:39" s="33" customFormat="1" ht="27" customHeight="1" x14ac:dyDescent="0.25">
      <c r="A1018" s="203" t="s">
        <v>2099</v>
      </c>
      <c r="B1018" s="58" t="s">
        <v>400</v>
      </c>
      <c r="C1018" s="35" t="s">
        <v>2100</v>
      </c>
      <c r="D1018" s="28" t="s">
        <v>1112</v>
      </c>
      <c r="E1018" s="36">
        <v>-0.33</v>
      </c>
      <c r="F1018" s="37">
        <v>121</v>
      </c>
      <c r="G1018" s="38">
        <v>79.900000000000006</v>
      </c>
      <c r="H1018" s="31"/>
      <c r="I1018" s="39"/>
      <c r="J1018" s="25">
        <f t="shared" si="25"/>
        <v>0</v>
      </c>
      <c r="K1018" s="212"/>
      <c r="L1018" s="8"/>
      <c r="M1018" s="221"/>
      <c r="N1018" s="221"/>
      <c r="O1018" s="8"/>
      <c r="P1018" s="8"/>
      <c r="Q1018" s="8"/>
      <c r="R1018" s="8"/>
      <c r="S1018" s="8"/>
      <c r="T1018" s="8"/>
      <c r="U1018" s="8"/>
      <c r="V1018" s="8"/>
      <c r="W1018" s="8"/>
      <c r="X1018" s="8"/>
      <c r="Y1018" s="8"/>
      <c r="Z1018" s="8"/>
      <c r="AA1018" s="8"/>
      <c r="AB1018" s="8"/>
      <c r="AC1018" s="8"/>
      <c r="AD1018" s="8"/>
      <c r="AE1018" s="8"/>
      <c r="AF1018" s="8"/>
      <c r="AG1018" s="8"/>
      <c r="AH1018" s="8"/>
      <c r="AI1018" s="8"/>
      <c r="AJ1018" s="8"/>
      <c r="AK1018" s="8"/>
      <c r="AL1018" s="8"/>
      <c r="AM1018" s="8"/>
    </row>
    <row r="1019" spans="1:39" s="33" customFormat="1" ht="27" customHeight="1" x14ac:dyDescent="0.25">
      <c r="A1019" s="203" t="s">
        <v>2101</v>
      </c>
      <c r="B1019" s="58" t="s">
        <v>185</v>
      </c>
      <c r="C1019" s="35" t="s">
        <v>2102</v>
      </c>
      <c r="D1019" s="28" t="s">
        <v>2103</v>
      </c>
      <c r="E1019" s="36">
        <v>-0.38</v>
      </c>
      <c r="F1019" s="37">
        <v>109</v>
      </c>
      <c r="G1019" s="38">
        <v>66.900000000000006</v>
      </c>
      <c r="H1019" s="31"/>
      <c r="I1019" s="39"/>
      <c r="J1019" s="25">
        <f t="shared" si="25"/>
        <v>0</v>
      </c>
      <c r="K1019" s="212"/>
      <c r="L1019" s="8"/>
      <c r="M1019" s="221"/>
      <c r="N1019" s="221"/>
      <c r="O1019" s="8"/>
      <c r="P1019" s="8"/>
      <c r="Q1019" s="8"/>
      <c r="R1019" s="8"/>
      <c r="S1019" s="8"/>
      <c r="T1019" s="8"/>
      <c r="U1019" s="8"/>
      <c r="V1019" s="8"/>
      <c r="W1019" s="8"/>
      <c r="X1019" s="8"/>
      <c r="Y1019" s="8"/>
      <c r="Z1019" s="8"/>
      <c r="AA1019" s="8"/>
      <c r="AB1019" s="8"/>
      <c r="AC1019" s="8"/>
      <c r="AD1019" s="8"/>
      <c r="AE1019" s="8"/>
      <c r="AF1019" s="8"/>
      <c r="AG1019" s="8"/>
      <c r="AH1019" s="8"/>
      <c r="AI1019" s="8"/>
      <c r="AJ1019" s="8"/>
      <c r="AK1019" s="8"/>
      <c r="AL1019" s="8"/>
      <c r="AM1019" s="8"/>
    </row>
    <row r="1020" spans="1:39" s="57" customFormat="1" ht="27" customHeight="1" x14ac:dyDescent="0.25">
      <c r="A1020" s="203" t="s">
        <v>2104</v>
      </c>
      <c r="B1020" s="58" t="s">
        <v>185</v>
      </c>
      <c r="C1020" s="35" t="s">
        <v>2105</v>
      </c>
      <c r="D1020" s="28" t="s">
        <v>1849</v>
      </c>
      <c r="E1020" s="36">
        <v>-0.38</v>
      </c>
      <c r="F1020" s="37">
        <v>101</v>
      </c>
      <c r="G1020" s="38">
        <v>61.9</v>
      </c>
      <c r="H1020" s="31"/>
      <c r="I1020" s="39"/>
      <c r="J1020" s="25">
        <f t="shared" si="25"/>
        <v>0</v>
      </c>
      <c r="K1020" s="212"/>
      <c r="L1020" s="8"/>
      <c r="M1020" s="221"/>
      <c r="N1020" s="221"/>
      <c r="O1020" s="8"/>
      <c r="P1020" s="8"/>
      <c r="Q1020" s="8"/>
      <c r="R1020" s="8"/>
      <c r="S1020" s="8"/>
      <c r="T1020" s="8"/>
      <c r="U1020" s="8"/>
      <c r="V1020" s="8"/>
      <c r="W1020" s="8"/>
      <c r="X1020" s="8"/>
      <c r="Y1020" s="8"/>
      <c r="Z1020" s="8"/>
      <c r="AA1020" s="8"/>
      <c r="AB1020" s="8"/>
      <c r="AC1020" s="8"/>
      <c r="AD1020" s="8"/>
      <c r="AE1020" s="8"/>
      <c r="AF1020" s="8"/>
      <c r="AG1020" s="8"/>
      <c r="AH1020" s="8"/>
      <c r="AI1020" s="8"/>
      <c r="AJ1020" s="8"/>
      <c r="AK1020" s="8"/>
      <c r="AL1020" s="8"/>
      <c r="AM1020" s="8"/>
    </row>
    <row r="1021" spans="1:39" s="33" customFormat="1" ht="27" customHeight="1" x14ac:dyDescent="0.25">
      <c r="A1021" s="203" t="s">
        <v>2106</v>
      </c>
      <c r="B1021" s="58" t="s">
        <v>185</v>
      </c>
      <c r="C1021" s="35" t="s">
        <v>2107</v>
      </c>
      <c r="D1021" s="28" t="s">
        <v>1849</v>
      </c>
      <c r="E1021" s="36">
        <v>-0.38</v>
      </c>
      <c r="F1021" s="37">
        <v>101</v>
      </c>
      <c r="G1021" s="38">
        <v>61.9</v>
      </c>
      <c r="H1021" s="31"/>
      <c r="I1021" s="39"/>
      <c r="J1021" s="25">
        <f t="shared" si="25"/>
        <v>0</v>
      </c>
      <c r="K1021" s="212"/>
      <c r="L1021" s="8"/>
      <c r="M1021" s="221"/>
      <c r="N1021" s="221"/>
      <c r="O1021" s="8"/>
      <c r="P1021" s="8"/>
      <c r="Q1021" s="8"/>
      <c r="R1021" s="8"/>
      <c r="S1021" s="8"/>
      <c r="T1021" s="8"/>
      <c r="U1021" s="8"/>
      <c r="V1021" s="8"/>
      <c r="W1021" s="8"/>
      <c r="X1021" s="8"/>
      <c r="Y1021" s="8"/>
      <c r="Z1021" s="8"/>
      <c r="AA1021" s="8"/>
      <c r="AB1021" s="8"/>
      <c r="AC1021" s="8"/>
      <c r="AD1021" s="8"/>
      <c r="AE1021" s="8"/>
      <c r="AF1021" s="8"/>
      <c r="AG1021" s="8"/>
      <c r="AH1021" s="8"/>
      <c r="AI1021" s="8"/>
      <c r="AJ1021" s="8"/>
      <c r="AK1021" s="8"/>
      <c r="AL1021" s="8"/>
      <c r="AM1021" s="8"/>
    </row>
    <row r="1022" spans="1:39" s="33" customFormat="1" ht="27" customHeight="1" x14ac:dyDescent="0.25">
      <c r="A1022" s="203" t="s">
        <v>2108</v>
      </c>
      <c r="B1022" s="58" t="s">
        <v>185</v>
      </c>
      <c r="C1022" s="35" t="s">
        <v>2107</v>
      </c>
      <c r="D1022" s="28" t="s">
        <v>1444</v>
      </c>
      <c r="E1022" s="36">
        <v>-0.34</v>
      </c>
      <c r="F1022" s="37">
        <v>84</v>
      </c>
      <c r="G1022" s="38">
        <v>54.9</v>
      </c>
      <c r="H1022" s="31"/>
      <c r="I1022" s="39"/>
      <c r="J1022" s="25">
        <f t="shared" si="25"/>
        <v>0</v>
      </c>
      <c r="K1022" s="212"/>
      <c r="L1022" s="8"/>
      <c r="M1022" s="221"/>
      <c r="N1022" s="221"/>
      <c r="O1022" s="8"/>
      <c r="P1022" s="8"/>
      <c r="Q1022" s="8"/>
      <c r="R1022" s="8"/>
      <c r="S1022" s="8"/>
      <c r="T1022" s="8"/>
      <c r="U1022" s="8"/>
      <c r="V1022" s="8"/>
      <c r="W1022" s="8"/>
      <c r="X1022" s="8"/>
      <c r="Y1022" s="8"/>
      <c r="Z1022" s="8"/>
      <c r="AA1022" s="8"/>
      <c r="AB1022" s="8"/>
      <c r="AC1022" s="8"/>
      <c r="AD1022" s="8"/>
      <c r="AE1022" s="8"/>
      <c r="AF1022" s="8"/>
      <c r="AG1022" s="8"/>
      <c r="AH1022" s="8"/>
      <c r="AI1022" s="8"/>
      <c r="AJ1022" s="8"/>
      <c r="AK1022" s="8"/>
      <c r="AL1022" s="8"/>
      <c r="AM1022" s="8"/>
    </row>
    <row r="1023" spans="1:39" s="33" customFormat="1" ht="27" customHeight="1" x14ac:dyDescent="0.25">
      <c r="A1023" s="203" t="s">
        <v>2109</v>
      </c>
      <c r="B1023" s="58" t="s">
        <v>185</v>
      </c>
      <c r="C1023" s="35" t="s">
        <v>2107</v>
      </c>
      <c r="D1023" s="28" t="s">
        <v>2103</v>
      </c>
      <c r="E1023" s="36">
        <v>-0.38</v>
      </c>
      <c r="F1023" s="37">
        <v>110</v>
      </c>
      <c r="G1023" s="38">
        <v>67.900000000000006</v>
      </c>
      <c r="H1023" s="31"/>
      <c r="I1023" s="39"/>
      <c r="J1023" s="25">
        <f t="shared" si="25"/>
        <v>0</v>
      </c>
      <c r="K1023" s="212"/>
      <c r="L1023" s="8"/>
      <c r="M1023" s="221"/>
      <c r="N1023" s="221"/>
      <c r="O1023" s="8"/>
      <c r="P1023" s="8"/>
      <c r="Q1023" s="8"/>
      <c r="R1023" s="8"/>
      <c r="S1023" s="8"/>
      <c r="T1023" s="8"/>
      <c r="U1023" s="8"/>
      <c r="V1023" s="8"/>
      <c r="W1023" s="8"/>
      <c r="X1023" s="8"/>
      <c r="Y1023" s="8"/>
      <c r="Z1023" s="8"/>
      <c r="AA1023" s="8"/>
      <c r="AB1023" s="8"/>
      <c r="AC1023" s="8"/>
      <c r="AD1023" s="8"/>
      <c r="AE1023" s="8"/>
      <c r="AF1023" s="8"/>
      <c r="AG1023" s="8"/>
      <c r="AH1023" s="8"/>
      <c r="AI1023" s="8"/>
      <c r="AJ1023" s="8"/>
      <c r="AK1023" s="8"/>
      <c r="AL1023" s="8"/>
      <c r="AM1023" s="8"/>
    </row>
    <row r="1024" spans="1:39" s="33" customFormat="1" ht="27" customHeight="1" x14ac:dyDescent="0.25">
      <c r="A1024" s="203" t="s">
        <v>2110</v>
      </c>
      <c r="B1024" s="58" t="s">
        <v>185</v>
      </c>
      <c r="C1024" s="35" t="s">
        <v>2111</v>
      </c>
      <c r="D1024" s="28" t="s">
        <v>1112</v>
      </c>
      <c r="E1024" s="36">
        <v>-0.35</v>
      </c>
      <c r="F1024" s="37">
        <v>91</v>
      </c>
      <c r="G1024" s="38">
        <v>58.9</v>
      </c>
      <c r="H1024" s="31"/>
      <c r="I1024" s="39"/>
      <c r="J1024" s="25">
        <f t="shared" si="25"/>
        <v>0</v>
      </c>
      <c r="K1024" s="212"/>
      <c r="L1024" s="8"/>
      <c r="M1024" s="221"/>
      <c r="N1024" s="221"/>
      <c r="O1024" s="8"/>
      <c r="P1024" s="8"/>
      <c r="Q1024" s="8"/>
      <c r="R1024" s="8"/>
      <c r="S1024" s="8"/>
      <c r="T1024" s="8"/>
      <c r="U1024" s="8"/>
      <c r="V1024" s="8"/>
      <c r="W1024" s="8"/>
      <c r="X1024" s="8"/>
      <c r="Y1024" s="8"/>
      <c r="Z1024" s="8"/>
      <c r="AA1024" s="8"/>
      <c r="AB1024" s="8"/>
      <c r="AC1024" s="8"/>
      <c r="AD1024" s="8"/>
      <c r="AE1024" s="8"/>
      <c r="AF1024" s="8"/>
      <c r="AG1024" s="8"/>
      <c r="AH1024" s="8"/>
      <c r="AI1024" s="8"/>
      <c r="AJ1024" s="8"/>
      <c r="AK1024" s="8"/>
      <c r="AL1024" s="8"/>
      <c r="AM1024" s="8"/>
    </row>
    <row r="1025" spans="1:39" s="33" customFormat="1" ht="27" customHeight="1" x14ac:dyDescent="0.25">
      <c r="A1025" s="203" t="s">
        <v>2112</v>
      </c>
      <c r="B1025" s="58" t="s">
        <v>199</v>
      </c>
      <c r="C1025" s="35" t="s">
        <v>2113</v>
      </c>
      <c r="D1025" s="28" t="s">
        <v>1349</v>
      </c>
      <c r="E1025" s="36">
        <v>-0.48</v>
      </c>
      <c r="F1025" s="37">
        <v>84</v>
      </c>
      <c r="G1025" s="38">
        <v>42.9</v>
      </c>
      <c r="H1025" s="31"/>
      <c r="I1025" s="39"/>
      <c r="J1025" s="25">
        <f t="shared" si="25"/>
        <v>0</v>
      </c>
      <c r="K1025" s="212"/>
      <c r="L1025" s="8"/>
      <c r="M1025" s="221"/>
      <c r="N1025" s="221"/>
      <c r="O1025" s="8"/>
      <c r="P1025" s="8"/>
      <c r="Q1025" s="8"/>
      <c r="R1025" s="8"/>
      <c r="S1025" s="8"/>
      <c r="T1025" s="8"/>
      <c r="U1025" s="8"/>
      <c r="V1025" s="8"/>
      <c r="W1025" s="8"/>
      <c r="X1025" s="8"/>
      <c r="Y1025" s="8"/>
      <c r="Z1025" s="8"/>
      <c r="AA1025" s="8"/>
      <c r="AB1025" s="8"/>
      <c r="AC1025" s="8"/>
      <c r="AD1025" s="8"/>
      <c r="AE1025" s="8"/>
      <c r="AF1025" s="8"/>
      <c r="AG1025" s="8"/>
      <c r="AH1025" s="8"/>
      <c r="AI1025" s="8"/>
      <c r="AJ1025" s="8"/>
      <c r="AK1025" s="8"/>
      <c r="AL1025" s="8"/>
      <c r="AM1025" s="8"/>
    </row>
    <row r="1026" spans="1:39" s="33" customFormat="1" ht="27" customHeight="1" x14ac:dyDescent="0.25">
      <c r="A1026" s="203" t="s">
        <v>2114</v>
      </c>
      <c r="B1026" s="58" t="s">
        <v>199</v>
      </c>
      <c r="C1026" s="35" t="s">
        <v>2115</v>
      </c>
      <c r="D1026" s="28" t="s">
        <v>1112</v>
      </c>
      <c r="E1026" s="36">
        <v>-0.47</v>
      </c>
      <c r="F1026" s="37">
        <v>94</v>
      </c>
      <c r="G1026" s="38">
        <v>48.9</v>
      </c>
      <c r="H1026" s="31"/>
      <c r="I1026" s="39"/>
      <c r="J1026" s="25">
        <f t="shared" si="25"/>
        <v>0</v>
      </c>
      <c r="K1026" s="212"/>
      <c r="L1026" s="8"/>
      <c r="M1026" s="221"/>
      <c r="N1026" s="221"/>
      <c r="O1026" s="8"/>
      <c r="P1026" s="8"/>
      <c r="Q1026" s="8"/>
      <c r="R1026" s="8"/>
      <c r="S1026" s="8"/>
      <c r="T1026" s="8"/>
      <c r="U1026" s="8"/>
      <c r="V1026" s="8"/>
      <c r="W1026" s="8"/>
      <c r="X1026" s="8"/>
      <c r="Y1026" s="8"/>
      <c r="Z1026" s="8"/>
      <c r="AA1026" s="8"/>
      <c r="AB1026" s="8"/>
      <c r="AC1026" s="8"/>
      <c r="AD1026" s="8"/>
      <c r="AE1026" s="8"/>
      <c r="AF1026" s="8"/>
      <c r="AG1026" s="8"/>
      <c r="AH1026" s="8"/>
      <c r="AI1026" s="8"/>
      <c r="AJ1026" s="8"/>
      <c r="AK1026" s="8"/>
      <c r="AL1026" s="8"/>
      <c r="AM1026" s="8"/>
    </row>
    <row r="1027" spans="1:39" s="33" customFormat="1" ht="27" customHeight="1" x14ac:dyDescent="0.25">
      <c r="A1027" s="203" t="s">
        <v>2116</v>
      </c>
      <c r="B1027" s="58" t="s">
        <v>199</v>
      </c>
      <c r="C1027" s="35" t="s">
        <v>2117</v>
      </c>
      <c r="D1027" s="28" t="s">
        <v>1112</v>
      </c>
      <c r="E1027" s="36">
        <v>-0.43</v>
      </c>
      <c r="F1027" s="37">
        <v>94</v>
      </c>
      <c r="G1027" s="38">
        <v>52.9</v>
      </c>
      <c r="H1027" s="31"/>
      <c r="I1027" s="39"/>
      <c r="J1027" s="25">
        <f t="shared" si="25"/>
        <v>0</v>
      </c>
      <c r="K1027" s="212"/>
      <c r="L1027" s="8"/>
      <c r="M1027" s="221"/>
      <c r="N1027" s="221"/>
      <c r="O1027" s="8"/>
      <c r="P1027" s="8"/>
      <c r="Q1027" s="8"/>
      <c r="R1027" s="8"/>
      <c r="S1027" s="8"/>
      <c r="T1027" s="8"/>
      <c r="U1027" s="8"/>
      <c r="V1027" s="8"/>
      <c r="W1027" s="8"/>
      <c r="X1027" s="8"/>
      <c r="Y1027" s="8"/>
      <c r="Z1027" s="8"/>
      <c r="AA1027" s="8"/>
      <c r="AB1027" s="8"/>
      <c r="AC1027" s="8"/>
      <c r="AD1027" s="8"/>
      <c r="AE1027" s="8"/>
      <c r="AF1027" s="8"/>
      <c r="AG1027" s="8"/>
      <c r="AH1027" s="8"/>
      <c r="AI1027" s="8"/>
      <c r="AJ1027" s="8"/>
      <c r="AK1027" s="8"/>
      <c r="AL1027" s="8"/>
      <c r="AM1027" s="8"/>
    </row>
    <row r="1028" spans="1:39" s="33" customFormat="1" ht="27" customHeight="1" x14ac:dyDescent="0.25">
      <c r="A1028" s="203" t="s">
        <v>2118</v>
      </c>
      <c r="B1028" s="58" t="s">
        <v>199</v>
      </c>
      <c r="C1028" s="35" t="s">
        <v>405</v>
      </c>
      <c r="D1028" s="28" t="s">
        <v>1112</v>
      </c>
      <c r="E1028" s="36">
        <v>-0.45</v>
      </c>
      <c r="F1028" s="37">
        <v>94</v>
      </c>
      <c r="G1028" s="38">
        <v>50.9</v>
      </c>
      <c r="H1028" s="31"/>
      <c r="I1028" s="39"/>
      <c r="J1028" s="25">
        <f t="shared" si="25"/>
        <v>0</v>
      </c>
      <c r="K1028" s="212"/>
      <c r="L1028" s="8"/>
      <c r="M1028" s="221"/>
      <c r="N1028" s="221"/>
      <c r="O1028" s="8"/>
      <c r="P1028" s="8"/>
      <c r="Q1028" s="8"/>
      <c r="R1028" s="8"/>
      <c r="S1028" s="8"/>
      <c r="T1028" s="8"/>
      <c r="U1028" s="8"/>
      <c r="V1028" s="8"/>
      <c r="W1028" s="8"/>
      <c r="X1028" s="8"/>
      <c r="Y1028" s="8"/>
      <c r="Z1028" s="8"/>
      <c r="AA1028" s="8"/>
      <c r="AB1028" s="8"/>
      <c r="AC1028" s="8"/>
      <c r="AD1028" s="8"/>
      <c r="AE1028" s="8"/>
      <c r="AF1028" s="8"/>
      <c r="AG1028" s="8"/>
      <c r="AH1028" s="8"/>
      <c r="AI1028" s="8"/>
      <c r="AJ1028" s="8"/>
      <c r="AK1028" s="8"/>
      <c r="AL1028" s="8"/>
      <c r="AM1028" s="8"/>
    </row>
    <row r="1029" spans="1:39" s="33" customFormat="1" ht="24.75" customHeight="1" x14ac:dyDescent="0.25">
      <c r="A1029" s="203" t="s">
        <v>2119</v>
      </c>
      <c r="B1029" s="58" t="s">
        <v>199</v>
      </c>
      <c r="C1029" s="35" t="s">
        <v>405</v>
      </c>
      <c r="D1029" s="28" t="s">
        <v>1088</v>
      </c>
      <c r="E1029" s="36">
        <v>-0.47</v>
      </c>
      <c r="F1029" s="37">
        <v>76</v>
      </c>
      <c r="G1029" s="38">
        <v>39.9</v>
      </c>
      <c r="H1029" s="31"/>
      <c r="I1029" s="39"/>
      <c r="J1029" s="25">
        <f t="shared" si="25"/>
        <v>0</v>
      </c>
      <c r="K1029" s="212"/>
      <c r="L1029" s="8"/>
      <c r="M1029" s="221"/>
      <c r="N1029" s="221"/>
      <c r="O1029" s="8"/>
      <c r="P1029" s="8"/>
      <c r="Q1029" s="8"/>
      <c r="R1029" s="8"/>
      <c r="S1029" s="8"/>
      <c r="T1029" s="8"/>
      <c r="U1029" s="8"/>
      <c r="V1029" s="8"/>
      <c r="W1029" s="8"/>
      <c r="X1029" s="8"/>
      <c r="Y1029" s="8"/>
      <c r="Z1029" s="8"/>
      <c r="AA1029" s="8"/>
      <c r="AB1029" s="8"/>
      <c r="AC1029" s="8"/>
      <c r="AD1029" s="8"/>
      <c r="AE1029" s="8"/>
      <c r="AF1029" s="8"/>
      <c r="AG1029" s="8"/>
      <c r="AH1029" s="8"/>
      <c r="AI1029" s="8"/>
      <c r="AJ1029" s="8"/>
      <c r="AK1029" s="8"/>
      <c r="AL1029" s="8"/>
      <c r="AM1029" s="8"/>
    </row>
    <row r="1030" spans="1:39" s="57" customFormat="1" ht="27" customHeight="1" x14ac:dyDescent="0.25">
      <c r="A1030" s="203" t="s">
        <v>2120</v>
      </c>
      <c r="B1030" s="58" t="s">
        <v>199</v>
      </c>
      <c r="C1030" s="35" t="s">
        <v>405</v>
      </c>
      <c r="D1030" s="28" t="s">
        <v>1101</v>
      </c>
      <c r="E1030" s="36">
        <v>-0.44</v>
      </c>
      <c r="F1030" s="37">
        <v>103</v>
      </c>
      <c r="G1030" s="38">
        <v>56.9</v>
      </c>
      <c r="H1030" s="31"/>
      <c r="I1030" s="39"/>
      <c r="J1030" s="25">
        <f t="shared" si="25"/>
        <v>0</v>
      </c>
      <c r="K1030" s="212"/>
      <c r="L1030" s="8"/>
      <c r="M1030" s="221"/>
      <c r="N1030" s="221"/>
      <c r="O1030" s="8"/>
      <c r="P1030" s="8"/>
      <c r="Q1030" s="8"/>
      <c r="R1030" s="8"/>
      <c r="S1030" s="8"/>
      <c r="T1030" s="8"/>
      <c r="U1030" s="8"/>
      <c r="V1030" s="8"/>
      <c r="W1030" s="8"/>
      <c r="X1030" s="8"/>
      <c r="Y1030" s="8"/>
      <c r="Z1030" s="8"/>
      <c r="AA1030" s="8"/>
      <c r="AB1030" s="8"/>
      <c r="AC1030" s="8"/>
      <c r="AD1030" s="8"/>
      <c r="AE1030" s="8"/>
      <c r="AF1030" s="8"/>
      <c r="AG1030" s="8"/>
      <c r="AH1030" s="8"/>
      <c r="AI1030" s="8"/>
      <c r="AJ1030" s="8"/>
      <c r="AK1030" s="8"/>
      <c r="AL1030" s="8"/>
      <c r="AM1030" s="8"/>
    </row>
    <row r="1031" spans="1:39" s="33" customFormat="1" ht="24.75" customHeight="1" x14ac:dyDescent="0.25">
      <c r="A1031" s="203" t="s">
        <v>2121</v>
      </c>
      <c r="B1031" s="58" t="s">
        <v>199</v>
      </c>
      <c r="C1031" s="35" t="s">
        <v>408</v>
      </c>
      <c r="D1031" s="28" t="s">
        <v>1444</v>
      </c>
      <c r="E1031" s="36">
        <v>-0.46</v>
      </c>
      <c r="F1031" s="37">
        <v>74</v>
      </c>
      <c r="G1031" s="38">
        <v>39.9</v>
      </c>
      <c r="H1031" s="31"/>
      <c r="I1031" s="39"/>
      <c r="J1031" s="25">
        <f t="shared" si="25"/>
        <v>0</v>
      </c>
      <c r="K1031" s="212"/>
      <c r="L1031" s="8"/>
      <c r="M1031" s="221"/>
      <c r="N1031" s="221"/>
      <c r="O1031" s="8"/>
      <c r="P1031" s="8"/>
      <c r="Q1031" s="8"/>
      <c r="R1031" s="8"/>
      <c r="S1031" s="8"/>
      <c r="T1031" s="8"/>
      <c r="U1031" s="8"/>
      <c r="V1031" s="8"/>
      <c r="W1031" s="8"/>
      <c r="X1031" s="8"/>
      <c r="Y1031" s="8"/>
      <c r="Z1031" s="8"/>
      <c r="AA1031" s="8"/>
      <c r="AB1031" s="8"/>
      <c r="AC1031" s="8"/>
      <c r="AD1031" s="8"/>
      <c r="AE1031" s="8"/>
      <c r="AF1031" s="8"/>
      <c r="AG1031" s="8"/>
      <c r="AH1031" s="8"/>
      <c r="AI1031" s="8"/>
      <c r="AJ1031" s="8"/>
      <c r="AK1031" s="8"/>
      <c r="AL1031" s="8"/>
      <c r="AM1031" s="8"/>
    </row>
    <row r="1032" spans="1:39" s="33" customFormat="1" ht="24.75" customHeight="1" x14ac:dyDescent="0.25">
      <c r="A1032" s="203" t="s">
        <v>2122</v>
      </c>
      <c r="B1032" s="58" t="s">
        <v>199</v>
      </c>
      <c r="C1032" s="35" t="s">
        <v>408</v>
      </c>
      <c r="D1032" s="28" t="s">
        <v>1101</v>
      </c>
      <c r="E1032" s="36">
        <v>-0.45</v>
      </c>
      <c r="F1032" s="37">
        <v>99</v>
      </c>
      <c r="G1032" s="38">
        <v>53.9</v>
      </c>
      <c r="H1032" s="31"/>
      <c r="I1032" s="39"/>
      <c r="J1032" s="25">
        <f t="shared" si="25"/>
        <v>0</v>
      </c>
      <c r="K1032" s="212"/>
      <c r="L1032" s="8"/>
      <c r="M1032" s="221"/>
      <c r="N1032" s="221"/>
      <c r="O1032" s="8"/>
      <c r="P1032" s="8"/>
      <c r="Q1032" s="8"/>
      <c r="R1032" s="8"/>
      <c r="S1032" s="8"/>
      <c r="T1032" s="8"/>
      <c r="U1032" s="8"/>
      <c r="V1032" s="8"/>
      <c r="W1032" s="8"/>
      <c r="X1032" s="8"/>
      <c r="Y1032" s="8"/>
      <c r="Z1032" s="8"/>
      <c r="AA1032" s="8"/>
      <c r="AB1032" s="8"/>
      <c r="AC1032" s="8"/>
      <c r="AD1032" s="8"/>
      <c r="AE1032" s="8"/>
      <c r="AF1032" s="8"/>
      <c r="AG1032" s="8"/>
      <c r="AH1032" s="8"/>
      <c r="AI1032" s="8"/>
      <c r="AJ1032" s="8"/>
      <c r="AK1032" s="8"/>
      <c r="AL1032" s="8"/>
      <c r="AM1032" s="8"/>
    </row>
    <row r="1033" spans="1:39" s="33" customFormat="1" ht="24.75" customHeight="1" x14ac:dyDescent="0.25">
      <c r="A1033" s="203" t="s">
        <v>2123</v>
      </c>
      <c r="B1033" s="58" t="s">
        <v>199</v>
      </c>
      <c r="C1033" s="35" t="s">
        <v>2124</v>
      </c>
      <c r="D1033" s="28" t="s">
        <v>1112</v>
      </c>
      <c r="E1033" s="36">
        <v>-0.6</v>
      </c>
      <c r="F1033" s="37">
        <v>100</v>
      </c>
      <c r="G1033" s="38">
        <v>39.9</v>
      </c>
      <c r="H1033" s="31"/>
      <c r="I1033" s="39"/>
      <c r="J1033" s="25">
        <f t="shared" si="25"/>
        <v>0</v>
      </c>
      <c r="K1033" s="212"/>
      <c r="L1033" s="8"/>
      <c r="M1033" s="221"/>
      <c r="N1033" s="221"/>
      <c r="O1033" s="8"/>
      <c r="P1033" s="8"/>
      <c r="Q1033" s="8"/>
      <c r="R1033" s="8"/>
      <c r="S1033" s="8"/>
      <c r="T1033" s="8"/>
      <c r="U1033" s="8"/>
      <c r="V1033" s="8"/>
      <c r="W1033" s="8"/>
      <c r="X1033" s="8"/>
      <c r="Y1033" s="8"/>
      <c r="Z1033" s="8"/>
      <c r="AA1033" s="8"/>
      <c r="AB1033" s="8"/>
      <c r="AC1033" s="8"/>
      <c r="AD1033" s="8"/>
      <c r="AE1033" s="8"/>
      <c r="AF1033" s="8"/>
      <c r="AG1033" s="8"/>
      <c r="AH1033" s="8"/>
      <c r="AI1033" s="8"/>
      <c r="AJ1033" s="8"/>
      <c r="AK1033" s="8"/>
      <c r="AL1033" s="8"/>
      <c r="AM1033" s="8"/>
    </row>
    <row r="1034" spans="1:39" s="33" customFormat="1" ht="27" customHeight="1" x14ac:dyDescent="0.25">
      <c r="A1034" s="203" t="s">
        <v>2125</v>
      </c>
      <c r="B1034" s="58" t="s">
        <v>199</v>
      </c>
      <c r="C1034" s="35" t="s">
        <v>2126</v>
      </c>
      <c r="D1034" s="28" t="s">
        <v>1444</v>
      </c>
      <c r="E1034" s="29">
        <f t="shared" ref="E1034:E1035" si="26">ROUNDDOWN(+G1034/F1034-1,2)</f>
        <v>-0.43</v>
      </c>
      <c r="F1034" s="37">
        <v>73</v>
      </c>
      <c r="G1034" s="38">
        <v>40.9</v>
      </c>
      <c r="H1034" s="31"/>
      <c r="I1034" s="39"/>
      <c r="J1034" s="25">
        <f t="shared" si="25"/>
        <v>0</v>
      </c>
      <c r="K1034" s="212"/>
      <c r="L1034" s="8"/>
      <c r="M1034" s="221"/>
      <c r="N1034" s="221"/>
      <c r="O1034" s="8"/>
      <c r="P1034" s="8"/>
      <c r="Q1034" s="8"/>
      <c r="R1034" s="8"/>
      <c r="S1034" s="8"/>
      <c r="T1034" s="8"/>
      <c r="U1034" s="8"/>
      <c r="V1034" s="8"/>
      <c r="W1034" s="8"/>
      <c r="X1034" s="8"/>
      <c r="Y1034" s="8"/>
      <c r="Z1034" s="8"/>
      <c r="AA1034" s="8"/>
      <c r="AB1034" s="8"/>
      <c r="AC1034" s="8"/>
      <c r="AD1034" s="8"/>
      <c r="AE1034" s="8"/>
      <c r="AF1034" s="8"/>
      <c r="AG1034" s="8"/>
      <c r="AH1034" s="8"/>
      <c r="AI1034" s="8"/>
      <c r="AJ1034" s="8"/>
      <c r="AK1034" s="8"/>
      <c r="AL1034" s="8"/>
      <c r="AM1034" s="8"/>
    </row>
    <row r="1035" spans="1:39" s="33" customFormat="1" ht="27" customHeight="1" x14ac:dyDescent="0.25">
      <c r="A1035" s="203" t="s">
        <v>2127</v>
      </c>
      <c r="B1035" s="58" t="s">
        <v>199</v>
      </c>
      <c r="C1035" s="35" t="s">
        <v>2126</v>
      </c>
      <c r="D1035" s="28" t="s">
        <v>1101</v>
      </c>
      <c r="E1035" s="29">
        <f t="shared" si="26"/>
        <v>-0.43</v>
      </c>
      <c r="F1035" s="37">
        <v>98</v>
      </c>
      <c r="G1035" s="38">
        <v>54.9</v>
      </c>
      <c r="H1035" s="31"/>
      <c r="I1035" s="39"/>
      <c r="J1035" s="25">
        <f t="shared" si="25"/>
        <v>0</v>
      </c>
      <c r="K1035" s="212"/>
      <c r="L1035" s="8"/>
      <c r="M1035" s="221"/>
      <c r="N1035" s="221"/>
      <c r="O1035" s="8"/>
      <c r="P1035" s="8"/>
      <c r="Q1035" s="8"/>
      <c r="R1035" s="8"/>
      <c r="S1035" s="8"/>
      <c r="T1035" s="8"/>
      <c r="U1035" s="8"/>
      <c r="V1035" s="8"/>
      <c r="W1035" s="8"/>
      <c r="X1035" s="8"/>
      <c r="Y1035" s="8"/>
      <c r="Z1035" s="8"/>
      <c r="AA1035" s="8"/>
      <c r="AB1035" s="8"/>
      <c r="AC1035" s="8"/>
      <c r="AD1035" s="8"/>
      <c r="AE1035" s="8"/>
      <c r="AF1035" s="8"/>
      <c r="AG1035" s="8"/>
      <c r="AH1035" s="8"/>
      <c r="AI1035" s="8"/>
      <c r="AJ1035" s="8"/>
      <c r="AK1035" s="8"/>
      <c r="AL1035" s="8"/>
      <c r="AM1035" s="8"/>
    </row>
    <row r="1036" spans="1:39" s="33" customFormat="1" ht="27" customHeight="1" x14ac:dyDescent="0.25">
      <c r="A1036" s="203" t="s">
        <v>2128</v>
      </c>
      <c r="B1036" s="58" t="s">
        <v>199</v>
      </c>
      <c r="C1036" s="35" t="s">
        <v>2129</v>
      </c>
      <c r="D1036" s="28" t="s">
        <v>1236</v>
      </c>
      <c r="E1036" s="36">
        <v>-0.44</v>
      </c>
      <c r="F1036" s="37">
        <v>109</v>
      </c>
      <c r="G1036" s="38">
        <v>60.9</v>
      </c>
      <c r="H1036" s="31"/>
      <c r="I1036" s="39"/>
      <c r="J1036" s="25">
        <f t="shared" si="25"/>
        <v>0</v>
      </c>
      <c r="K1036" s="212"/>
      <c r="L1036" s="8"/>
      <c r="M1036" s="221"/>
      <c r="N1036" s="221"/>
      <c r="O1036" s="8"/>
      <c r="P1036" s="8"/>
      <c r="Q1036" s="8"/>
      <c r="R1036" s="8"/>
      <c r="S1036" s="8"/>
      <c r="T1036" s="8"/>
      <c r="U1036" s="8"/>
      <c r="V1036" s="8"/>
      <c r="W1036" s="8"/>
      <c r="X1036" s="8"/>
      <c r="Y1036" s="8"/>
      <c r="Z1036" s="8"/>
      <c r="AA1036" s="8"/>
      <c r="AB1036" s="8"/>
      <c r="AC1036" s="8"/>
      <c r="AD1036" s="8"/>
      <c r="AE1036" s="8"/>
      <c r="AF1036" s="8"/>
      <c r="AG1036" s="8"/>
      <c r="AH1036" s="8"/>
      <c r="AI1036" s="8"/>
      <c r="AJ1036" s="8"/>
      <c r="AK1036" s="8"/>
      <c r="AL1036" s="8"/>
      <c r="AM1036" s="8"/>
    </row>
    <row r="1037" spans="1:39" s="33" customFormat="1" ht="27" customHeight="1" x14ac:dyDescent="0.25">
      <c r="A1037" s="203" t="s">
        <v>2130</v>
      </c>
      <c r="B1037" s="58" t="s">
        <v>1596</v>
      </c>
      <c r="C1037" s="35" t="s">
        <v>2131</v>
      </c>
      <c r="D1037" s="28" t="s">
        <v>1112</v>
      </c>
      <c r="E1037" s="36">
        <v>-0.62</v>
      </c>
      <c r="F1037" s="37">
        <v>79</v>
      </c>
      <c r="G1037" s="38">
        <v>29.9</v>
      </c>
      <c r="H1037" s="31"/>
      <c r="I1037" s="39"/>
      <c r="J1037" s="25">
        <f t="shared" si="25"/>
        <v>0</v>
      </c>
      <c r="K1037" s="212"/>
      <c r="L1037" s="8"/>
      <c r="M1037" s="221"/>
      <c r="N1037" s="221"/>
      <c r="O1037" s="8"/>
      <c r="P1037" s="8"/>
      <c r="Q1037" s="8"/>
      <c r="R1037" s="8"/>
      <c r="S1037" s="8"/>
      <c r="T1037" s="8"/>
      <c r="U1037" s="8"/>
      <c r="V1037" s="8"/>
      <c r="W1037" s="8"/>
      <c r="X1037" s="8"/>
      <c r="Y1037" s="8"/>
      <c r="Z1037" s="8"/>
      <c r="AA1037" s="8"/>
      <c r="AB1037" s="8"/>
      <c r="AC1037" s="8"/>
      <c r="AD1037" s="8"/>
      <c r="AE1037" s="8"/>
      <c r="AF1037" s="8"/>
      <c r="AG1037" s="8"/>
      <c r="AH1037" s="8"/>
      <c r="AI1037" s="8"/>
      <c r="AJ1037" s="8"/>
      <c r="AK1037" s="8"/>
      <c r="AL1037" s="8"/>
      <c r="AM1037" s="8"/>
    </row>
    <row r="1038" spans="1:39" s="33" customFormat="1" ht="27" customHeight="1" x14ac:dyDescent="0.25">
      <c r="A1038" s="203" t="s">
        <v>2132</v>
      </c>
      <c r="B1038" s="58" t="s">
        <v>1601</v>
      </c>
      <c r="C1038" s="35" t="s">
        <v>2133</v>
      </c>
      <c r="D1038" s="28" t="s">
        <v>1101</v>
      </c>
      <c r="E1038" s="36">
        <v>-0.43</v>
      </c>
      <c r="F1038" s="37">
        <v>30</v>
      </c>
      <c r="G1038" s="38">
        <v>16.899999999999999</v>
      </c>
      <c r="H1038" s="31"/>
      <c r="I1038" s="39"/>
      <c r="J1038" s="25">
        <f t="shared" si="25"/>
        <v>0</v>
      </c>
      <c r="K1038" s="212"/>
      <c r="L1038" s="8"/>
      <c r="M1038" s="221"/>
      <c r="N1038" s="221"/>
      <c r="O1038" s="8"/>
      <c r="P1038" s="8"/>
      <c r="Q1038" s="8"/>
      <c r="R1038" s="8"/>
      <c r="S1038" s="8"/>
      <c r="T1038" s="8"/>
      <c r="U1038" s="8"/>
      <c r="V1038" s="8"/>
      <c r="W1038" s="8"/>
      <c r="X1038" s="8"/>
      <c r="Y1038" s="8"/>
      <c r="Z1038" s="8"/>
      <c r="AA1038" s="8"/>
      <c r="AB1038" s="8"/>
      <c r="AC1038" s="8"/>
      <c r="AD1038" s="8"/>
      <c r="AE1038" s="8"/>
      <c r="AF1038" s="8"/>
      <c r="AG1038" s="8"/>
      <c r="AH1038" s="8"/>
      <c r="AI1038" s="8"/>
      <c r="AJ1038" s="8"/>
      <c r="AK1038" s="8"/>
      <c r="AL1038" s="8"/>
      <c r="AM1038" s="8"/>
    </row>
    <row r="1039" spans="1:39" s="33" customFormat="1" ht="27" customHeight="1" x14ac:dyDescent="0.25">
      <c r="A1039" s="203" t="s">
        <v>2134</v>
      </c>
      <c r="B1039" s="58" t="s">
        <v>218</v>
      </c>
      <c r="C1039" s="35" t="s">
        <v>2135</v>
      </c>
      <c r="D1039" s="28" t="s">
        <v>1101</v>
      </c>
      <c r="E1039" s="36">
        <v>-0.61</v>
      </c>
      <c r="F1039" s="37">
        <v>65</v>
      </c>
      <c r="G1039" s="38">
        <v>24.9</v>
      </c>
      <c r="H1039" s="31"/>
      <c r="I1039" s="39"/>
      <c r="J1039" s="25">
        <f t="shared" si="25"/>
        <v>0</v>
      </c>
      <c r="K1039" s="212"/>
      <c r="L1039" s="8"/>
      <c r="M1039" s="221"/>
      <c r="N1039" s="221"/>
      <c r="O1039" s="8"/>
      <c r="P1039" s="8"/>
      <c r="Q1039" s="8"/>
      <c r="R1039" s="8"/>
      <c r="S1039" s="8"/>
      <c r="T1039" s="8"/>
      <c r="U1039" s="8"/>
      <c r="V1039" s="8"/>
      <c r="W1039" s="8"/>
      <c r="X1039" s="8"/>
      <c r="Y1039" s="8"/>
      <c r="Z1039" s="8"/>
      <c r="AA1039" s="8"/>
      <c r="AB1039" s="8"/>
      <c r="AC1039" s="8"/>
      <c r="AD1039" s="8"/>
      <c r="AE1039" s="8"/>
      <c r="AF1039" s="8"/>
      <c r="AG1039" s="8"/>
      <c r="AH1039" s="8"/>
      <c r="AI1039" s="8"/>
      <c r="AJ1039" s="8"/>
      <c r="AK1039" s="8"/>
      <c r="AL1039" s="8"/>
      <c r="AM1039" s="8"/>
    </row>
    <row r="1040" spans="1:39" s="33" customFormat="1" ht="27" customHeight="1" x14ac:dyDescent="0.25">
      <c r="A1040" s="203" t="s">
        <v>2136</v>
      </c>
      <c r="B1040" s="58" t="s">
        <v>218</v>
      </c>
      <c r="C1040" s="35" t="s">
        <v>2137</v>
      </c>
      <c r="D1040" s="28" t="s">
        <v>1101</v>
      </c>
      <c r="E1040" s="36">
        <v>-0.67</v>
      </c>
      <c r="F1040" s="37">
        <v>76</v>
      </c>
      <c r="G1040" s="38">
        <v>24.9</v>
      </c>
      <c r="H1040" s="31"/>
      <c r="I1040" s="39"/>
      <c r="J1040" s="25">
        <f t="shared" si="25"/>
        <v>0</v>
      </c>
      <c r="K1040" s="212"/>
      <c r="L1040" s="8"/>
      <c r="M1040" s="221"/>
      <c r="N1040" s="221"/>
      <c r="O1040" s="8"/>
      <c r="P1040" s="8"/>
      <c r="Q1040" s="8"/>
      <c r="R1040" s="8"/>
      <c r="S1040" s="8"/>
      <c r="T1040" s="8"/>
      <c r="U1040" s="8"/>
      <c r="V1040" s="8"/>
      <c r="W1040" s="8"/>
      <c r="X1040" s="8"/>
      <c r="Y1040" s="8"/>
      <c r="Z1040" s="8"/>
      <c r="AA1040" s="8"/>
      <c r="AB1040" s="8"/>
      <c r="AC1040" s="8"/>
      <c r="AD1040" s="8"/>
      <c r="AE1040" s="8"/>
      <c r="AF1040" s="8"/>
      <c r="AG1040" s="8"/>
      <c r="AH1040" s="8"/>
      <c r="AI1040" s="8"/>
      <c r="AJ1040" s="8"/>
      <c r="AK1040" s="8"/>
      <c r="AL1040" s="8"/>
      <c r="AM1040" s="8"/>
    </row>
    <row r="1041" spans="1:39" s="33" customFormat="1" ht="27" customHeight="1" x14ac:dyDescent="0.25">
      <c r="A1041" s="203" t="s">
        <v>2138</v>
      </c>
      <c r="B1041" s="58" t="s">
        <v>218</v>
      </c>
      <c r="C1041" s="35" t="s">
        <v>2139</v>
      </c>
      <c r="D1041" s="28" t="s">
        <v>1260</v>
      </c>
      <c r="E1041" s="36">
        <v>-0.65</v>
      </c>
      <c r="F1041" s="37">
        <v>76</v>
      </c>
      <c r="G1041" s="38">
        <v>25.9</v>
      </c>
      <c r="H1041" s="31"/>
      <c r="I1041" s="39"/>
      <c r="J1041" s="25">
        <f t="shared" si="25"/>
        <v>0</v>
      </c>
      <c r="K1041" s="212"/>
      <c r="L1041" s="8"/>
      <c r="M1041" s="221"/>
      <c r="N1041" s="221"/>
      <c r="O1041" s="8"/>
      <c r="P1041" s="8"/>
      <c r="Q1041" s="8"/>
      <c r="R1041" s="8"/>
      <c r="S1041" s="8"/>
      <c r="T1041" s="8"/>
      <c r="U1041" s="8"/>
      <c r="V1041" s="8"/>
      <c r="W1041" s="8"/>
      <c r="X1041" s="8"/>
      <c r="Y1041" s="8"/>
      <c r="Z1041" s="8"/>
      <c r="AA1041" s="8"/>
      <c r="AB1041" s="8"/>
      <c r="AC1041" s="8"/>
      <c r="AD1041" s="8"/>
      <c r="AE1041" s="8"/>
      <c r="AF1041" s="8"/>
      <c r="AG1041" s="8"/>
      <c r="AH1041" s="8"/>
      <c r="AI1041" s="8"/>
      <c r="AJ1041" s="8"/>
      <c r="AK1041" s="8"/>
      <c r="AL1041" s="8"/>
      <c r="AM1041" s="8"/>
    </row>
    <row r="1042" spans="1:39" s="33" customFormat="1" ht="27" customHeight="1" x14ac:dyDescent="0.25">
      <c r="A1042" s="203" t="s">
        <v>2140</v>
      </c>
      <c r="B1042" s="58" t="s">
        <v>417</v>
      </c>
      <c r="C1042" s="35" t="s">
        <v>418</v>
      </c>
      <c r="D1042" s="28" t="s">
        <v>1101</v>
      </c>
      <c r="E1042" s="36">
        <v>-0.48</v>
      </c>
      <c r="F1042" s="37">
        <v>119</v>
      </c>
      <c r="G1042" s="38">
        <v>60.9</v>
      </c>
      <c r="H1042" s="31"/>
      <c r="I1042" s="39"/>
      <c r="J1042" s="25">
        <f t="shared" si="25"/>
        <v>0</v>
      </c>
      <c r="K1042" s="212"/>
      <c r="L1042" s="8"/>
      <c r="M1042" s="221"/>
      <c r="N1042" s="221"/>
      <c r="O1042" s="8"/>
      <c r="P1042" s="8"/>
      <c r="Q1042" s="8"/>
      <c r="R1042" s="8"/>
      <c r="S1042" s="8"/>
      <c r="T1042" s="8"/>
      <c r="U1042" s="8"/>
      <c r="V1042" s="8"/>
      <c r="W1042" s="8"/>
      <c r="X1042" s="8"/>
      <c r="Y1042" s="8"/>
      <c r="Z1042" s="8"/>
      <c r="AA1042" s="8"/>
      <c r="AB1042" s="8"/>
      <c r="AC1042" s="8"/>
      <c r="AD1042" s="8"/>
      <c r="AE1042" s="8"/>
      <c r="AF1042" s="8"/>
      <c r="AG1042" s="8"/>
      <c r="AH1042" s="8"/>
      <c r="AI1042" s="8"/>
      <c r="AJ1042" s="8"/>
      <c r="AK1042" s="8"/>
      <c r="AL1042" s="8"/>
      <c r="AM1042" s="8"/>
    </row>
    <row r="1043" spans="1:39" s="33" customFormat="1" ht="27" customHeight="1" x14ac:dyDescent="0.25">
      <c r="A1043" s="203" t="s">
        <v>2141</v>
      </c>
      <c r="B1043" s="58" t="s">
        <v>417</v>
      </c>
      <c r="C1043" s="35" t="s">
        <v>2142</v>
      </c>
      <c r="D1043" s="28" t="s">
        <v>1444</v>
      </c>
      <c r="E1043" s="36">
        <v>-0.47</v>
      </c>
      <c r="F1043" s="37">
        <v>78</v>
      </c>
      <c r="G1043" s="38">
        <v>40.9</v>
      </c>
      <c r="H1043" s="31"/>
      <c r="I1043" s="39"/>
      <c r="J1043" s="25">
        <f t="shared" si="25"/>
        <v>0</v>
      </c>
      <c r="K1043" s="212"/>
      <c r="L1043" s="8"/>
      <c r="M1043" s="221"/>
      <c r="N1043" s="221"/>
      <c r="O1043" s="8"/>
      <c r="P1043" s="8"/>
      <c r="Q1043" s="8"/>
      <c r="R1043" s="8"/>
      <c r="S1043" s="8"/>
      <c r="T1043" s="8"/>
      <c r="U1043" s="8"/>
      <c r="V1043" s="8"/>
      <c r="W1043" s="8"/>
      <c r="X1043" s="8"/>
      <c r="Y1043" s="8"/>
      <c r="Z1043" s="8"/>
      <c r="AA1043" s="8"/>
      <c r="AB1043" s="8"/>
      <c r="AC1043" s="8"/>
      <c r="AD1043" s="8"/>
      <c r="AE1043" s="8"/>
      <c r="AF1043" s="8"/>
      <c r="AG1043" s="8"/>
      <c r="AH1043" s="8"/>
      <c r="AI1043" s="8"/>
      <c r="AJ1043" s="8"/>
      <c r="AK1043" s="8"/>
      <c r="AL1043" s="8"/>
      <c r="AM1043" s="8"/>
    </row>
    <row r="1044" spans="1:39" s="33" customFormat="1" ht="27" customHeight="1" x14ac:dyDescent="0.25">
      <c r="A1044" s="203" t="s">
        <v>2143</v>
      </c>
      <c r="B1044" s="58" t="s">
        <v>417</v>
      </c>
      <c r="C1044" s="35" t="s">
        <v>2144</v>
      </c>
      <c r="D1044" s="28" t="s">
        <v>1112</v>
      </c>
      <c r="E1044" s="36">
        <v>-0.53</v>
      </c>
      <c r="F1044" s="37">
        <v>99</v>
      </c>
      <c r="G1044" s="38">
        <v>45.9</v>
      </c>
      <c r="H1044" s="31"/>
      <c r="I1044" s="39"/>
      <c r="J1044" s="25">
        <f t="shared" si="25"/>
        <v>0</v>
      </c>
      <c r="K1044" s="212"/>
      <c r="L1044" s="8"/>
      <c r="M1044" s="221"/>
      <c r="N1044" s="221"/>
      <c r="O1044" s="8"/>
      <c r="P1044" s="8"/>
      <c r="Q1044" s="8"/>
      <c r="R1044" s="8"/>
      <c r="S1044" s="8"/>
      <c r="T1044" s="8"/>
      <c r="U1044" s="8"/>
      <c r="V1044" s="8"/>
      <c r="W1044" s="8"/>
      <c r="X1044" s="8"/>
      <c r="Y1044" s="8"/>
      <c r="Z1044" s="8"/>
      <c r="AA1044" s="8"/>
      <c r="AB1044" s="8"/>
      <c r="AC1044" s="8"/>
      <c r="AD1044" s="8"/>
      <c r="AE1044" s="8"/>
      <c r="AF1044" s="8"/>
      <c r="AG1044" s="8"/>
      <c r="AH1044" s="8"/>
      <c r="AI1044" s="8"/>
      <c r="AJ1044" s="8"/>
      <c r="AK1044" s="8"/>
      <c r="AL1044" s="8"/>
      <c r="AM1044" s="8"/>
    </row>
    <row r="1045" spans="1:39" s="33" customFormat="1" ht="27" customHeight="1" x14ac:dyDescent="0.25">
      <c r="A1045" s="203" t="s">
        <v>2145</v>
      </c>
      <c r="B1045" s="58" t="s">
        <v>417</v>
      </c>
      <c r="C1045" s="35" t="s">
        <v>2146</v>
      </c>
      <c r="D1045" s="28" t="s">
        <v>1112</v>
      </c>
      <c r="E1045" s="36">
        <v>-0.53</v>
      </c>
      <c r="F1045" s="37">
        <v>103</v>
      </c>
      <c r="G1045" s="38">
        <v>47.9</v>
      </c>
      <c r="H1045" s="31"/>
      <c r="I1045" s="39"/>
      <c r="J1045" s="25">
        <f t="shared" si="25"/>
        <v>0</v>
      </c>
      <c r="K1045" s="212"/>
      <c r="L1045" s="8"/>
      <c r="M1045" s="221"/>
      <c r="N1045" s="221"/>
      <c r="O1045" s="8"/>
      <c r="P1045" s="8"/>
      <c r="Q1045" s="8"/>
      <c r="R1045" s="8"/>
      <c r="S1045" s="8"/>
      <c r="T1045" s="8"/>
      <c r="U1045" s="8"/>
      <c r="V1045" s="8"/>
      <c r="W1045" s="8"/>
      <c r="X1045" s="8"/>
      <c r="Y1045" s="8"/>
      <c r="Z1045" s="8"/>
      <c r="AA1045" s="8"/>
      <c r="AB1045" s="8"/>
      <c r="AC1045" s="8"/>
      <c r="AD1045" s="8"/>
      <c r="AE1045" s="8"/>
      <c r="AF1045" s="8"/>
      <c r="AG1045" s="8"/>
      <c r="AH1045" s="8"/>
      <c r="AI1045" s="8"/>
      <c r="AJ1045" s="8"/>
      <c r="AK1045" s="8"/>
      <c r="AL1045" s="8"/>
      <c r="AM1045" s="8"/>
    </row>
    <row r="1046" spans="1:39" s="33" customFormat="1" ht="27" customHeight="1" x14ac:dyDescent="0.25">
      <c r="A1046" s="203" t="s">
        <v>2147</v>
      </c>
      <c r="B1046" s="58" t="s">
        <v>417</v>
      </c>
      <c r="C1046" s="35" t="s">
        <v>2146</v>
      </c>
      <c r="D1046" s="28" t="s">
        <v>1178</v>
      </c>
      <c r="E1046" s="36">
        <v>-0.52</v>
      </c>
      <c r="F1046" s="37">
        <v>133</v>
      </c>
      <c r="G1046" s="38">
        <v>62.9</v>
      </c>
      <c r="H1046" s="31"/>
      <c r="I1046" s="39"/>
      <c r="J1046" s="25">
        <f t="shared" si="25"/>
        <v>0</v>
      </c>
      <c r="K1046" s="212"/>
      <c r="L1046" s="8"/>
      <c r="M1046" s="221"/>
      <c r="N1046" s="221"/>
      <c r="O1046" s="8"/>
      <c r="P1046" s="8"/>
      <c r="Q1046" s="8"/>
      <c r="R1046" s="8"/>
      <c r="S1046" s="8"/>
      <c r="T1046" s="8"/>
      <c r="U1046" s="8"/>
      <c r="V1046" s="8"/>
      <c r="W1046" s="8"/>
      <c r="X1046" s="8"/>
      <c r="Y1046" s="8"/>
      <c r="Z1046" s="8"/>
      <c r="AA1046" s="8"/>
      <c r="AB1046" s="8"/>
      <c r="AC1046" s="8"/>
      <c r="AD1046" s="8"/>
      <c r="AE1046" s="8"/>
      <c r="AF1046" s="8"/>
      <c r="AG1046" s="8"/>
      <c r="AH1046" s="8"/>
      <c r="AI1046" s="8"/>
      <c r="AJ1046" s="8"/>
      <c r="AK1046" s="8"/>
      <c r="AL1046" s="8"/>
      <c r="AM1046" s="8"/>
    </row>
    <row r="1047" spans="1:39" s="33" customFormat="1" ht="27" customHeight="1" x14ac:dyDescent="0.25">
      <c r="A1047" s="203" t="s">
        <v>2148</v>
      </c>
      <c r="B1047" s="58" t="s">
        <v>417</v>
      </c>
      <c r="C1047" s="35" t="s">
        <v>2146</v>
      </c>
      <c r="D1047" s="28" t="s">
        <v>1101</v>
      </c>
      <c r="E1047" s="36">
        <v>-0.51</v>
      </c>
      <c r="F1047" s="37">
        <v>108</v>
      </c>
      <c r="G1047" s="38">
        <v>52.9</v>
      </c>
      <c r="H1047" s="31"/>
      <c r="I1047" s="39"/>
      <c r="J1047" s="25">
        <f t="shared" si="25"/>
        <v>0</v>
      </c>
      <c r="K1047" s="212"/>
      <c r="L1047" s="8"/>
      <c r="M1047" s="221"/>
      <c r="N1047" s="221"/>
      <c r="O1047" s="8"/>
      <c r="P1047" s="8"/>
      <c r="Q1047" s="8"/>
      <c r="R1047" s="8"/>
      <c r="S1047" s="8"/>
      <c r="T1047" s="8"/>
      <c r="U1047" s="8"/>
      <c r="V1047" s="8"/>
      <c r="W1047" s="8"/>
      <c r="X1047" s="8"/>
      <c r="Y1047" s="8"/>
      <c r="Z1047" s="8"/>
      <c r="AA1047" s="8"/>
      <c r="AB1047" s="8"/>
      <c r="AC1047" s="8"/>
      <c r="AD1047" s="8"/>
      <c r="AE1047" s="8"/>
      <c r="AF1047" s="8"/>
      <c r="AG1047" s="8"/>
      <c r="AH1047" s="8"/>
      <c r="AI1047" s="8"/>
      <c r="AJ1047" s="8"/>
      <c r="AK1047" s="8"/>
      <c r="AL1047" s="8"/>
      <c r="AM1047" s="8"/>
    </row>
    <row r="1048" spans="1:39" s="33" customFormat="1" ht="27" customHeight="1" x14ac:dyDescent="0.25">
      <c r="A1048" s="203" t="s">
        <v>2149</v>
      </c>
      <c r="B1048" s="58" t="s">
        <v>239</v>
      </c>
      <c r="C1048" s="35" t="s">
        <v>2150</v>
      </c>
      <c r="D1048" s="28" t="s">
        <v>1101</v>
      </c>
      <c r="E1048" s="36">
        <v>-0.32</v>
      </c>
      <c r="F1048" s="37">
        <v>111</v>
      </c>
      <c r="G1048" s="38">
        <v>74.900000000000006</v>
      </c>
      <c r="H1048" s="31"/>
      <c r="I1048" s="39"/>
      <c r="J1048" s="25">
        <f t="shared" si="25"/>
        <v>0</v>
      </c>
      <c r="K1048" s="212"/>
      <c r="L1048" s="8"/>
      <c r="M1048" s="221"/>
      <c r="N1048" s="221"/>
      <c r="O1048" s="8"/>
      <c r="P1048" s="8"/>
      <c r="Q1048" s="8"/>
      <c r="R1048" s="8"/>
      <c r="S1048" s="8"/>
      <c r="T1048" s="8"/>
      <c r="U1048" s="8"/>
      <c r="V1048" s="8"/>
      <c r="W1048" s="8"/>
      <c r="X1048" s="8"/>
      <c r="Y1048" s="8"/>
      <c r="Z1048" s="8"/>
      <c r="AA1048" s="8"/>
      <c r="AB1048" s="8"/>
      <c r="AC1048" s="8"/>
      <c r="AD1048" s="8"/>
      <c r="AE1048" s="8"/>
      <c r="AF1048" s="8"/>
      <c r="AG1048" s="8"/>
      <c r="AH1048" s="8"/>
      <c r="AI1048" s="8"/>
      <c r="AJ1048" s="8"/>
      <c r="AK1048" s="8"/>
      <c r="AL1048" s="8"/>
      <c r="AM1048" s="8"/>
    </row>
    <row r="1049" spans="1:39" s="33" customFormat="1" ht="27" customHeight="1" x14ac:dyDescent="0.25">
      <c r="A1049" s="203" t="s">
        <v>2151</v>
      </c>
      <c r="B1049" s="58" t="s">
        <v>239</v>
      </c>
      <c r="C1049" s="35" t="s">
        <v>2152</v>
      </c>
      <c r="D1049" s="28" t="s">
        <v>1112</v>
      </c>
      <c r="E1049" s="36">
        <v>-0.33</v>
      </c>
      <c r="F1049" s="37">
        <v>101</v>
      </c>
      <c r="G1049" s="38">
        <v>66.900000000000006</v>
      </c>
      <c r="H1049" s="31"/>
      <c r="I1049" s="39"/>
      <c r="J1049" s="25">
        <f t="shared" si="25"/>
        <v>0</v>
      </c>
      <c r="K1049" s="212"/>
      <c r="L1049" s="8"/>
      <c r="M1049" s="221"/>
      <c r="N1049" s="221"/>
      <c r="O1049" s="8"/>
      <c r="P1049" s="8"/>
      <c r="Q1049" s="8"/>
      <c r="R1049" s="8"/>
      <c r="S1049" s="8"/>
      <c r="T1049" s="8"/>
      <c r="U1049" s="8"/>
      <c r="V1049" s="8"/>
      <c r="W1049" s="8"/>
      <c r="X1049" s="8"/>
      <c r="Y1049" s="8"/>
      <c r="Z1049" s="8"/>
      <c r="AA1049" s="8"/>
      <c r="AB1049" s="8"/>
      <c r="AC1049" s="8"/>
      <c r="AD1049" s="8"/>
      <c r="AE1049" s="8"/>
      <c r="AF1049" s="8"/>
      <c r="AG1049" s="8"/>
      <c r="AH1049" s="8"/>
      <c r="AI1049" s="8"/>
      <c r="AJ1049" s="8"/>
      <c r="AK1049" s="8"/>
      <c r="AL1049" s="8"/>
      <c r="AM1049" s="8"/>
    </row>
    <row r="1050" spans="1:39" s="33" customFormat="1" ht="27" customHeight="1" x14ac:dyDescent="0.25">
      <c r="A1050" s="203" t="s">
        <v>2153</v>
      </c>
      <c r="B1050" s="58" t="s">
        <v>239</v>
      </c>
      <c r="C1050" s="35" t="s">
        <v>2152</v>
      </c>
      <c r="D1050" s="28" t="s">
        <v>2154</v>
      </c>
      <c r="E1050" s="36">
        <v>-0.33</v>
      </c>
      <c r="F1050" s="37">
        <v>86</v>
      </c>
      <c r="G1050" s="38">
        <v>56.9</v>
      </c>
      <c r="H1050" s="31"/>
      <c r="I1050" s="39"/>
      <c r="J1050" s="25">
        <f t="shared" si="25"/>
        <v>0</v>
      </c>
      <c r="K1050" s="212"/>
      <c r="L1050" s="8"/>
      <c r="M1050" s="221"/>
      <c r="N1050" s="221"/>
      <c r="O1050" s="8"/>
      <c r="P1050" s="8"/>
      <c r="Q1050" s="8"/>
      <c r="R1050" s="8"/>
      <c r="S1050" s="8"/>
      <c r="T1050" s="8"/>
      <c r="U1050" s="8"/>
      <c r="V1050" s="8"/>
      <c r="W1050" s="8"/>
      <c r="X1050" s="8"/>
      <c r="Y1050" s="8"/>
      <c r="Z1050" s="8"/>
      <c r="AA1050" s="8"/>
      <c r="AB1050" s="8"/>
      <c r="AC1050" s="8"/>
      <c r="AD1050" s="8"/>
      <c r="AE1050" s="8"/>
      <c r="AF1050" s="8"/>
      <c r="AG1050" s="8"/>
      <c r="AH1050" s="8"/>
      <c r="AI1050" s="8"/>
      <c r="AJ1050" s="8"/>
      <c r="AK1050" s="8"/>
      <c r="AL1050" s="8"/>
      <c r="AM1050" s="8"/>
    </row>
    <row r="1051" spans="1:39" s="33" customFormat="1" ht="27" customHeight="1" x14ac:dyDescent="0.25">
      <c r="A1051" s="203" t="s">
        <v>2155</v>
      </c>
      <c r="B1051" s="58" t="s">
        <v>264</v>
      </c>
      <c r="C1051" s="35" t="s">
        <v>2156</v>
      </c>
      <c r="D1051" s="28" t="s">
        <v>1144</v>
      </c>
      <c r="E1051" s="36">
        <v>-0.33</v>
      </c>
      <c r="F1051" s="37">
        <v>87</v>
      </c>
      <c r="G1051" s="38">
        <v>57.9</v>
      </c>
      <c r="H1051" s="31"/>
      <c r="I1051" s="39"/>
      <c r="J1051" s="25">
        <f t="shared" si="25"/>
        <v>0</v>
      </c>
      <c r="K1051" s="212"/>
      <c r="L1051" s="8"/>
      <c r="M1051" s="221"/>
      <c r="N1051" s="221"/>
      <c r="O1051" s="8"/>
      <c r="P1051" s="8"/>
      <c r="Q1051" s="8"/>
      <c r="R1051" s="8"/>
      <c r="S1051" s="8"/>
      <c r="T1051" s="8"/>
      <c r="U1051" s="8"/>
      <c r="V1051" s="8"/>
      <c r="W1051" s="8"/>
      <c r="X1051" s="8"/>
      <c r="Y1051" s="8"/>
      <c r="Z1051" s="8"/>
      <c r="AA1051" s="8"/>
      <c r="AB1051" s="8"/>
      <c r="AC1051" s="8"/>
      <c r="AD1051" s="8"/>
      <c r="AE1051" s="8"/>
      <c r="AF1051" s="8"/>
      <c r="AG1051" s="8"/>
      <c r="AH1051" s="8"/>
      <c r="AI1051" s="8"/>
      <c r="AJ1051" s="8"/>
      <c r="AK1051" s="8"/>
      <c r="AL1051" s="8"/>
      <c r="AM1051" s="8"/>
    </row>
    <row r="1052" spans="1:39" s="33" customFormat="1" ht="27" customHeight="1" x14ac:dyDescent="0.25">
      <c r="A1052" s="203" t="s">
        <v>2157</v>
      </c>
      <c r="B1052" s="58" t="s">
        <v>264</v>
      </c>
      <c r="C1052" s="35" t="s">
        <v>2156</v>
      </c>
      <c r="D1052" s="28" t="s">
        <v>3948</v>
      </c>
      <c r="E1052" s="36">
        <v>-0.33</v>
      </c>
      <c r="F1052" s="37">
        <v>158</v>
      </c>
      <c r="G1052" s="38">
        <v>104.9</v>
      </c>
      <c r="H1052" s="31"/>
      <c r="I1052" s="39"/>
      <c r="J1052" s="25">
        <f t="shared" si="25"/>
        <v>0</v>
      </c>
      <c r="K1052" s="212"/>
      <c r="L1052" s="8"/>
      <c r="M1052" s="221"/>
      <c r="N1052" s="221"/>
      <c r="O1052" s="8"/>
      <c r="P1052" s="8"/>
      <c r="Q1052" s="8"/>
      <c r="R1052" s="8"/>
      <c r="S1052" s="8"/>
      <c r="T1052" s="8"/>
      <c r="U1052" s="8"/>
      <c r="V1052" s="8"/>
      <c r="W1052" s="8"/>
      <c r="X1052" s="8"/>
      <c r="Y1052" s="8"/>
      <c r="Z1052" s="8"/>
      <c r="AA1052" s="8"/>
      <c r="AB1052" s="8"/>
      <c r="AC1052" s="8"/>
      <c r="AD1052" s="8"/>
      <c r="AE1052" s="8"/>
      <c r="AF1052" s="8"/>
      <c r="AG1052" s="8"/>
      <c r="AH1052" s="8"/>
      <c r="AI1052" s="8"/>
      <c r="AJ1052" s="8"/>
      <c r="AK1052" s="8"/>
      <c r="AL1052" s="8"/>
      <c r="AM1052" s="8"/>
    </row>
    <row r="1053" spans="1:39" s="33" customFormat="1" ht="27" customHeight="1" x14ac:dyDescent="0.25">
      <c r="A1053" s="203" t="s">
        <v>2158</v>
      </c>
      <c r="B1053" s="58" t="s">
        <v>264</v>
      </c>
      <c r="C1053" s="35" t="s">
        <v>2156</v>
      </c>
      <c r="D1053" s="28" t="s">
        <v>1236</v>
      </c>
      <c r="E1053" s="36">
        <v>-0.35</v>
      </c>
      <c r="F1053" s="37">
        <v>130</v>
      </c>
      <c r="G1053" s="38">
        <v>83.9</v>
      </c>
      <c r="H1053" s="31"/>
      <c r="I1053" s="39"/>
      <c r="J1053" s="25">
        <f t="shared" si="25"/>
        <v>0</v>
      </c>
      <c r="K1053" s="212"/>
      <c r="L1053" s="8"/>
      <c r="M1053" s="221"/>
      <c r="N1053" s="221"/>
      <c r="O1053" s="8"/>
      <c r="P1053" s="8"/>
      <c r="Q1053" s="8"/>
      <c r="R1053" s="8"/>
      <c r="S1053" s="8"/>
      <c r="T1053" s="8"/>
      <c r="U1053" s="8"/>
      <c r="V1053" s="8"/>
      <c r="W1053" s="8"/>
      <c r="X1053" s="8"/>
      <c r="Y1053" s="8"/>
      <c r="Z1053" s="8"/>
      <c r="AA1053" s="8"/>
      <c r="AB1053" s="8"/>
      <c r="AC1053" s="8"/>
      <c r="AD1053" s="8"/>
      <c r="AE1053" s="8"/>
      <c r="AF1053" s="8"/>
      <c r="AG1053" s="8"/>
      <c r="AH1053" s="8"/>
      <c r="AI1053" s="8"/>
      <c r="AJ1053" s="8"/>
      <c r="AK1053" s="8"/>
      <c r="AL1053" s="8"/>
      <c r="AM1053" s="8"/>
    </row>
    <row r="1054" spans="1:39" s="33" customFormat="1" ht="27" customHeight="1" x14ac:dyDescent="0.25">
      <c r="A1054" s="203" t="s">
        <v>2159</v>
      </c>
      <c r="B1054" s="58" t="s">
        <v>264</v>
      </c>
      <c r="C1054" s="35" t="s">
        <v>2160</v>
      </c>
      <c r="D1054" s="28" t="s">
        <v>1112</v>
      </c>
      <c r="E1054" s="36">
        <v>-0.33</v>
      </c>
      <c r="F1054" s="37">
        <v>109</v>
      </c>
      <c r="G1054" s="38">
        <v>72.900000000000006</v>
      </c>
      <c r="H1054" s="31"/>
      <c r="I1054" s="39"/>
      <c r="J1054" s="25">
        <f t="shared" si="25"/>
        <v>0</v>
      </c>
      <c r="K1054" s="212"/>
      <c r="L1054" s="8"/>
      <c r="M1054" s="221"/>
      <c r="N1054" s="221"/>
      <c r="O1054" s="8"/>
      <c r="P1054" s="8"/>
      <c r="Q1054" s="8"/>
      <c r="R1054" s="8"/>
      <c r="S1054" s="8"/>
      <c r="T1054" s="8"/>
      <c r="U1054" s="8"/>
      <c r="V1054" s="8"/>
      <c r="W1054" s="8"/>
      <c r="X1054" s="8"/>
      <c r="Y1054" s="8"/>
      <c r="Z1054" s="8"/>
      <c r="AA1054" s="8"/>
      <c r="AB1054" s="8"/>
      <c r="AC1054" s="8"/>
      <c r="AD1054" s="8"/>
      <c r="AE1054" s="8"/>
      <c r="AF1054" s="8"/>
      <c r="AG1054" s="8"/>
      <c r="AH1054" s="8"/>
      <c r="AI1054" s="8"/>
      <c r="AJ1054" s="8"/>
      <c r="AK1054" s="8"/>
      <c r="AL1054" s="8"/>
      <c r="AM1054" s="8"/>
    </row>
    <row r="1055" spans="1:39" s="33" customFormat="1" ht="27" customHeight="1" x14ac:dyDescent="0.25">
      <c r="A1055" s="203" t="s">
        <v>2161</v>
      </c>
      <c r="B1055" s="58" t="s">
        <v>264</v>
      </c>
      <c r="C1055" s="35" t="s">
        <v>2162</v>
      </c>
      <c r="D1055" s="28" t="s">
        <v>1697</v>
      </c>
      <c r="E1055" s="36">
        <v>-0.33</v>
      </c>
      <c r="F1055" s="37">
        <v>105</v>
      </c>
      <c r="G1055" s="38">
        <v>69.900000000000006</v>
      </c>
      <c r="H1055" s="31"/>
      <c r="I1055" s="39"/>
      <c r="J1055" s="25">
        <f t="shared" si="25"/>
        <v>0</v>
      </c>
      <c r="K1055" s="212"/>
      <c r="L1055" s="8"/>
      <c r="M1055" s="221"/>
      <c r="N1055" s="221"/>
      <c r="O1055" s="8"/>
      <c r="P1055" s="8"/>
      <c r="Q1055" s="8"/>
      <c r="R1055" s="8"/>
      <c r="S1055" s="8"/>
      <c r="T1055" s="8"/>
      <c r="U1055" s="8"/>
      <c r="V1055" s="8"/>
      <c r="W1055" s="8"/>
      <c r="X1055" s="8"/>
      <c r="Y1055" s="8"/>
      <c r="Z1055" s="8"/>
      <c r="AA1055" s="8"/>
      <c r="AB1055" s="8"/>
      <c r="AC1055" s="8"/>
      <c r="AD1055" s="8"/>
      <c r="AE1055" s="8"/>
      <c r="AF1055" s="8"/>
      <c r="AG1055" s="8"/>
      <c r="AH1055" s="8"/>
      <c r="AI1055" s="8"/>
      <c r="AJ1055" s="8"/>
      <c r="AK1055" s="8"/>
      <c r="AL1055" s="8"/>
      <c r="AM1055" s="8"/>
    </row>
    <row r="1056" spans="1:39" s="33" customFormat="1" ht="27" customHeight="1" x14ac:dyDescent="0.25">
      <c r="A1056" s="203" t="s">
        <v>2163</v>
      </c>
      <c r="B1056" s="58" t="s">
        <v>264</v>
      </c>
      <c r="C1056" s="35" t="s">
        <v>2164</v>
      </c>
      <c r="D1056" s="28" t="s">
        <v>1144</v>
      </c>
      <c r="E1056" s="36">
        <v>-0.33</v>
      </c>
      <c r="F1056" s="37">
        <v>87</v>
      </c>
      <c r="G1056" s="38">
        <v>57.9</v>
      </c>
      <c r="H1056" s="31"/>
      <c r="I1056" s="39"/>
      <c r="J1056" s="25">
        <f t="shared" si="25"/>
        <v>0</v>
      </c>
      <c r="K1056" s="212"/>
      <c r="L1056" s="8"/>
      <c r="M1056" s="221"/>
      <c r="N1056" s="221"/>
      <c r="O1056" s="8"/>
      <c r="P1056" s="8"/>
      <c r="Q1056" s="8"/>
      <c r="R1056" s="8"/>
      <c r="S1056" s="8"/>
      <c r="T1056" s="8"/>
      <c r="U1056" s="8"/>
      <c r="V1056" s="8"/>
      <c r="W1056" s="8"/>
      <c r="X1056" s="8"/>
      <c r="Y1056" s="8"/>
      <c r="Z1056" s="8"/>
      <c r="AA1056" s="8"/>
      <c r="AB1056" s="8"/>
      <c r="AC1056" s="8"/>
      <c r="AD1056" s="8"/>
      <c r="AE1056" s="8"/>
      <c r="AF1056" s="8"/>
      <c r="AG1056" s="8"/>
      <c r="AH1056" s="8"/>
      <c r="AI1056" s="8"/>
      <c r="AJ1056" s="8"/>
      <c r="AK1056" s="8"/>
      <c r="AL1056" s="8"/>
      <c r="AM1056" s="8"/>
    </row>
    <row r="1057" spans="1:39" s="33" customFormat="1" ht="27" customHeight="1" x14ac:dyDescent="0.25">
      <c r="A1057" s="203" t="s">
        <v>2165</v>
      </c>
      <c r="B1057" s="58" t="s">
        <v>264</v>
      </c>
      <c r="C1057" s="35" t="s">
        <v>2164</v>
      </c>
      <c r="D1057" s="28" t="s">
        <v>1112</v>
      </c>
      <c r="E1057" s="36">
        <v>-0.35</v>
      </c>
      <c r="F1057" s="37">
        <v>116</v>
      </c>
      <c r="G1057" s="38">
        <v>74.900000000000006</v>
      </c>
      <c r="H1057" s="31"/>
      <c r="I1057" s="39"/>
      <c r="J1057" s="25">
        <f t="shared" si="25"/>
        <v>0</v>
      </c>
      <c r="K1057" s="212"/>
      <c r="L1057" s="8"/>
      <c r="M1057" s="221"/>
      <c r="N1057" s="221"/>
      <c r="O1057" s="8"/>
      <c r="P1057" s="8"/>
      <c r="Q1057" s="8"/>
      <c r="R1057" s="8"/>
      <c r="S1057" s="8"/>
      <c r="T1057" s="8"/>
      <c r="U1057" s="8"/>
      <c r="V1057" s="8"/>
      <c r="W1057" s="8"/>
      <c r="X1057" s="8"/>
      <c r="Y1057" s="8"/>
      <c r="Z1057" s="8"/>
      <c r="AA1057" s="8"/>
      <c r="AB1057" s="8"/>
      <c r="AC1057" s="8"/>
      <c r="AD1057" s="8"/>
      <c r="AE1057" s="8"/>
      <c r="AF1057" s="8"/>
      <c r="AG1057" s="8"/>
      <c r="AH1057" s="8"/>
      <c r="AI1057" s="8"/>
      <c r="AJ1057" s="8"/>
      <c r="AK1057" s="8"/>
      <c r="AL1057" s="8"/>
      <c r="AM1057" s="8"/>
    </row>
    <row r="1058" spans="1:39" s="33" customFormat="1" ht="27" customHeight="1" x14ac:dyDescent="0.25">
      <c r="A1058" s="203" t="s">
        <v>2166</v>
      </c>
      <c r="B1058" s="58" t="s">
        <v>264</v>
      </c>
      <c r="C1058" s="35" t="s">
        <v>2164</v>
      </c>
      <c r="D1058" s="28" t="s">
        <v>1697</v>
      </c>
      <c r="E1058" s="36">
        <v>-0.33</v>
      </c>
      <c r="F1058" s="37">
        <v>100</v>
      </c>
      <c r="G1058" s="38">
        <v>66.900000000000006</v>
      </c>
      <c r="H1058" s="31"/>
      <c r="I1058" s="39"/>
      <c r="J1058" s="25">
        <f t="shared" si="25"/>
        <v>0</v>
      </c>
      <c r="K1058" s="212"/>
      <c r="L1058" s="8"/>
      <c r="M1058" s="221"/>
      <c r="N1058" s="221"/>
      <c r="O1058" s="8"/>
      <c r="P1058" s="8"/>
      <c r="Q1058" s="8"/>
      <c r="R1058" s="8"/>
      <c r="S1058" s="8"/>
      <c r="T1058" s="8"/>
      <c r="U1058" s="8"/>
      <c r="V1058" s="8"/>
      <c r="W1058" s="8"/>
      <c r="X1058" s="8"/>
      <c r="Y1058" s="8"/>
      <c r="Z1058" s="8"/>
      <c r="AA1058" s="8"/>
      <c r="AB1058" s="8"/>
      <c r="AC1058" s="8"/>
      <c r="AD1058" s="8"/>
      <c r="AE1058" s="8"/>
      <c r="AF1058" s="8"/>
      <c r="AG1058" s="8"/>
      <c r="AH1058" s="8"/>
      <c r="AI1058" s="8"/>
      <c r="AJ1058" s="8"/>
      <c r="AK1058" s="8"/>
      <c r="AL1058" s="8"/>
      <c r="AM1058" s="8"/>
    </row>
    <row r="1059" spans="1:39" s="33" customFormat="1" ht="27" customHeight="1" x14ac:dyDescent="0.25">
      <c r="A1059" s="203" t="s">
        <v>2167</v>
      </c>
      <c r="B1059" s="58" t="s">
        <v>264</v>
      </c>
      <c r="C1059" s="35" t="s">
        <v>2164</v>
      </c>
      <c r="D1059" s="28" t="s">
        <v>1236</v>
      </c>
      <c r="E1059" s="36">
        <v>-0.33</v>
      </c>
      <c r="F1059" s="37">
        <v>133</v>
      </c>
      <c r="G1059" s="38">
        <v>88.9</v>
      </c>
      <c r="H1059" s="31"/>
      <c r="I1059" s="39"/>
      <c r="J1059" s="25">
        <f t="shared" si="25"/>
        <v>0</v>
      </c>
      <c r="K1059" s="212"/>
      <c r="L1059" s="8"/>
      <c r="M1059" s="221"/>
      <c r="N1059" s="221"/>
      <c r="O1059" s="8"/>
      <c r="P1059" s="8"/>
      <c r="Q1059" s="8"/>
      <c r="R1059" s="8"/>
      <c r="S1059" s="8"/>
      <c r="T1059" s="8"/>
      <c r="U1059" s="8"/>
      <c r="V1059" s="8"/>
      <c r="W1059" s="8"/>
      <c r="X1059" s="8"/>
      <c r="Y1059" s="8"/>
      <c r="Z1059" s="8"/>
      <c r="AA1059" s="8"/>
      <c r="AB1059" s="8"/>
      <c r="AC1059" s="8"/>
      <c r="AD1059" s="8"/>
      <c r="AE1059" s="8"/>
      <c r="AF1059" s="8"/>
      <c r="AG1059" s="8"/>
      <c r="AH1059" s="8"/>
      <c r="AI1059" s="8"/>
      <c r="AJ1059" s="8"/>
      <c r="AK1059" s="8"/>
      <c r="AL1059" s="8"/>
      <c r="AM1059" s="8"/>
    </row>
    <row r="1060" spans="1:39" s="33" customFormat="1" ht="27" customHeight="1" x14ac:dyDescent="0.25">
      <c r="A1060" s="203" t="s">
        <v>2168</v>
      </c>
      <c r="B1060" s="58" t="s">
        <v>264</v>
      </c>
      <c r="C1060" s="35" t="s">
        <v>2169</v>
      </c>
      <c r="D1060" s="28" t="s">
        <v>1697</v>
      </c>
      <c r="E1060" s="36">
        <v>-0.33</v>
      </c>
      <c r="F1060" s="37">
        <v>97</v>
      </c>
      <c r="G1060" s="38">
        <v>64.900000000000006</v>
      </c>
      <c r="H1060" s="31"/>
      <c r="I1060" s="39"/>
      <c r="J1060" s="25">
        <f t="shared" si="25"/>
        <v>0</v>
      </c>
      <c r="K1060" s="212"/>
      <c r="L1060" s="8"/>
      <c r="M1060" s="221"/>
      <c r="N1060" s="221"/>
      <c r="O1060" s="8"/>
      <c r="P1060" s="8"/>
      <c r="Q1060" s="8"/>
      <c r="R1060" s="8"/>
      <c r="S1060" s="8"/>
      <c r="T1060" s="8"/>
      <c r="U1060" s="8"/>
      <c r="V1060" s="8"/>
      <c r="W1060" s="8"/>
      <c r="X1060" s="8"/>
      <c r="Y1060" s="8"/>
      <c r="Z1060" s="8"/>
      <c r="AA1060" s="8"/>
      <c r="AB1060" s="8"/>
      <c r="AC1060" s="8"/>
      <c r="AD1060" s="8"/>
      <c r="AE1060" s="8"/>
      <c r="AF1060" s="8"/>
      <c r="AG1060" s="8"/>
      <c r="AH1060" s="8"/>
      <c r="AI1060" s="8"/>
      <c r="AJ1060" s="8"/>
      <c r="AK1060" s="8"/>
      <c r="AL1060" s="8"/>
      <c r="AM1060" s="8"/>
    </row>
    <row r="1061" spans="1:39" s="33" customFormat="1" ht="27" customHeight="1" x14ac:dyDescent="0.25">
      <c r="A1061" s="203" t="s">
        <v>2170</v>
      </c>
      <c r="B1061" s="58" t="s">
        <v>264</v>
      </c>
      <c r="C1061" s="35" t="s">
        <v>2169</v>
      </c>
      <c r="D1061" s="28" t="s">
        <v>1236</v>
      </c>
      <c r="E1061" s="36">
        <v>-0.33</v>
      </c>
      <c r="F1061" s="37">
        <v>133</v>
      </c>
      <c r="G1061" s="38">
        <v>88.9</v>
      </c>
      <c r="H1061" s="31"/>
      <c r="I1061" s="39"/>
      <c r="J1061" s="25">
        <f t="shared" si="25"/>
        <v>0</v>
      </c>
      <c r="K1061" s="212"/>
      <c r="L1061" s="8"/>
      <c r="M1061" s="221"/>
      <c r="N1061" s="221"/>
      <c r="O1061" s="8"/>
      <c r="P1061" s="8"/>
      <c r="Q1061" s="8"/>
      <c r="R1061" s="8"/>
      <c r="S1061" s="8"/>
      <c r="T1061" s="8"/>
      <c r="U1061" s="8"/>
      <c r="V1061" s="8"/>
      <c r="W1061" s="8"/>
      <c r="X1061" s="8"/>
      <c r="Y1061" s="8"/>
      <c r="Z1061" s="8"/>
      <c r="AA1061" s="8"/>
      <c r="AB1061" s="8"/>
      <c r="AC1061" s="8"/>
      <c r="AD1061" s="8"/>
      <c r="AE1061" s="8"/>
      <c r="AF1061" s="8"/>
      <c r="AG1061" s="8"/>
      <c r="AH1061" s="8"/>
      <c r="AI1061" s="8"/>
      <c r="AJ1061" s="8"/>
      <c r="AK1061" s="8"/>
      <c r="AL1061" s="8"/>
      <c r="AM1061" s="8"/>
    </row>
    <row r="1062" spans="1:39" s="33" customFormat="1" ht="27" customHeight="1" x14ac:dyDescent="0.25">
      <c r="A1062" s="203" t="s">
        <v>2171</v>
      </c>
      <c r="B1062" s="58" t="s">
        <v>264</v>
      </c>
      <c r="C1062" s="35" t="s">
        <v>2172</v>
      </c>
      <c r="D1062" s="28" t="s">
        <v>1133</v>
      </c>
      <c r="E1062" s="36">
        <v>-0.27</v>
      </c>
      <c r="F1062" s="37">
        <v>84</v>
      </c>
      <c r="G1062" s="38">
        <v>60.9</v>
      </c>
      <c r="H1062" s="31"/>
      <c r="I1062" s="39"/>
      <c r="J1062" s="25">
        <f t="shared" si="25"/>
        <v>0</v>
      </c>
      <c r="K1062" s="212"/>
      <c r="L1062" s="8"/>
      <c r="M1062" s="221"/>
      <c r="N1062" s="221"/>
      <c r="O1062" s="8"/>
      <c r="P1062" s="8"/>
      <c r="Q1062" s="8"/>
      <c r="R1062" s="8"/>
      <c r="S1062" s="8"/>
      <c r="T1062" s="8"/>
      <c r="U1062" s="8"/>
      <c r="V1062" s="8"/>
      <c r="W1062" s="8"/>
      <c r="X1062" s="8"/>
      <c r="Y1062" s="8"/>
      <c r="Z1062" s="8"/>
      <c r="AA1062" s="8"/>
      <c r="AB1062" s="8"/>
      <c r="AC1062" s="8"/>
      <c r="AD1062" s="8"/>
      <c r="AE1062" s="8"/>
      <c r="AF1062" s="8"/>
      <c r="AG1062" s="8"/>
      <c r="AH1062" s="8"/>
      <c r="AI1062" s="8"/>
      <c r="AJ1062" s="8"/>
      <c r="AK1062" s="8"/>
      <c r="AL1062" s="8"/>
      <c r="AM1062" s="8"/>
    </row>
    <row r="1063" spans="1:39" s="33" customFormat="1" ht="27" customHeight="1" x14ac:dyDescent="0.25">
      <c r="A1063" s="203" t="s">
        <v>2173</v>
      </c>
      <c r="B1063" s="58" t="s">
        <v>264</v>
      </c>
      <c r="C1063" s="35" t="s">
        <v>424</v>
      </c>
      <c r="D1063" s="28" t="s">
        <v>1144</v>
      </c>
      <c r="E1063" s="36">
        <v>-0.32</v>
      </c>
      <c r="F1063" s="37">
        <v>84</v>
      </c>
      <c r="G1063" s="38">
        <v>56.9</v>
      </c>
      <c r="H1063" s="31"/>
      <c r="I1063" s="39"/>
      <c r="J1063" s="25">
        <f t="shared" si="25"/>
        <v>0</v>
      </c>
      <c r="K1063" s="212"/>
      <c r="L1063" s="8"/>
      <c r="M1063" s="221"/>
      <c r="N1063" s="221"/>
      <c r="O1063" s="8"/>
      <c r="P1063" s="8"/>
      <c r="Q1063" s="8"/>
      <c r="R1063" s="8"/>
      <c r="S1063" s="8"/>
      <c r="T1063" s="8"/>
      <c r="U1063" s="8"/>
      <c r="V1063" s="8"/>
      <c r="W1063" s="8"/>
      <c r="X1063" s="8"/>
      <c r="Y1063" s="8"/>
      <c r="Z1063" s="8"/>
      <c r="AA1063" s="8"/>
      <c r="AB1063" s="8"/>
      <c r="AC1063" s="8"/>
      <c r="AD1063" s="8"/>
      <c r="AE1063" s="8"/>
      <c r="AF1063" s="8"/>
      <c r="AG1063" s="8"/>
      <c r="AH1063" s="8"/>
      <c r="AI1063" s="8"/>
      <c r="AJ1063" s="8"/>
      <c r="AK1063" s="8"/>
      <c r="AL1063" s="8"/>
      <c r="AM1063" s="8"/>
    </row>
    <row r="1064" spans="1:39" s="33" customFormat="1" ht="27" customHeight="1" x14ac:dyDescent="0.25">
      <c r="A1064" s="203" t="s">
        <v>2174</v>
      </c>
      <c r="B1064" s="58" t="s">
        <v>264</v>
      </c>
      <c r="C1064" s="35" t="s">
        <v>424</v>
      </c>
      <c r="D1064" s="28" t="s">
        <v>1697</v>
      </c>
      <c r="E1064" s="36">
        <v>-0.33</v>
      </c>
      <c r="F1064" s="37">
        <v>93</v>
      </c>
      <c r="G1064" s="38">
        <v>61.9</v>
      </c>
      <c r="H1064" s="31"/>
      <c r="I1064" s="39"/>
      <c r="J1064" s="25">
        <f t="shared" si="25"/>
        <v>0</v>
      </c>
      <c r="K1064" s="212"/>
      <c r="L1064" s="8"/>
      <c r="M1064" s="221"/>
      <c r="N1064" s="221"/>
      <c r="O1064" s="8"/>
      <c r="P1064" s="8"/>
      <c r="Q1064" s="8"/>
      <c r="R1064" s="8"/>
      <c r="S1064" s="8"/>
      <c r="T1064" s="8"/>
      <c r="U1064" s="8"/>
      <c r="V1064" s="8"/>
      <c r="W1064" s="8"/>
      <c r="X1064" s="8"/>
      <c r="Y1064" s="8"/>
      <c r="Z1064" s="8"/>
      <c r="AA1064" s="8"/>
      <c r="AB1064" s="8"/>
      <c r="AC1064" s="8"/>
      <c r="AD1064" s="8"/>
      <c r="AE1064" s="8"/>
      <c r="AF1064" s="8"/>
      <c r="AG1064" s="8"/>
      <c r="AH1064" s="8"/>
      <c r="AI1064" s="8"/>
      <c r="AJ1064" s="8"/>
      <c r="AK1064" s="8"/>
      <c r="AL1064" s="8"/>
      <c r="AM1064" s="8"/>
    </row>
    <row r="1065" spans="1:39" s="33" customFormat="1" ht="27" customHeight="1" x14ac:dyDescent="0.25">
      <c r="A1065" s="203" t="s">
        <v>2175</v>
      </c>
      <c r="B1065" s="58" t="s">
        <v>1729</v>
      </c>
      <c r="C1065" s="35" t="s">
        <v>2176</v>
      </c>
      <c r="D1065" s="28" t="s">
        <v>1161</v>
      </c>
      <c r="E1065" s="36">
        <v>-0.36</v>
      </c>
      <c r="F1065" s="37">
        <v>97</v>
      </c>
      <c r="G1065" s="38">
        <v>61.9</v>
      </c>
      <c r="H1065" s="31"/>
      <c r="I1065" s="39"/>
      <c r="J1065" s="25">
        <f t="shared" si="25"/>
        <v>0</v>
      </c>
      <c r="K1065" s="212"/>
      <c r="L1065" s="8"/>
      <c r="M1065" s="221"/>
      <c r="N1065" s="221"/>
      <c r="O1065" s="8"/>
      <c r="P1065" s="8"/>
      <c r="Q1065" s="8"/>
      <c r="R1065" s="8"/>
      <c r="S1065" s="8"/>
      <c r="T1065" s="8"/>
      <c r="U1065" s="8"/>
      <c r="V1065" s="8"/>
      <c r="W1065" s="8"/>
      <c r="X1065" s="8"/>
      <c r="Y1065" s="8"/>
      <c r="Z1065" s="8"/>
      <c r="AA1065" s="8"/>
      <c r="AB1065" s="8"/>
      <c r="AC1065" s="8"/>
      <c r="AD1065" s="8"/>
      <c r="AE1065" s="8"/>
      <c r="AF1065" s="8"/>
      <c r="AG1065" s="8"/>
      <c r="AH1065" s="8"/>
      <c r="AI1065" s="8"/>
      <c r="AJ1065" s="8"/>
      <c r="AK1065" s="8"/>
      <c r="AL1065" s="8"/>
      <c r="AM1065" s="8"/>
    </row>
    <row r="1066" spans="1:39" s="33" customFormat="1" ht="27" customHeight="1" x14ac:dyDescent="0.25">
      <c r="A1066" s="203" t="s">
        <v>2177</v>
      </c>
      <c r="B1066" s="58" t="s">
        <v>1729</v>
      </c>
      <c r="C1066" s="35" t="s">
        <v>2176</v>
      </c>
      <c r="D1066" s="28" t="s">
        <v>1260</v>
      </c>
      <c r="E1066" s="36">
        <v>-0.35</v>
      </c>
      <c r="F1066" s="37">
        <v>140</v>
      </c>
      <c r="G1066" s="38">
        <v>89.9</v>
      </c>
      <c r="H1066" s="31"/>
      <c r="I1066" s="39"/>
      <c r="J1066" s="25">
        <f t="shared" si="25"/>
        <v>0</v>
      </c>
      <c r="K1066" s="212"/>
      <c r="L1066" s="8"/>
      <c r="M1066" s="221"/>
      <c r="N1066" s="221"/>
      <c r="O1066" s="8"/>
      <c r="P1066" s="8"/>
      <c r="Q1066" s="8"/>
      <c r="R1066" s="8"/>
      <c r="S1066" s="8"/>
      <c r="T1066" s="8"/>
      <c r="U1066" s="8"/>
      <c r="V1066" s="8"/>
      <c r="W1066" s="8"/>
      <c r="X1066" s="8"/>
      <c r="Y1066" s="8"/>
      <c r="Z1066" s="8"/>
      <c r="AA1066" s="8"/>
      <c r="AB1066" s="8"/>
      <c r="AC1066" s="8"/>
      <c r="AD1066" s="8"/>
      <c r="AE1066" s="8"/>
      <c r="AF1066" s="8"/>
      <c r="AG1066" s="8"/>
      <c r="AH1066" s="8"/>
      <c r="AI1066" s="8"/>
      <c r="AJ1066" s="8"/>
      <c r="AK1066" s="8"/>
      <c r="AL1066" s="8"/>
      <c r="AM1066" s="8"/>
    </row>
    <row r="1067" spans="1:39" s="33" customFormat="1" ht="27" customHeight="1" x14ac:dyDescent="0.25">
      <c r="A1067" s="203" t="s">
        <v>2178</v>
      </c>
      <c r="B1067" s="58" t="s">
        <v>810</v>
      </c>
      <c r="C1067" s="35" t="s">
        <v>2179</v>
      </c>
      <c r="D1067" s="28" t="s">
        <v>1088</v>
      </c>
      <c r="E1067" s="36">
        <v>-0.1</v>
      </c>
      <c r="F1067" s="37">
        <v>50</v>
      </c>
      <c r="G1067" s="38">
        <v>44.9</v>
      </c>
      <c r="H1067" s="31"/>
      <c r="I1067" s="39"/>
      <c r="J1067" s="25">
        <f t="shared" si="25"/>
        <v>0</v>
      </c>
      <c r="K1067" s="212"/>
      <c r="L1067" s="8"/>
      <c r="M1067" s="221"/>
      <c r="N1067" s="221"/>
      <c r="O1067" s="8"/>
      <c r="P1067" s="8"/>
      <c r="Q1067" s="8"/>
      <c r="R1067" s="8"/>
      <c r="S1067" s="8"/>
      <c r="T1067" s="8"/>
      <c r="U1067" s="8"/>
      <c r="V1067" s="8"/>
      <c r="W1067" s="8"/>
      <c r="X1067" s="8"/>
      <c r="Y1067" s="8"/>
      <c r="Z1067" s="8"/>
      <c r="AA1067" s="8"/>
      <c r="AB1067" s="8"/>
      <c r="AC1067" s="8"/>
      <c r="AD1067" s="8"/>
      <c r="AE1067" s="8"/>
      <c r="AF1067" s="8"/>
      <c r="AG1067" s="8"/>
      <c r="AH1067" s="8"/>
      <c r="AI1067" s="8"/>
      <c r="AJ1067" s="8"/>
      <c r="AK1067" s="8"/>
      <c r="AL1067" s="8"/>
      <c r="AM1067" s="8"/>
    </row>
    <row r="1068" spans="1:39" s="33" customFormat="1" ht="27" customHeight="1" x14ac:dyDescent="0.25">
      <c r="A1068" s="203" t="s">
        <v>2180</v>
      </c>
      <c r="B1068" s="58" t="s">
        <v>285</v>
      </c>
      <c r="C1068" s="35" t="s">
        <v>2181</v>
      </c>
      <c r="D1068" s="28" t="s">
        <v>1112</v>
      </c>
      <c r="E1068" s="36">
        <v>-0.56000000000000005</v>
      </c>
      <c r="F1068" s="37">
        <v>101</v>
      </c>
      <c r="G1068" s="38">
        <v>43.9</v>
      </c>
      <c r="H1068" s="31"/>
      <c r="I1068" s="39"/>
      <c r="J1068" s="25">
        <f t="shared" si="25"/>
        <v>0</v>
      </c>
      <c r="K1068" s="212"/>
      <c r="L1068" s="8"/>
      <c r="M1068" s="221"/>
      <c r="N1068" s="221"/>
      <c r="O1068" s="8"/>
      <c r="P1068" s="8"/>
      <c r="Q1068" s="8"/>
      <c r="R1068" s="8"/>
      <c r="S1068" s="8"/>
      <c r="T1068" s="8"/>
      <c r="U1068" s="8"/>
      <c r="V1068" s="8"/>
      <c r="W1068" s="8"/>
      <c r="X1068" s="8"/>
      <c r="Y1068" s="8"/>
      <c r="Z1068" s="8"/>
      <c r="AA1068" s="8"/>
      <c r="AB1068" s="8"/>
      <c r="AC1068" s="8"/>
      <c r="AD1068" s="8"/>
      <c r="AE1068" s="8"/>
      <c r="AF1068" s="8"/>
      <c r="AG1068" s="8"/>
      <c r="AH1068" s="8"/>
      <c r="AI1068" s="8"/>
      <c r="AJ1068" s="8"/>
      <c r="AK1068" s="8"/>
      <c r="AL1068" s="8"/>
      <c r="AM1068" s="8"/>
    </row>
    <row r="1069" spans="1:39" s="33" customFormat="1" ht="27" customHeight="1" x14ac:dyDescent="0.25">
      <c r="A1069" s="203" t="s">
        <v>2182</v>
      </c>
      <c r="B1069" s="58" t="s">
        <v>285</v>
      </c>
      <c r="C1069" s="35" t="s">
        <v>2183</v>
      </c>
      <c r="D1069" s="28" t="s">
        <v>1112</v>
      </c>
      <c r="E1069" s="36">
        <v>-0.61</v>
      </c>
      <c r="F1069" s="37">
        <v>93</v>
      </c>
      <c r="G1069" s="38">
        <v>35.9</v>
      </c>
      <c r="H1069" s="31"/>
      <c r="I1069" s="39"/>
      <c r="J1069" s="25">
        <f t="shared" si="25"/>
        <v>0</v>
      </c>
      <c r="K1069" s="212"/>
      <c r="L1069" s="8"/>
      <c r="M1069" s="221"/>
      <c r="N1069" s="221"/>
      <c r="O1069" s="8"/>
      <c r="P1069" s="8"/>
      <c r="Q1069" s="8"/>
      <c r="R1069" s="8"/>
      <c r="S1069" s="8"/>
      <c r="T1069" s="8"/>
      <c r="U1069" s="8"/>
      <c r="V1069" s="8"/>
      <c r="W1069" s="8"/>
      <c r="X1069" s="8"/>
      <c r="Y1069" s="8"/>
      <c r="Z1069" s="8"/>
      <c r="AA1069" s="8"/>
      <c r="AB1069" s="8"/>
      <c r="AC1069" s="8"/>
      <c r="AD1069" s="8"/>
      <c r="AE1069" s="8"/>
      <c r="AF1069" s="8"/>
      <c r="AG1069" s="8"/>
      <c r="AH1069" s="8"/>
      <c r="AI1069" s="8"/>
      <c r="AJ1069" s="8"/>
      <c r="AK1069" s="8"/>
      <c r="AL1069" s="8"/>
      <c r="AM1069" s="8"/>
    </row>
    <row r="1070" spans="1:39" s="33" customFormat="1" ht="27" customHeight="1" x14ac:dyDescent="0.25">
      <c r="A1070" s="203" t="s">
        <v>2184</v>
      </c>
      <c r="B1070" s="58" t="s">
        <v>2185</v>
      </c>
      <c r="C1070" s="35" t="s">
        <v>2186</v>
      </c>
      <c r="D1070" s="28" t="s">
        <v>1240</v>
      </c>
      <c r="E1070" s="36">
        <v>-0.48</v>
      </c>
      <c r="F1070" s="37">
        <v>25</v>
      </c>
      <c r="G1070" s="38">
        <v>12.9</v>
      </c>
      <c r="H1070" s="31"/>
      <c r="I1070" s="39"/>
      <c r="J1070" s="25">
        <f t="shared" si="25"/>
        <v>0</v>
      </c>
      <c r="K1070" s="212"/>
      <c r="L1070" s="8"/>
      <c r="M1070" s="221"/>
      <c r="N1070" s="221"/>
      <c r="O1070" s="8"/>
      <c r="P1070" s="8"/>
      <c r="Q1070" s="8"/>
      <c r="R1070" s="8"/>
      <c r="S1070" s="8"/>
      <c r="T1070" s="8"/>
      <c r="U1070" s="8"/>
      <c r="V1070" s="8"/>
      <c r="W1070" s="8"/>
      <c r="X1070" s="8"/>
      <c r="Y1070" s="8"/>
      <c r="Z1070" s="8"/>
      <c r="AA1070" s="8"/>
      <c r="AB1070" s="8"/>
      <c r="AC1070" s="8"/>
      <c r="AD1070" s="8"/>
      <c r="AE1070" s="8"/>
      <c r="AF1070" s="8"/>
      <c r="AG1070" s="8"/>
      <c r="AH1070" s="8"/>
      <c r="AI1070" s="8"/>
      <c r="AJ1070" s="8"/>
      <c r="AK1070" s="8"/>
      <c r="AL1070" s="8"/>
      <c r="AM1070" s="8"/>
    </row>
    <row r="1071" spans="1:39" s="33" customFormat="1" ht="27" customHeight="1" x14ac:dyDescent="0.25">
      <c r="A1071" s="203" t="s">
        <v>2187</v>
      </c>
      <c r="B1071" s="58" t="s">
        <v>1795</v>
      </c>
      <c r="C1071" s="35" t="s">
        <v>2188</v>
      </c>
      <c r="D1071" s="28" t="s">
        <v>1112</v>
      </c>
      <c r="E1071" s="36">
        <v>-0.7</v>
      </c>
      <c r="F1071" s="37">
        <v>84</v>
      </c>
      <c r="G1071" s="38">
        <v>24.9</v>
      </c>
      <c r="H1071" s="31"/>
      <c r="I1071" s="39"/>
      <c r="J1071" s="25">
        <f t="shared" si="25"/>
        <v>0</v>
      </c>
      <c r="K1071" s="212"/>
      <c r="L1071" s="8"/>
      <c r="M1071" s="221"/>
      <c r="N1071" s="221"/>
      <c r="O1071" s="8"/>
      <c r="P1071" s="8"/>
      <c r="Q1071" s="8"/>
      <c r="R1071" s="8"/>
      <c r="S1071" s="8"/>
      <c r="T1071" s="8"/>
      <c r="U1071" s="8"/>
      <c r="V1071" s="8"/>
      <c r="W1071" s="8"/>
      <c r="X1071" s="8"/>
      <c r="Y1071" s="8"/>
      <c r="Z1071" s="8"/>
      <c r="AA1071" s="8"/>
      <c r="AB1071" s="8"/>
      <c r="AC1071" s="8"/>
      <c r="AD1071" s="8"/>
      <c r="AE1071" s="8"/>
      <c r="AF1071" s="8"/>
      <c r="AG1071" s="8"/>
      <c r="AH1071" s="8"/>
      <c r="AI1071" s="8"/>
      <c r="AJ1071" s="8"/>
      <c r="AK1071" s="8"/>
      <c r="AL1071" s="8"/>
      <c r="AM1071" s="8"/>
    </row>
    <row r="1072" spans="1:39" s="33" customFormat="1" ht="27" customHeight="1" x14ac:dyDescent="0.25">
      <c r="A1072" s="203" t="s">
        <v>2189</v>
      </c>
      <c r="B1072" s="58" t="s">
        <v>2190</v>
      </c>
      <c r="C1072" s="35" t="s">
        <v>2191</v>
      </c>
      <c r="D1072" s="28" t="s">
        <v>1112</v>
      </c>
      <c r="E1072" s="36">
        <v>-0.37</v>
      </c>
      <c r="F1072" s="37">
        <v>61</v>
      </c>
      <c r="G1072" s="38">
        <v>37.9</v>
      </c>
      <c r="H1072" s="31"/>
      <c r="I1072" s="39"/>
      <c r="J1072" s="25">
        <f t="shared" si="25"/>
        <v>0</v>
      </c>
      <c r="K1072" s="212"/>
      <c r="L1072" s="8"/>
      <c r="M1072" s="221"/>
      <c r="N1072" s="221"/>
      <c r="O1072" s="8"/>
      <c r="P1072" s="8"/>
      <c r="Q1072" s="8"/>
      <c r="R1072" s="8"/>
      <c r="S1072" s="8"/>
      <c r="T1072" s="8"/>
      <c r="U1072" s="8"/>
      <c r="V1072" s="8"/>
      <c r="W1072" s="8"/>
      <c r="X1072" s="8"/>
      <c r="Y1072" s="8"/>
      <c r="Z1072" s="8"/>
      <c r="AA1072" s="8"/>
      <c r="AB1072" s="8"/>
      <c r="AC1072" s="8"/>
      <c r="AD1072" s="8"/>
      <c r="AE1072" s="8"/>
      <c r="AF1072" s="8"/>
      <c r="AG1072" s="8"/>
      <c r="AH1072" s="8"/>
      <c r="AI1072" s="8"/>
      <c r="AJ1072" s="8"/>
      <c r="AK1072" s="8"/>
      <c r="AL1072" s="8"/>
      <c r="AM1072" s="8"/>
    </row>
    <row r="1073" spans="1:39" s="33" customFormat="1" ht="27" customHeight="1" x14ac:dyDescent="0.25">
      <c r="A1073" s="203" t="s">
        <v>2192</v>
      </c>
      <c r="B1073" s="58" t="s">
        <v>1800</v>
      </c>
      <c r="C1073" s="35" t="s">
        <v>2193</v>
      </c>
      <c r="D1073" s="28" t="s">
        <v>1101</v>
      </c>
      <c r="E1073" s="29">
        <f t="shared" ref="E1073" si="27">ROUNDDOWN(+G1073/F1073-1,2)</f>
        <v>-0.31</v>
      </c>
      <c r="F1073" s="37">
        <v>121</v>
      </c>
      <c r="G1073" s="38">
        <v>82.9</v>
      </c>
      <c r="H1073" s="31"/>
      <c r="I1073" s="39"/>
      <c r="J1073" s="25">
        <f t="shared" si="25"/>
        <v>0</v>
      </c>
      <c r="K1073" s="212"/>
      <c r="L1073" s="8"/>
      <c r="M1073" s="221"/>
      <c r="N1073" s="221"/>
      <c r="O1073" s="8"/>
      <c r="P1073" s="8"/>
      <c r="Q1073" s="8"/>
      <c r="R1073" s="8"/>
      <c r="S1073" s="8"/>
      <c r="T1073" s="8"/>
      <c r="U1073" s="8"/>
      <c r="V1073" s="8"/>
      <c r="W1073" s="8"/>
      <c r="X1073" s="8"/>
      <c r="Y1073" s="8"/>
      <c r="Z1073" s="8"/>
      <c r="AA1073" s="8"/>
      <c r="AB1073" s="8"/>
      <c r="AC1073" s="8"/>
      <c r="AD1073" s="8"/>
      <c r="AE1073" s="8"/>
      <c r="AF1073" s="8"/>
      <c r="AG1073" s="8"/>
      <c r="AH1073" s="8"/>
      <c r="AI1073" s="8"/>
      <c r="AJ1073" s="8"/>
      <c r="AK1073" s="8"/>
      <c r="AL1073" s="8"/>
      <c r="AM1073" s="8"/>
    </row>
    <row r="1074" spans="1:39" s="33" customFormat="1" ht="27" customHeight="1" x14ac:dyDescent="0.25">
      <c r="A1074" s="203" t="s">
        <v>2194</v>
      </c>
      <c r="B1074" s="58" t="s">
        <v>2195</v>
      </c>
      <c r="C1074" s="35" t="s">
        <v>2196</v>
      </c>
      <c r="D1074" s="28" t="s">
        <v>1101</v>
      </c>
      <c r="E1074" s="36">
        <v>-0.38</v>
      </c>
      <c r="F1074" s="37">
        <v>114</v>
      </c>
      <c r="G1074" s="38">
        <v>69.900000000000006</v>
      </c>
      <c r="H1074" s="31"/>
      <c r="I1074" s="39"/>
      <c r="J1074" s="25">
        <f t="shared" si="25"/>
        <v>0</v>
      </c>
      <c r="K1074" s="212"/>
      <c r="L1074" s="8"/>
      <c r="M1074" s="221"/>
      <c r="N1074" s="221"/>
      <c r="O1074" s="8"/>
      <c r="P1074" s="8"/>
      <c r="Q1074" s="8"/>
      <c r="R1074" s="8"/>
      <c r="S1074" s="8"/>
      <c r="T1074" s="8"/>
      <c r="U1074" s="8"/>
      <c r="V1074" s="8"/>
      <c r="W1074" s="8"/>
      <c r="X1074" s="8"/>
      <c r="Y1074" s="8"/>
      <c r="Z1074" s="8"/>
      <c r="AA1074" s="8"/>
      <c r="AB1074" s="8"/>
      <c r="AC1074" s="8"/>
      <c r="AD1074" s="8"/>
      <c r="AE1074" s="8"/>
      <c r="AF1074" s="8"/>
      <c r="AG1074" s="8"/>
      <c r="AH1074" s="8"/>
      <c r="AI1074" s="8"/>
      <c r="AJ1074" s="8"/>
      <c r="AK1074" s="8"/>
      <c r="AL1074" s="8"/>
      <c r="AM1074" s="8"/>
    </row>
    <row r="1075" spans="1:39" s="33" customFormat="1" ht="27" customHeight="1" x14ac:dyDescent="0.25">
      <c r="A1075" s="203" t="s">
        <v>2197</v>
      </c>
      <c r="B1075" s="58" t="s">
        <v>2195</v>
      </c>
      <c r="C1075" s="35" t="s">
        <v>2198</v>
      </c>
      <c r="D1075" s="28" t="s">
        <v>1112</v>
      </c>
      <c r="E1075" s="36">
        <v>-0.52</v>
      </c>
      <c r="F1075" s="37">
        <v>86</v>
      </c>
      <c r="G1075" s="38">
        <v>40.9</v>
      </c>
      <c r="H1075" s="31"/>
      <c r="I1075" s="39"/>
      <c r="J1075" s="25">
        <f t="shared" si="25"/>
        <v>0</v>
      </c>
      <c r="K1075" s="212"/>
      <c r="L1075" s="8"/>
      <c r="M1075" s="221"/>
      <c r="N1075" s="221"/>
      <c r="O1075" s="8"/>
      <c r="P1075" s="8"/>
      <c r="Q1075" s="8"/>
      <c r="R1075" s="8"/>
      <c r="S1075" s="8"/>
      <c r="T1075" s="8"/>
      <c r="U1075" s="8"/>
      <c r="V1075" s="8"/>
      <c r="W1075" s="8"/>
      <c r="X1075" s="8"/>
      <c r="Y1075" s="8"/>
      <c r="Z1075" s="8"/>
      <c r="AA1075" s="8"/>
      <c r="AB1075" s="8"/>
      <c r="AC1075" s="8"/>
      <c r="AD1075" s="8"/>
      <c r="AE1075" s="8"/>
      <c r="AF1075" s="8"/>
      <c r="AG1075" s="8"/>
      <c r="AH1075" s="8"/>
      <c r="AI1075" s="8"/>
      <c r="AJ1075" s="8"/>
      <c r="AK1075" s="8"/>
      <c r="AL1075" s="8"/>
      <c r="AM1075" s="8"/>
    </row>
    <row r="1076" spans="1:39" s="33" customFormat="1" ht="27" customHeight="1" x14ac:dyDescent="0.25">
      <c r="A1076" s="203" t="s">
        <v>2199</v>
      </c>
      <c r="B1076" s="58" t="s">
        <v>321</v>
      </c>
      <c r="C1076" s="35" t="s">
        <v>2200</v>
      </c>
      <c r="D1076" s="28" t="s">
        <v>1112</v>
      </c>
      <c r="E1076" s="36">
        <v>-0.36</v>
      </c>
      <c r="F1076" s="37">
        <v>128</v>
      </c>
      <c r="G1076" s="38">
        <v>81.900000000000006</v>
      </c>
      <c r="H1076" s="31"/>
      <c r="I1076" s="39"/>
      <c r="J1076" s="25">
        <f t="shared" si="25"/>
        <v>0</v>
      </c>
      <c r="K1076" s="212"/>
      <c r="L1076" s="8"/>
      <c r="M1076" s="221"/>
      <c r="N1076" s="221"/>
      <c r="O1076" s="8"/>
      <c r="P1076" s="8"/>
      <c r="Q1076" s="8"/>
      <c r="R1076" s="8"/>
      <c r="S1076" s="8"/>
      <c r="T1076" s="8"/>
      <c r="U1076" s="8"/>
      <c r="V1076" s="8"/>
      <c r="W1076" s="8"/>
      <c r="X1076" s="8"/>
      <c r="Y1076" s="8"/>
      <c r="Z1076" s="8"/>
      <c r="AA1076" s="8"/>
      <c r="AB1076" s="8"/>
      <c r="AC1076" s="8"/>
      <c r="AD1076" s="8"/>
      <c r="AE1076" s="8"/>
      <c r="AF1076" s="8"/>
      <c r="AG1076" s="8"/>
      <c r="AH1076" s="8"/>
      <c r="AI1076" s="8"/>
      <c r="AJ1076" s="8"/>
      <c r="AK1076" s="8"/>
      <c r="AL1076" s="8"/>
      <c r="AM1076" s="8"/>
    </row>
    <row r="1077" spans="1:39" s="33" customFormat="1" ht="27" customHeight="1" x14ac:dyDescent="0.25">
      <c r="A1077" s="203" t="s">
        <v>2201</v>
      </c>
      <c r="B1077" s="58" t="s">
        <v>321</v>
      </c>
      <c r="C1077" s="35" t="s">
        <v>2202</v>
      </c>
      <c r="D1077" s="28" t="s">
        <v>2203</v>
      </c>
      <c r="E1077" s="36">
        <v>-0.36</v>
      </c>
      <c r="F1077" s="37">
        <v>91</v>
      </c>
      <c r="G1077" s="38">
        <v>57.9</v>
      </c>
      <c r="H1077" s="31"/>
      <c r="I1077" s="39"/>
      <c r="J1077" s="25">
        <f t="shared" si="25"/>
        <v>0</v>
      </c>
      <c r="K1077" s="212"/>
      <c r="L1077" s="8"/>
      <c r="M1077" s="221"/>
      <c r="N1077" s="221"/>
      <c r="O1077" s="8"/>
      <c r="P1077" s="8"/>
      <c r="Q1077" s="8"/>
      <c r="R1077" s="8"/>
      <c r="S1077" s="8"/>
      <c r="T1077" s="8"/>
      <c r="U1077" s="8"/>
      <c r="V1077" s="8"/>
      <c r="W1077" s="8"/>
      <c r="X1077" s="8"/>
      <c r="Y1077" s="8"/>
      <c r="Z1077" s="8"/>
      <c r="AA1077" s="8"/>
      <c r="AB1077" s="8"/>
      <c r="AC1077" s="8"/>
      <c r="AD1077" s="8"/>
      <c r="AE1077" s="8"/>
      <c r="AF1077" s="8"/>
      <c r="AG1077" s="8"/>
      <c r="AH1077" s="8"/>
      <c r="AI1077" s="8"/>
      <c r="AJ1077" s="8"/>
      <c r="AK1077" s="8"/>
      <c r="AL1077" s="8"/>
      <c r="AM1077" s="8"/>
    </row>
    <row r="1078" spans="1:39" s="33" customFormat="1" ht="27" customHeight="1" x14ac:dyDescent="0.25">
      <c r="A1078" s="203" t="s">
        <v>2204</v>
      </c>
      <c r="B1078" s="58" t="s">
        <v>321</v>
      </c>
      <c r="C1078" s="35" t="s">
        <v>2202</v>
      </c>
      <c r="D1078" s="28" t="s">
        <v>1112</v>
      </c>
      <c r="E1078" s="36">
        <v>-0.37</v>
      </c>
      <c r="F1078" s="37">
        <v>123</v>
      </c>
      <c r="G1078" s="38">
        <v>76.900000000000006</v>
      </c>
      <c r="H1078" s="31"/>
      <c r="I1078" s="39"/>
      <c r="J1078" s="25">
        <f t="shared" si="25"/>
        <v>0</v>
      </c>
      <c r="K1078" s="212"/>
      <c r="L1078" s="8"/>
      <c r="M1078" s="221"/>
      <c r="N1078" s="221"/>
      <c r="O1078" s="8"/>
      <c r="P1078" s="8"/>
      <c r="Q1078" s="8"/>
      <c r="R1078" s="8"/>
      <c r="S1078" s="8"/>
      <c r="T1078" s="8"/>
      <c r="U1078" s="8"/>
      <c r="V1078" s="8"/>
      <c r="W1078" s="8"/>
      <c r="X1078" s="8"/>
      <c r="Y1078" s="8"/>
      <c r="Z1078" s="8"/>
      <c r="AA1078" s="8"/>
      <c r="AB1078" s="8"/>
      <c r="AC1078" s="8"/>
      <c r="AD1078" s="8"/>
      <c r="AE1078" s="8"/>
      <c r="AF1078" s="8"/>
      <c r="AG1078" s="8"/>
      <c r="AH1078" s="8"/>
      <c r="AI1078" s="8"/>
      <c r="AJ1078" s="8"/>
      <c r="AK1078" s="8"/>
      <c r="AL1078" s="8"/>
      <c r="AM1078" s="8"/>
    </row>
    <row r="1079" spans="1:39" s="33" customFormat="1" ht="27" customHeight="1" x14ac:dyDescent="0.25">
      <c r="A1079" s="203" t="s">
        <v>2205</v>
      </c>
      <c r="B1079" s="58" t="s">
        <v>321</v>
      </c>
      <c r="C1079" s="35" t="s">
        <v>2202</v>
      </c>
      <c r="D1079" s="28" t="s">
        <v>1101</v>
      </c>
      <c r="E1079" s="36">
        <v>-0.37</v>
      </c>
      <c r="F1079" s="37">
        <v>139</v>
      </c>
      <c r="G1079" s="38">
        <v>86.9</v>
      </c>
      <c r="H1079" s="31"/>
      <c r="I1079" s="39"/>
      <c r="J1079" s="25">
        <f t="shared" si="25"/>
        <v>0</v>
      </c>
      <c r="K1079" s="212"/>
      <c r="L1079" s="8"/>
      <c r="M1079" s="221"/>
      <c r="N1079" s="221"/>
      <c r="O1079" s="8"/>
      <c r="P1079" s="8"/>
      <c r="Q1079" s="8"/>
      <c r="R1079" s="8"/>
      <c r="S1079" s="8"/>
      <c r="T1079" s="8"/>
      <c r="U1079" s="8"/>
      <c r="V1079" s="8"/>
      <c r="W1079" s="8"/>
      <c r="X1079" s="8"/>
      <c r="Y1079" s="8"/>
      <c r="Z1079" s="8"/>
      <c r="AA1079" s="8"/>
      <c r="AB1079" s="8"/>
      <c r="AC1079" s="8"/>
      <c r="AD1079" s="8"/>
      <c r="AE1079" s="8"/>
      <c r="AF1079" s="8"/>
      <c r="AG1079" s="8"/>
      <c r="AH1079" s="8"/>
      <c r="AI1079" s="8"/>
      <c r="AJ1079" s="8"/>
      <c r="AK1079" s="8"/>
      <c r="AL1079" s="8"/>
      <c r="AM1079" s="8"/>
    </row>
    <row r="1080" spans="1:39" s="33" customFormat="1" ht="27" customHeight="1" x14ac:dyDescent="0.25">
      <c r="A1080" s="203" t="s">
        <v>2206</v>
      </c>
      <c r="B1080" s="58" t="s">
        <v>321</v>
      </c>
      <c r="C1080" s="35" t="s">
        <v>2131</v>
      </c>
      <c r="D1080" s="28" t="s">
        <v>2203</v>
      </c>
      <c r="E1080" s="36">
        <v>-0.34</v>
      </c>
      <c r="F1080" s="37">
        <v>91</v>
      </c>
      <c r="G1080" s="38">
        <v>59.9</v>
      </c>
      <c r="H1080" s="31"/>
      <c r="I1080" s="39"/>
      <c r="J1080" s="25">
        <f t="shared" ref="J1080:J1087" si="28">G1080*I1080</f>
        <v>0</v>
      </c>
      <c r="K1080" s="212"/>
      <c r="L1080" s="8"/>
      <c r="M1080" s="221"/>
      <c r="N1080" s="221"/>
      <c r="O1080" s="8"/>
      <c r="P1080" s="8"/>
      <c r="Q1080" s="8"/>
      <c r="R1080" s="8"/>
      <c r="S1080" s="8"/>
      <c r="T1080" s="8"/>
      <c r="U1080" s="8"/>
      <c r="V1080" s="8"/>
      <c r="W1080" s="8"/>
      <c r="X1080" s="8"/>
      <c r="Y1080" s="8"/>
      <c r="Z1080" s="8"/>
      <c r="AA1080" s="8"/>
      <c r="AB1080" s="8"/>
      <c r="AC1080" s="8"/>
      <c r="AD1080" s="8"/>
      <c r="AE1080" s="8"/>
      <c r="AF1080" s="8"/>
      <c r="AG1080" s="8"/>
      <c r="AH1080" s="8"/>
      <c r="AI1080" s="8"/>
      <c r="AJ1080" s="8"/>
      <c r="AK1080" s="8"/>
      <c r="AL1080" s="8"/>
      <c r="AM1080" s="8"/>
    </row>
    <row r="1081" spans="1:39" s="33" customFormat="1" ht="27" customHeight="1" x14ac:dyDescent="0.25">
      <c r="A1081" s="203" t="s">
        <v>2207</v>
      </c>
      <c r="B1081" s="58" t="s">
        <v>321</v>
      </c>
      <c r="C1081" s="35" t="s">
        <v>2208</v>
      </c>
      <c r="D1081" s="28" t="s">
        <v>1520</v>
      </c>
      <c r="E1081" s="36">
        <v>-0.36</v>
      </c>
      <c r="F1081" s="37">
        <v>91</v>
      </c>
      <c r="G1081" s="38">
        <v>57.9</v>
      </c>
      <c r="H1081" s="31"/>
      <c r="I1081" s="39"/>
      <c r="J1081" s="25">
        <f t="shared" si="28"/>
        <v>0</v>
      </c>
      <c r="K1081" s="212"/>
      <c r="L1081" s="8"/>
      <c r="M1081" s="221"/>
      <c r="N1081" s="221"/>
      <c r="O1081" s="8"/>
      <c r="P1081" s="8"/>
      <c r="Q1081" s="8"/>
      <c r="R1081" s="8"/>
      <c r="S1081" s="8"/>
      <c r="T1081" s="8"/>
      <c r="U1081" s="8"/>
      <c r="V1081" s="8"/>
      <c r="W1081" s="8"/>
      <c r="X1081" s="8"/>
      <c r="Y1081" s="8"/>
      <c r="Z1081" s="8"/>
      <c r="AA1081" s="8"/>
      <c r="AB1081" s="8"/>
      <c r="AC1081" s="8"/>
      <c r="AD1081" s="8"/>
      <c r="AE1081" s="8"/>
      <c r="AF1081" s="8"/>
      <c r="AG1081" s="8"/>
      <c r="AH1081" s="8"/>
      <c r="AI1081" s="8"/>
      <c r="AJ1081" s="8"/>
      <c r="AK1081" s="8"/>
      <c r="AL1081" s="8"/>
      <c r="AM1081" s="8"/>
    </row>
    <row r="1082" spans="1:39" s="33" customFormat="1" ht="27" customHeight="1" x14ac:dyDescent="0.25">
      <c r="A1082" s="203" t="s">
        <v>2209</v>
      </c>
      <c r="B1082" s="58" t="s">
        <v>321</v>
      </c>
      <c r="C1082" s="35" t="s">
        <v>2208</v>
      </c>
      <c r="D1082" s="28" t="s">
        <v>1444</v>
      </c>
      <c r="E1082" s="36">
        <v>-0.34</v>
      </c>
      <c r="F1082" s="37">
        <v>107</v>
      </c>
      <c r="G1082" s="38">
        <v>69.900000000000006</v>
      </c>
      <c r="H1082" s="31"/>
      <c r="I1082" s="39"/>
      <c r="J1082" s="25">
        <f t="shared" si="28"/>
        <v>0</v>
      </c>
      <c r="K1082" s="212"/>
      <c r="L1082" s="8"/>
      <c r="M1082" s="221"/>
      <c r="N1082" s="221"/>
      <c r="O1082" s="8"/>
      <c r="P1082" s="8"/>
      <c r="Q1082" s="8"/>
      <c r="R1082" s="8"/>
      <c r="S1082" s="8"/>
      <c r="T1082" s="8"/>
      <c r="U1082" s="8"/>
      <c r="V1082" s="8"/>
      <c r="W1082" s="8"/>
      <c r="X1082" s="8"/>
      <c r="Y1082" s="8"/>
      <c r="Z1082" s="8"/>
      <c r="AA1082" s="8"/>
      <c r="AB1082" s="8"/>
      <c r="AC1082" s="8"/>
      <c r="AD1082" s="8"/>
      <c r="AE1082" s="8"/>
      <c r="AF1082" s="8"/>
      <c r="AG1082" s="8"/>
      <c r="AH1082" s="8"/>
      <c r="AI1082" s="8"/>
      <c r="AJ1082" s="8"/>
      <c r="AK1082" s="8"/>
      <c r="AL1082" s="8"/>
      <c r="AM1082" s="8"/>
    </row>
    <row r="1083" spans="1:39" s="33" customFormat="1" ht="27" customHeight="1" x14ac:dyDescent="0.25">
      <c r="A1083" s="203" t="s">
        <v>2210</v>
      </c>
      <c r="B1083" s="58" t="s">
        <v>321</v>
      </c>
      <c r="C1083" s="35" t="s">
        <v>2208</v>
      </c>
      <c r="D1083" s="28" t="s">
        <v>1101</v>
      </c>
      <c r="E1083" s="36">
        <v>-0.33</v>
      </c>
      <c r="F1083" s="37">
        <v>144</v>
      </c>
      <c r="G1083" s="38">
        <v>95.9</v>
      </c>
      <c r="H1083" s="31"/>
      <c r="I1083" s="39"/>
      <c r="J1083" s="25">
        <f t="shared" si="28"/>
        <v>0</v>
      </c>
      <c r="K1083" s="212"/>
      <c r="L1083" s="8"/>
      <c r="M1083" s="221"/>
      <c r="N1083" s="221"/>
      <c r="O1083" s="8"/>
      <c r="P1083" s="8"/>
      <c r="Q1083" s="8"/>
      <c r="R1083" s="8"/>
      <c r="S1083" s="8"/>
      <c r="T1083" s="8"/>
      <c r="U1083" s="8"/>
      <c r="V1083" s="8"/>
      <c r="W1083" s="8"/>
      <c r="X1083" s="8"/>
      <c r="Y1083" s="8"/>
      <c r="Z1083" s="8"/>
      <c r="AA1083" s="8"/>
      <c r="AB1083" s="8"/>
      <c r="AC1083" s="8"/>
      <c r="AD1083" s="8"/>
      <c r="AE1083" s="8"/>
      <c r="AF1083" s="8"/>
      <c r="AG1083" s="8"/>
      <c r="AH1083" s="8"/>
      <c r="AI1083" s="8"/>
      <c r="AJ1083" s="8"/>
      <c r="AK1083" s="8"/>
      <c r="AL1083" s="8"/>
      <c r="AM1083" s="8"/>
    </row>
    <row r="1084" spans="1:39" s="33" customFormat="1" ht="24.75" customHeight="1" x14ac:dyDescent="0.25">
      <c r="A1084" s="203" t="s">
        <v>2211</v>
      </c>
      <c r="B1084" s="58" t="s">
        <v>321</v>
      </c>
      <c r="C1084" s="35" t="s">
        <v>2208</v>
      </c>
      <c r="D1084" s="28" t="s">
        <v>2212</v>
      </c>
      <c r="E1084" s="36">
        <v>-0.27</v>
      </c>
      <c r="F1084" s="37">
        <v>117</v>
      </c>
      <c r="G1084" s="38">
        <v>84.9</v>
      </c>
      <c r="H1084" s="31"/>
      <c r="I1084" s="39"/>
      <c r="J1084" s="25">
        <f t="shared" si="28"/>
        <v>0</v>
      </c>
      <c r="K1084" s="212"/>
      <c r="L1084" s="8"/>
      <c r="M1084" s="221"/>
      <c r="N1084" s="221"/>
      <c r="O1084" s="8"/>
      <c r="P1084" s="8"/>
      <c r="Q1084" s="8"/>
      <c r="R1084" s="8"/>
      <c r="S1084" s="8"/>
      <c r="T1084" s="8"/>
      <c r="U1084" s="8"/>
      <c r="V1084" s="8"/>
      <c r="W1084" s="8"/>
      <c r="X1084" s="8"/>
      <c r="Y1084" s="8"/>
      <c r="Z1084" s="8"/>
      <c r="AA1084" s="8"/>
      <c r="AB1084" s="8"/>
      <c r="AC1084" s="8"/>
      <c r="AD1084" s="8"/>
      <c r="AE1084" s="8"/>
      <c r="AF1084" s="8"/>
      <c r="AG1084" s="8"/>
      <c r="AH1084" s="8"/>
      <c r="AI1084" s="8"/>
      <c r="AJ1084" s="8"/>
      <c r="AK1084" s="8"/>
      <c r="AL1084" s="8"/>
      <c r="AM1084" s="8"/>
    </row>
    <row r="1085" spans="1:39" s="33" customFormat="1" ht="24.75" customHeight="1" x14ac:dyDescent="0.25">
      <c r="A1085" s="203" t="s">
        <v>2213</v>
      </c>
      <c r="B1085" s="58" t="s">
        <v>321</v>
      </c>
      <c r="C1085" s="35" t="s">
        <v>2214</v>
      </c>
      <c r="D1085" s="28" t="s">
        <v>1112</v>
      </c>
      <c r="E1085" s="36">
        <v>-0.35</v>
      </c>
      <c r="F1085" s="37">
        <v>123</v>
      </c>
      <c r="G1085" s="38">
        <v>78.900000000000006</v>
      </c>
      <c r="H1085" s="31"/>
      <c r="I1085" s="39"/>
      <c r="J1085" s="25">
        <f t="shared" si="28"/>
        <v>0</v>
      </c>
      <c r="K1085" s="212"/>
      <c r="L1085" s="8"/>
      <c r="M1085" s="221"/>
      <c r="N1085" s="221"/>
      <c r="O1085" s="8"/>
      <c r="P1085" s="8"/>
      <c r="Q1085" s="8"/>
      <c r="R1085" s="8"/>
      <c r="S1085" s="8"/>
      <c r="T1085" s="8"/>
      <c r="U1085" s="8"/>
      <c r="V1085" s="8"/>
      <c r="W1085" s="8"/>
      <c r="X1085" s="8"/>
      <c r="Y1085" s="8"/>
      <c r="Z1085" s="8"/>
      <c r="AA1085" s="8"/>
      <c r="AB1085" s="8"/>
      <c r="AC1085" s="8"/>
      <c r="AD1085" s="8"/>
      <c r="AE1085" s="8"/>
      <c r="AF1085" s="8"/>
      <c r="AG1085" s="8"/>
      <c r="AH1085" s="8"/>
      <c r="AI1085" s="8"/>
      <c r="AJ1085" s="8"/>
      <c r="AK1085" s="8"/>
      <c r="AL1085" s="8"/>
      <c r="AM1085" s="8"/>
    </row>
    <row r="1086" spans="1:39" s="57" customFormat="1" ht="27" customHeight="1" x14ac:dyDescent="0.25">
      <c r="A1086" s="203" t="s">
        <v>2215</v>
      </c>
      <c r="B1086" s="58" t="s">
        <v>436</v>
      </c>
      <c r="C1086" s="35" t="s">
        <v>437</v>
      </c>
      <c r="D1086" s="28" t="s">
        <v>1112</v>
      </c>
      <c r="E1086" s="36">
        <v>-0.32</v>
      </c>
      <c r="F1086" s="37">
        <v>99</v>
      </c>
      <c r="G1086" s="38">
        <v>66.900000000000006</v>
      </c>
      <c r="H1086" s="31"/>
      <c r="I1086" s="70"/>
      <c r="J1086" s="25">
        <f t="shared" si="28"/>
        <v>0</v>
      </c>
      <c r="K1086" s="212"/>
      <c r="L1086" s="8"/>
      <c r="M1086" s="221"/>
      <c r="N1086" s="221"/>
      <c r="O1086" s="8"/>
      <c r="P1086" s="8"/>
      <c r="Q1086" s="8"/>
      <c r="R1086" s="8"/>
      <c r="S1086" s="8"/>
      <c r="T1086" s="8"/>
      <c r="U1086" s="8"/>
      <c r="V1086" s="8"/>
      <c r="W1086" s="8"/>
      <c r="X1086" s="8"/>
      <c r="Y1086" s="8"/>
      <c r="Z1086" s="8"/>
      <c r="AA1086" s="8"/>
      <c r="AB1086" s="8"/>
      <c r="AC1086" s="8"/>
      <c r="AD1086" s="8"/>
      <c r="AE1086" s="8"/>
      <c r="AF1086" s="8"/>
      <c r="AG1086" s="8"/>
      <c r="AH1086" s="8"/>
      <c r="AI1086" s="8"/>
      <c r="AJ1086" s="8"/>
      <c r="AK1086" s="8"/>
      <c r="AL1086" s="8"/>
      <c r="AM1086" s="8"/>
    </row>
    <row r="1087" spans="1:39" s="33" customFormat="1" ht="27" customHeight="1" thickBot="1" x14ac:dyDescent="0.3">
      <c r="A1087" s="204" t="s">
        <v>2216</v>
      </c>
      <c r="B1087" s="141" t="s">
        <v>436</v>
      </c>
      <c r="C1087" s="142" t="s">
        <v>2217</v>
      </c>
      <c r="D1087" s="129" t="s">
        <v>1144</v>
      </c>
      <c r="E1087" s="133">
        <v>-0.33</v>
      </c>
      <c r="F1087" s="134">
        <v>77</v>
      </c>
      <c r="G1087" s="135">
        <v>50.9</v>
      </c>
      <c r="H1087" s="62"/>
      <c r="I1087" s="42"/>
      <c r="J1087" s="25">
        <f t="shared" si="28"/>
        <v>0</v>
      </c>
      <c r="K1087" s="212"/>
      <c r="L1087" s="8"/>
      <c r="M1087" s="221"/>
      <c r="N1087" s="221"/>
      <c r="O1087" s="8"/>
      <c r="P1087" s="8"/>
      <c r="Q1087" s="8"/>
      <c r="R1087" s="8"/>
      <c r="S1087" s="8"/>
      <c r="T1087" s="8"/>
      <c r="U1087" s="8"/>
      <c r="V1087" s="8"/>
      <c r="W1087" s="8"/>
      <c r="X1087" s="8"/>
      <c r="Y1087" s="8"/>
      <c r="Z1087" s="8"/>
      <c r="AA1087" s="8"/>
      <c r="AB1087" s="8"/>
      <c r="AC1087" s="8"/>
      <c r="AD1087" s="8"/>
      <c r="AE1087" s="8"/>
      <c r="AF1087" s="8"/>
      <c r="AG1087" s="8"/>
      <c r="AH1087" s="8"/>
      <c r="AI1087" s="8"/>
      <c r="AJ1087" s="8"/>
      <c r="AK1087" s="8"/>
      <c r="AL1087" s="8"/>
      <c r="AM1087" s="8"/>
    </row>
    <row r="1088" spans="1:39" s="160" customFormat="1" ht="27" customHeight="1" x14ac:dyDescent="0.25">
      <c r="A1088" s="156"/>
      <c r="B1088" s="156"/>
      <c r="C1088" s="156"/>
      <c r="D1088" s="156"/>
      <c r="E1088" s="156"/>
      <c r="F1088" s="156"/>
      <c r="G1088" s="156"/>
      <c r="H1088" s="156"/>
      <c r="I1088" s="156"/>
      <c r="J1088" s="156"/>
      <c r="K1088" s="212"/>
      <c r="L1088" s="8"/>
      <c r="M1088" s="221"/>
      <c r="N1088" s="221"/>
      <c r="O1088" s="8"/>
      <c r="P1088" s="8"/>
      <c r="Q1088" s="8"/>
      <c r="R1088" s="8"/>
      <c r="S1088" s="8"/>
      <c r="T1088" s="8"/>
      <c r="U1088" s="8"/>
      <c r="V1088" s="8"/>
      <c r="W1088" s="8"/>
      <c r="X1088" s="8"/>
      <c r="Y1088" s="8"/>
      <c r="Z1088" s="8"/>
      <c r="AA1088" s="8"/>
      <c r="AB1088" s="8"/>
      <c r="AC1088" s="8"/>
      <c r="AD1088" s="8"/>
      <c r="AE1088" s="8"/>
      <c r="AF1088" s="8"/>
      <c r="AG1088" s="8"/>
      <c r="AH1088" s="8"/>
      <c r="AI1088" s="8"/>
      <c r="AJ1088" s="8"/>
      <c r="AK1088" s="8"/>
      <c r="AL1088" s="8"/>
      <c r="AM1088" s="8"/>
    </row>
    <row r="1089" spans="1:39" s="22" customFormat="1" ht="51" customHeight="1" thickBot="1" x14ac:dyDescent="0.3">
      <c r="A1089" s="12" t="s">
        <v>6</v>
      </c>
      <c r="B1089" s="13" t="s">
        <v>7</v>
      </c>
      <c r="C1089" s="14"/>
      <c r="D1089" s="15"/>
      <c r="E1089" s="16" t="s">
        <v>8</v>
      </c>
      <c r="F1089" s="17" t="s">
        <v>9</v>
      </c>
      <c r="G1089" s="18" t="s">
        <v>10</v>
      </c>
      <c r="H1089" s="19"/>
      <c r="I1089" s="20" t="s">
        <v>11</v>
      </c>
      <c r="J1089" s="20" t="s">
        <v>12</v>
      </c>
      <c r="K1089" s="212"/>
      <c r="L1089" s="8"/>
      <c r="M1089" s="221"/>
      <c r="N1089" s="221"/>
      <c r="O1089" s="21"/>
      <c r="P1089" s="21"/>
      <c r="Q1089" s="21"/>
      <c r="R1089" s="21"/>
      <c r="S1089" s="21"/>
      <c r="T1089" s="21"/>
      <c r="U1089" s="21"/>
      <c r="V1089" s="21"/>
      <c r="W1089" s="21"/>
      <c r="X1089" s="21"/>
      <c r="Y1089" s="21"/>
      <c r="Z1089" s="21"/>
      <c r="AA1089" s="21"/>
      <c r="AB1089" s="21"/>
      <c r="AC1089" s="21"/>
      <c r="AD1089" s="21"/>
      <c r="AE1089" s="21"/>
      <c r="AF1089" s="21"/>
      <c r="AG1089" s="21"/>
      <c r="AH1089" s="21"/>
      <c r="AI1089" s="21"/>
      <c r="AJ1089" s="21"/>
      <c r="AK1089" s="21"/>
      <c r="AL1089" s="21"/>
      <c r="AM1089" s="21"/>
    </row>
    <row r="1090" spans="1:39" s="10" customFormat="1" ht="32.25" customHeight="1" x14ac:dyDescent="0.25">
      <c r="A1090" s="265" t="s">
        <v>2218</v>
      </c>
      <c r="B1090" s="266"/>
      <c r="C1090" s="266"/>
      <c r="D1090" s="266"/>
      <c r="E1090" s="266"/>
      <c r="F1090" s="266"/>
      <c r="G1090" s="266"/>
      <c r="H1090" s="266"/>
      <c r="I1090" s="266"/>
      <c r="J1090" s="267"/>
      <c r="K1090" s="212"/>
      <c r="L1090" s="8"/>
      <c r="M1090" s="221"/>
      <c r="N1090" s="221"/>
      <c r="O1090" s="8"/>
      <c r="P1090" s="8"/>
      <c r="Q1090" s="8"/>
      <c r="R1090" s="8"/>
      <c r="S1090" s="8"/>
      <c r="T1090" s="8"/>
      <c r="U1090" s="8"/>
      <c r="V1090" s="8"/>
      <c r="W1090" s="8"/>
      <c r="X1090" s="8"/>
      <c r="Y1090" s="8"/>
      <c r="Z1090" s="8"/>
      <c r="AA1090" s="8"/>
      <c r="AB1090" s="8"/>
      <c r="AC1090" s="8"/>
      <c r="AD1090" s="8"/>
      <c r="AE1090" s="8"/>
      <c r="AF1090" s="8"/>
      <c r="AG1090" s="8"/>
      <c r="AH1090" s="8"/>
      <c r="AI1090" s="8"/>
      <c r="AJ1090" s="8"/>
      <c r="AK1090" s="8"/>
      <c r="AL1090" s="8"/>
      <c r="AM1090" s="8"/>
    </row>
    <row r="1091" spans="1:39" s="10" customFormat="1" ht="32.25" customHeight="1" x14ac:dyDescent="0.25">
      <c r="A1091" s="123" t="s">
        <v>2219</v>
      </c>
      <c r="B1091" s="58" t="s">
        <v>478</v>
      </c>
      <c r="C1091" s="35" t="s">
        <v>481</v>
      </c>
      <c r="D1091" s="40" t="s">
        <v>2220</v>
      </c>
      <c r="E1091" s="36">
        <v>-0.34</v>
      </c>
      <c r="F1091" s="37">
        <v>35</v>
      </c>
      <c r="G1091" s="38">
        <v>22.9</v>
      </c>
      <c r="H1091" s="31"/>
      <c r="I1091" s="39"/>
      <c r="J1091" s="25">
        <f t="shared" ref="J1091:J1096" si="29">G1091*I1091</f>
        <v>0</v>
      </c>
      <c r="K1091" s="212"/>
      <c r="L1091" s="8"/>
      <c r="M1091" s="221"/>
      <c r="N1091" s="221"/>
      <c r="O1091" s="8"/>
      <c r="P1091" s="8"/>
      <c r="Q1091" s="8"/>
      <c r="R1091" s="8"/>
      <c r="S1091" s="8"/>
      <c r="T1091" s="8"/>
      <c r="U1091" s="8"/>
      <c r="V1091" s="8"/>
      <c r="W1091" s="8"/>
      <c r="X1091" s="8"/>
      <c r="Y1091" s="8"/>
      <c r="Z1091" s="8"/>
      <c r="AA1091" s="8"/>
      <c r="AB1091" s="8"/>
      <c r="AC1091" s="8"/>
      <c r="AD1091" s="8"/>
      <c r="AE1091" s="8"/>
      <c r="AF1091" s="8"/>
      <c r="AG1091" s="8"/>
      <c r="AH1091" s="8"/>
      <c r="AI1091" s="8"/>
      <c r="AJ1091" s="8"/>
      <c r="AK1091" s="8"/>
      <c r="AL1091" s="8"/>
      <c r="AM1091" s="8"/>
    </row>
    <row r="1092" spans="1:39" s="10" customFormat="1" ht="32.25" customHeight="1" x14ac:dyDescent="0.25">
      <c r="A1092" s="123" t="s">
        <v>2221</v>
      </c>
      <c r="B1092" s="58" t="s">
        <v>478</v>
      </c>
      <c r="C1092" s="35" t="s">
        <v>2222</v>
      </c>
      <c r="D1092" s="40" t="s">
        <v>2223</v>
      </c>
      <c r="E1092" s="36">
        <v>-0.32</v>
      </c>
      <c r="F1092" s="37">
        <v>34</v>
      </c>
      <c r="G1092" s="38">
        <v>22.9</v>
      </c>
      <c r="H1092" s="31"/>
      <c r="I1092" s="39"/>
      <c r="J1092" s="25">
        <f t="shared" si="29"/>
        <v>0</v>
      </c>
      <c r="K1092" s="212"/>
      <c r="L1092" s="8"/>
      <c r="M1092" s="221"/>
      <c r="N1092" s="221"/>
      <c r="O1092" s="8"/>
      <c r="P1092" s="8"/>
      <c r="Q1092" s="8"/>
      <c r="R1092" s="8"/>
      <c r="S1092" s="8"/>
      <c r="T1092" s="8"/>
      <c r="U1092" s="8"/>
      <c r="V1092" s="8"/>
      <c r="W1092" s="8"/>
      <c r="X1092" s="8"/>
      <c r="Y1092" s="8"/>
      <c r="Z1092" s="8"/>
      <c r="AA1092" s="8"/>
      <c r="AB1092" s="8"/>
      <c r="AC1092" s="8"/>
      <c r="AD1092" s="8"/>
      <c r="AE1092" s="8"/>
      <c r="AF1092" s="8"/>
      <c r="AG1092" s="8"/>
      <c r="AH1092" s="8"/>
      <c r="AI1092" s="8"/>
      <c r="AJ1092" s="8"/>
      <c r="AK1092" s="8"/>
      <c r="AL1092" s="8"/>
      <c r="AM1092" s="8"/>
    </row>
    <row r="1093" spans="1:39" s="10" customFormat="1" ht="32.25" customHeight="1" x14ac:dyDescent="0.25">
      <c r="A1093" s="123" t="s">
        <v>2224</v>
      </c>
      <c r="B1093" s="58" t="s">
        <v>478</v>
      </c>
      <c r="C1093" s="35" t="s">
        <v>2225</v>
      </c>
      <c r="D1093" s="40" t="s">
        <v>1255</v>
      </c>
      <c r="E1093" s="36">
        <v>-0.42</v>
      </c>
      <c r="F1093" s="37">
        <v>33</v>
      </c>
      <c r="G1093" s="38">
        <v>18.899999999999999</v>
      </c>
      <c r="H1093" s="31"/>
      <c r="I1093" s="39"/>
      <c r="J1093" s="25">
        <f t="shared" si="29"/>
        <v>0</v>
      </c>
      <c r="K1093" s="212"/>
      <c r="L1093" s="8"/>
      <c r="M1093" s="221"/>
      <c r="N1093" s="221"/>
      <c r="O1093" s="8"/>
      <c r="P1093" s="8"/>
      <c r="Q1093" s="8"/>
      <c r="R1093" s="8"/>
      <c r="S1093" s="8"/>
      <c r="T1093" s="8"/>
      <c r="U1093" s="8"/>
      <c r="V1093" s="8"/>
      <c r="W1093" s="8"/>
      <c r="X1093" s="8"/>
      <c r="Y1093" s="8"/>
      <c r="Z1093" s="8"/>
      <c r="AA1093" s="8"/>
      <c r="AB1093" s="8"/>
      <c r="AC1093" s="8"/>
      <c r="AD1093" s="8"/>
      <c r="AE1093" s="8"/>
      <c r="AF1093" s="8"/>
      <c r="AG1093" s="8"/>
      <c r="AH1093" s="8"/>
      <c r="AI1093" s="8"/>
      <c r="AJ1093" s="8"/>
      <c r="AK1093" s="8"/>
      <c r="AL1093" s="8"/>
      <c r="AM1093" s="8"/>
    </row>
    <row r="1094" spans="1:39" s="33" customFormat="1" ht="24.75" customHeight="1" x14ac:dyDescent="0.25">
      <c r="A1094" s="123" t="s">
        <v>2226</v>
      </c>
      <c r="B1094" s="58" t="s">
        <v>478</v>
      </c>
      <c r="C1094" s="35" t="s">
        <v>479</v>
      </c>
      <c r="D1094" s="40" t="s">
        <v>1144</v>
      </c>
      <c r="E1094" s="36">
        <v>-0.34</v>
      </c>
      <c r="F1094" s="37">
        <v>35</v>
      </c>
      <c r="G1094" s="38">
        <v>22.9</v>
      </c>
      <c r="H1094" s="31"/>
      <c r="I1094" s="39"/>
      <c r="J1094" s="25">
        <f t="shared" si="29"/>
        <v>0</v>
      </c>
      <c r="K1094" s="212"/>
      <c r="L1094" s="8"/>
      <c r="M1094" s="221"/>
      <c r="N1094" s="221"/>
      <c r="O1094" s="8"/>
      <c r="P1094" s="8"/>
      <c r="Q1094" s="8"/>
      <c r="R1094" s="8"/>
      <c r="S1094" s="8"/>
      <c r="T1094" s="8"/>
      <c r="U1094" s="8"/>
      <c r="V1094" s="8"/>
      <c r="W1094" s="8"/>
      <c r="X1094" s="8"/>
      <c r="Y1094" s="8"/>
      <c r="Z1094" s="8"/>
      <c r="AA1094" s="8"/>
      <c r="AB1094" s="8"/>
      <c r="AC1094" s="8"/>
      <c r="AD1094" s="8"/>
      <c r="AE1094" s="8"/>
      <c r="AF1094" s="8"/>
      <c r="AG1094" s="8"/>
      <c r="AH1094" s="8"/>
      <c r="AI1094" s="8"/>
      <c r="AJ1094" s="8"/>
      <c r="AK1094" s="8"/>
      <c r="AL1094" s="8"/>
      <c r="AM1094" s="8"/>
    </row>
    <row r="1095" spans="1:39" s="33" customFormat="1" ht="24.75" customHeight="1" x14ac:dyDescent="0.25">
      <c r="A1095" s="123" t="s">
        <v>2227</v>
      </c>
      <c r="B1095" s="58" t="s">
        <v>493</v>
      </c>
      <c r="C1095" s="35" t="s">
        <v>2228</v>
      </c>
      <c r="D1095" s="40" t="s">
        <v>1112</v>
      </c>
      <c r="E1095" s="36">
        <v>-0.51</v>
      </c>
      <c r="F1095" s="37">
        <v>62</v>
      </c>
      <c r="G1095" s="38">
        <v>29.9</v>
      </c>
      <c r="H1095" s="31"/>
      <c r="I1095" s="39"/>
      <c r="J1095" s="25">
        <f t="shared" si="29"/>
        <v>0</v>
      </c>
      <c r="K1095" s="212"/>
      <c r="L1095" s="8"/>
      <c r="M1095" s="221"/>
      <c r="N1095" s="221"/>
      <c r="O1095" s="8"/>
      <c r="P1095" s="8"/>
      <c r="Q1095" s="8"/>
      <c r="R1095" s="8"/>
      <c r="S1095" s="8"/>
      <c r="T1095" s="8"/>
      <c r="U1095" s="8"/>
      <c r="V1095" s="8"/>
      <c r="W1095" s="8"/>
      <c r="X1095" s="8"/>
      <c r="Y1095" s="8"/>
      <c r="Z1095" s="8"/>
      <c r="AA1095" s="8"/>
      <c r="AB1095" s="8"/>
      <c r="AC1095" s="8"/>
      <c r="AD1095" s="8"/>
      <c r="AE1095" s="8"/>
      <c r="AF1095" s="8"/>
      <c r="AG1095" s="8"/>
      <c r="AH1095" s="8"/>
      <c r="AI1095" s="8"/>
      <c r="AJ1095" s="8"/>
      <c r="AK1095" s="8"/>
      <c r="AL1095" s="8"/>
      <c r="AM1095" s="8"/>
    </row>
    <row r="1096" spans="1:39" s="33" customFormat="1" ht="24.75" customHeight="1" thickBot="1" x14ac:dyDescent="0.3">
      <c r="A1096" s="143" t="s">
        <v>2229</v>
      </c>
      <c r="B1096" s="141" t="s">
        <v>493</v>
      </c>
      <c r="C1096" s="142" t="s">
        <v>2230</v>
      </c>
      <c r="D1096" s="144" t="s">
        <v>2231</v>
      </c>
      <c r="E1096" s="133">
        <v>-0.51</v>
      </c>
      <c r="F1096" s="134">
        <v>62</v>
      </c>
      <c r="G1096" s="135">
        <v>29.9</v>
      </c>
      <c r="H1096" s="62"/>
      <c r="I1096" s="42"/>
      <c r="J1096" s="25">
        <f t="shared" si="29"/>
        <v>0</v>
      </c>
      <c r="K1096" s="212"/>
      <c r="L1096" s="8"/>
      <c r="M1096" s="221"/>
      <c r="N1096" s="221"/>
      <c r="O1096" s="8"/>
      <c r="P1096" s="8"/>
      <c r="Q1096" s="8"/>
      <c r="R1096" s="8"/>
      <c r="S1096" s="8"/>
      <c r="T1096" s="8"/>
      <c r="U1096" s="8"/>
      <c r="V1096" s="8"/>
      <c r="W1096" s="8"/>
      <c r="X1096" s="8"/>
      <c r="Y1096" s="8"/>
      <c r="Z1096" s="8"/>
      <c r="AA1096" s="8"/>
      <c r="AB1096" s="8"/>
      <c r="AC1096" s="8"/>
      <c r="AD1096" s="8"/>
      <c r="AE1096" s="8"/>
      <c r="AF1096" s="8"/>
      <c r="AG1096" s="8"/>
      <c r="AH1096" s="8"/>
      <c r="AI1096" s="8"/>
      <c r="AJ1096" s="8"/>
      <c r="AK1096" s="8"/>
      <c r="AL1096" s="8"/>
      <c r="AM1096" s="8"/>
    </row>
    <row r="1097" spans="1:39" s="160" customFormat="1" ht="24.45" customHeight="1" thickBot="1" x14ac:dyDescent="0.3">
      <c r="A1097" s="156"/>
      <c r="B1097" s="156"/>
      <c r="C1097" s="156"/>
      <c r="D1097" s="156"/>
      <c r="E1097" s="156"/>
      <c r="F1097" s="156"/>
      <c r="G1097" s="156"/>
      <c r="H1097" s="156"/>
      <c r="I1097" s="156"/>
      <c r="J1097" s="156"/>
      <c r="K1097" s="212"/>
      <c r="L1097" s="8"/>
      <c r="M1097" s="221"/>
      <c r="N1097" s="221"/>
      <c r="O1097" s="8"/>
      <c r="P1097" s="8"/>
      <c r="Q1097" s="8"/>
      <c r="R1097" s="8"/>
      <c r="S1097" s="8"/>
      <c r="T1097" s="8"/>
      <c r="U1097" s="8"/>
      <c r="V1097" s="8"/>
      <c r="W1097" s="8"/>
      <c r="X1097" s="8"/>
      <c r="Y1097" s="8"/>
      <c r="Z1097" s="8"/>
      <c r="AA1097" s="8"/>
      <c r="AB1097" s="8"/>
      <c r="AC1097" s="8"/>
      <c r="AD1097" s="8"/>
      <c r="AE1097" s="8"/>
      <c r="AF1097" s="8"/>
      <c r="AG1097" s="8"/>
      <c r="AH1097" s="8"/>
      <c r="AI1097" s="8"/>
      <c r="AJ1097" s="8"/>
      <c r="AK1097" s="8"/>
      <c r="AL1097" s="8"/>
      <c r="AM1097" s="8"/>
    </row>
    <row r="1098" spans="1:39" s="71" customFormat="1" ht="34.5" customHeight="1" thickBot="1" x14ac:dyDescent="0.3">
      <c r="A1098" s="268" t="s">
        <v>2232</v>
      </c>
      <c r="B1098" s="269"/>
      <c r="C1098" s="269"/>
      <c r="D1098" s="269"/>
      <c r="E1098" s="269"/>
      <c r="F1098" s="269"/>
      <c r="G1098" s="269"/>
      <c r="H1098" s="269"/>
      <c r="I1098" s="269"/>
      <c r="J1098" s="270"/>
      <c r="K1098" s="212"/>
      <c r="L1098" s="8"/>
      <c r="M1098" s="221"/>
      <c r="N1098" s="221"/>
      <c r="O1098" s="8"/>
      <c r="P1098" s="8"/>
      <c r="Q1098" s="8"/>
      <c r="R1098" s="8"/>
      <c r="S1098" s="8"/>
      <c r="T1098" s="8"/>
      <c r="U1098" s="8"/>
      <c r="V1098" s="8"/>
      <c r="W1098" s="8"/>
      <c r="X1098" s="8"/>
      <c r="Y1098" s="8"/>
      <c r="Z1098" s="8"/>
      <c r="AA1098" s="8"/>
      <c r="AB1098" s="8"/>
      <c r="AC1098" s="8"/>
      <c r="AD1098" s="8"/>
      <c r="AE1098" s="8"/>
      <c r="AF1098" s="8"/>
      <c r="AG1098" s="8"/>
      <c r="AH1098" s="8"/>
      <c r="AI1098" s="8"/>
      <c r="AJ1098" s="8"/>
      <c r="AK1098" s="8"/>
      <c r="AL1098" s="8"/>
      <c r="AM1098" s="8"/>
    </row>
    <row r="1099" spans="1:39" s="10" customFormat="1" ht="31.5" customHeight="1" thickBot="1" x14ac:dyDescent="0.3">
      <c r="A1099" s="242" t="s">
        <v>2233</v>
      </c>
      <c r="B1099" s="243"/>
      <c r="C1099" s="243"/>
      <c r="D1099" s="243"/>
      <c r="E1099" s="243"/>
      <c r="F1099" s="243"/>
      <c r="G1099" s="243"/>
      <c r="H1099" s="243"/>
      <c r="I1099" s="243"/>
      <c r="J1099" s="244"/>
      <c r="K1099" s="212"/>
      <c r="L1099" s="8"/>
      <c r="M1099" s="221"/>
      <c r="N1099" s="221"/>
      <c r="O1099" s="8"/>
      <c r="P1099" s="8"/>
      <c r="Q1099" s="8"/>
      <c r="R1099" s="8"/>
      <c r="S1099" s="8"/>
      <c r="T1099" s="8"/>
      <c r="U1099" s="8"/>
      <c r="V1099" s="8"/>
      <c r="W1099" s="8"/>
      <c r="X1099" s="8"/>
      <c r="Y1099" s="8"/>
      <c r="Z1099" s="8"/>
      <c r="AA1099" s="8"/>
      <c r="AB1099" s="8"/>
      <c r="AC1099" s="8"/>
      <c r="AD1099" s="8"/>
      <c r="AE1099" s="8"/>
      <c r="AF1099" s="8"/>
      <c r="AG1099" s="8"/>
      <c r="AH1099" s="8"/>
      <c r="AI1099" s="8"/>
      <c r="AJ1099" s="8"/>
      <c r="AK1099" s="8"/>
      <c r="AL1099" s="8"/>
      <c r="AM1099" s="8"/>
    </row>
    <row r="1100" spans="1:39" s="41" customFormat="1" ht="39" customHeight="1" x14ac:dyDescent="0.25">
      <c r="A1100" s="112" t="s">
        <v>2234</v>
      </c>
      <c r="B1100" s="34" t="s">
        <v>553</v>
      </c>
      <c r="C1100" s="35" t="s">
        <v>2235</v>
      </c>
      <c r="D1100" s="40" t="s">
        <v>2236</v>
      </c>
      <c r="E1100" s="29">
        <v>-0.33</v>
      </c>
      <c r="F1100" s="59">
        <v>36</v>
      </c>
      <c r="G1100" s="72">
        <v>23.9</v>
      </c>
      <c r="H1100" s="31"/>
      <c r="I1100" s="32"/>
      <c r="J1100" s="25">
        <f t="shared" ref="J1100:J1163" si="30">G1100*I1100</f>
        <v>0</v>
      </c>
      <c r="K1100" s="212"/>
      <c r="L1100" s="8"/>
      <c r="M1100" s="221"/>
      <c r="N1100" s="221"/>
      <c r="O1100" s="8"/>
      <c r="P1100" s="8"/>
      <c r="Q1100" s="8"/>
      <c r="R1100" s="8"/>
      <c r="S1100" s="8"/>
      <c r="T1100" s="8"/>
      <c r="U1100" s="8"/>
      <c r="V1100" s="8"/>
      <c r="W1100" s="8"/>
      <c r="X1100" s="8"/>
      <c r="Y1100" s="8"/>
      <c r="Z1100" s="8"/>
      <c r="AA1100" s="8"/>
      <c r="AB1100" s="8"/>
      <c r="AC1100" s="8"/>
      <c r="AD1100" s="8"/>
      <c r="AE1100" s="8"/>
      <c r="AF1100" s="8"/>
      <c r="AG1100" s="8"/>
      <c r="AH1100" s="8"/>
      <c r="AI1100" s="8"/>
      <c r="AJ1100" s="8"/>
      <c r="AK1100" s="8"/>
      <c r="AL1100" s="8"/>
      <c r="AM1100" s="8"/>
    </row>
    <row r="1101" spans="1:39" s="41" customFormat="1" ht="39" customHeight="1" x14ac:dyDescent="0.25">
      <c r="A1101" s="112" t="s">
        <v>2237</v>
      </c>
      <c r="B1101" s="34" t="s">
        <v>553</v>
      </c>
      <c r="C1101" s="35" t="s">
        <v>2238</v>
      </c>
      <c r="D1101" s="40" t="s">
        <v>2239</v>
      </c>
      <c r="E1101" s="29">
        <v>-0.31</v>
      </c>
      <c r="F1101" s="59">
        <v>55</v>
      </c>
      <c r="G1101" s="72">
        <v>37.9</v>
      </c>
      <c r="H1101" s="31"/>
      <c r="I1101" s="32"/>
      <c r="J1101" s="25">
        <f t="shared" si="30"/>
        <v>0</v>
      </c>
      <c r="K1101" s="212"/>
      <c r="L1101" s="8"/>
      <c r="M1101" s="221"/>
      <c r="N1101" s="221"/>
      <c r="O1101" s="8"/>
      <c r="P1101" s="8"/>
      <c r="Q1101" s="8"/>
      <c r="R1101" s="8"/>
      <c r="S1101" s="8"/>
      <c r="T1101" s="8"/>
      <c r="U1101" s="8"/>
      <c r="V1101" s="8"/>
      <c r="W1101" s="8"/>
      <c r="X1101" s="8"/>
      <c r="Y1101" s="8"/>
      <c r="Z1101" s="8"/>
      <c r="AA1101" s="8"/>
      <c r="AB1101" s="8"/>
      <c r="AC1101" s="8"/>
      <c r="AD1101" s="8"/>
      <c r="AE1101" s="8"/>
      <c r="AF1101" s="8"/>
      <c r="AG1101" s="8"/>
      <c r="AH1101" s="8"/>
      <c r="AI1101" s="8"/>
      <c r="AJ1101" s="8"/>
      <c r="AK1101" s="8"/>
      <c r="AL1101" s="8"/>
      <c r="AM1101" s="8"/>
    </row>
    <row r="1102" spans="1:39" s="41" customFormat="1" ht="39" customHeight="1" x14ac:dyDescent="0.25">
      <c r="A1102" s="112" t="s">
        <v>2240</v>
      </c>
      <c r="B1102" s="34" t="s">
        <v>553</v>
      </c>
      <c r="C1102" s="35" t="s">
        <v>2241</v>
      </c>
      <c r="D1102" s="40" t="s">
        <v>2242</v>
      </c>
      <c r="E1102" s="29">
        <v>-0.26</v>
      </c>
      <c r="F1102" s="59">
        <v>49</v>
      </c>
      <c r="G1102" s="72">
        <v>35.9</v>
      </c>
      <c r="H1102" s="31"/>
      <c r="I1102" s="32"/>
      <c r="J1102" s="25">
        <f t="shared" si="30"/>
        <v>0</v>
      </c>
      <c r="K1102" s="212"/>
      <c r="L1102" s="8"/>
      <c r="M1102" s="221"/>
      <c r="N1102" s="221"/>
      <c r="O1102" s="8"/>
      <c r="P1102" s="8"/>
      <c r="Q1102" s="8"/>
      <c r="R1102" s="8"/>
      <c r="S1102" s="8"/>
      <c r="T1102" s="8"/>
      <c r="U1102" s="8"/>
      <c r="V1102" s="8"/>
      <c r="W1102" s="8"/>
      <c r="X1102" s="8"/>
      <c r="Y1102" s="8"/>
      <c r="Z1102" s="8"/>
      <c r="AA1102" s="8"/>
      <c r="AB1102" s="8"/>
      <c r="AC1102" s="8"/>
      <c r="AD1102" s="8"/>
      <c r="AE1102" s="8"/>
      <c r="AF1102" s="8"/>
      <c r="AG1102" s="8"/>
      <c r="AH1102" s="8"/>
      <c r="AI1102" s="8"/>
      <c r="AJ1102" s="8"/>
      <c r="AK1102" s="8"/>
      <c r="AL1102" s="8"/>
      <c r="AM1102" s="8"/>
    </row>
    <row r="1103" spans="1:39" s="41" customFormat="1" ht="39" customHeight="1" x14ac:dyDescent="0.25">
      <c r="A1103" s="112" t="s">
        <v>2243</v>
      </c>
      <c r="B1103" s="34" t="s">
        <v>553</v>
      </c>
      <c r="C1103" s="35" t="s">
        <v>2244</v>
      </c>
      <c r="D1103" s="40" t="s">
        <v>2245</v>
      </c>
      <c r="E1103" s="29">
        <v>-0.25</v>
      </c>
      <c r="F1103" s="59">
        <v>55</v>
      </c>
      <c r="G1103" s="72">
        <v>40.9</v>
      </c>
      <c r="H1103" s="31"/>
      <c r="I1103" s="32"/>
      <c r="J1103" s="25">
        <f t="shared" si="30"/>
        <v>0</v>
      </c>
      <c r="K1103" s="212"/>
      <c r="L1103" s="8"/>
      <c r="M1103" s="221"/>
      <c r="N1103" s="221"/>
      <c r="O1103" s="8"/>
      <c r="P1103" s="8"/>
      <c r="Q1103" s="8"/>
      <c r="R1103" s="8"/>
      <c r="S1103" s="8"/>
      <c r="T1103" s="8"/>
      <c r="U1103" s="8"/>
      <c r="V1103" s="8"/>
      <c r="W1103" s="8"/>
      <c r="X1103" s="8"/>
      <c r="Y1103" s="8"/>
      <c r="Z1103" s="8"/>
      <c r="AA1103" s="8"/>
      <c r="AB1103" s="8"/>
      <c r="AC1103" s="8"/>
      <c r="AD1103" s="8"/>
      <c r="AE1103" s="8"/>
      <c r="AF1103" s="8"/>
      <c r="AG1103" s="8"/>
      <c r="AH1103" s="8"/>
      <c r="AI1103" s="8"/>
      <c r="AJ1103" s="8"/>
      <c r="AK1103" s="8"/>
      <c r="AL1103" s="8"/>
      <c r="AM1103" s="8"/>
    </row>
    <row r="1104" spans="1:39" s="41" customFormat="1" ht="39" customHeight="1" x14ac:dyDescent="0.25">
      <c r="A1104" s="112" t="s">
        <v>2246</v>
      </c>
      <c r="B1104" s="34" t="s">
        <v>553</v>
      </c>
      <c r="C1104" s="35" t="s">
        <v>2244</v>
      </c>
      <c r="D1104" s="40" t="s">
        <v>2247</v>
      </c>
      <c r="E1104" s="29">
        <v>-0.25</v>
      </c>
      <c r="F1104" s="59">
        <v>55</v>
      </c>
      <c r="G1104" s="72">
        <v>40.9</v>
      </c>
      <c r="H1104" s="31"/>
      <c r="I1104" s="32"/>
      <c r="J1104" s="25">
        <f t="shared" si="30"/>
        <v>0</v>
      </c>
      <c r="K1104" s="212"/>
      <c r="L1104" s="8"/>
      <c r="M1104" s="221"/>
      <c r="N1104" s="221"/>
      <c r="O1104" s="8"/>
      <c r="P1104" s="8"/>
      <c r="Q1104" s="8"/>
      <c r="R1104" s="8"/>
      <c r="S1104" s="8"/>
      <c r="T1104" s="8"/>
      <c r="U1104" s="8"/>
      <c r="V1104" s="8"/>
      <c r="W1104" s="8"/>
      <c r="X1104" s="8"/>
      <c r="Y1104" s="8"/>
      <c r="Z1104" s="8"/>
      <c r="AA1104" s="8"/>
      <c r="AB1104" s="8"/>
      <c r="AC1104" s="8"/>
      <c r="AD1104" s="8"/>
      <c r="AE1104" s="8"/>
      <c r="AF1104" s="8"/>
      <c r="AG1104" s="8"/>
      <c r="AH1104" s="8"/>
      <c r="AI1104" s="8"/>
      <c r="AJ1104" s="8"/>
      <c r="AK1104" s="8"/>
      <c r="AL1104" s="8"/>
      <c r="AM1104" s="8"/>
    </row>
    <row r="1105" spans="1:39" s="41" customFormat="1" ht="39" customHeight="1" x14ac:dyDescent="0.25">
      <c r="A1105" s="112" t="s">
        <v>2248</v>
      </c>
      <c r="B1105" s="34" t="s">
        <v>553</v>
      </c>
      <c r="C1105" s="35" t="s">
        <v>2249</v>
      </c>
      <c r="D1105" s="40" t="s">
        <v>2250</v>
      </c>
      <c r="E1105" s="29">
        <v>-0.2</v>
      </c>
      <c r="F1105" s="59">
        <v>44</v>
      </c>
      <c r="G1105" s="72">
        <v>34.9</v>
      </c>
      <c r="H1105" s="31"/>
      <c r="I1105" s="32"/>
      <c r="J1105" s="25">
        <f t="shared" si="30"/>
        <v>0</v>
      </c>
      <c r="K1105" s="212"/>
      <c r="L1105" s="8"/>
      <c r="M1105" s="221"/>
      <c r="N1105" s="221"/>
      <c r="O1105" s="8"/>
      <c r="P1105" s="8"/>
      <c r="Q1105" s="8"/>
      <c r="R1105" s="8"/>
      <c r="S1105" s="8"/>
      <c r="T1105" s="8"/>
      <c r="U1105" s="8"/>
      <c r="V1105" s="8"/>
      <c r="W1105" s="8"/>
      <c r="X1105" s="8"/>
      <c r="Y1105" s="8"/>
      <c r="Z1105" s="8"/>
      <c r="AA1105" s="8"/>
      <c r="AB1105" s="8"/>
      <c r="AC1105" s="8"/>
      <c r="AD1105" s="8"/>
      <c r="AE1105" s="8"/>
      <c r="AF1105" s="8"/>
      <c r="AG1105" s="8"/>
      <c r="AH1105" s="8"/>
      <c r="AI1105" s="8"/>
      <c r="AJ1105" s="8"/>
      <c r="AK1105" s="8"/>
      <c r="AL1105" s="8"/>
      <c r="AM1105" s="8"/>
    </row>
    <row r="1106" spans="1:39" s="41" customFormat="1" ht="27" customHeight="1" x14ac:dyDescent="0.25">
      <c r="A1106" s="112" t="s">
        <v>2251</v>
      </c>
      <c r="B1106" s="34" t="s">
        <v>553</v>
      </c>
      <c r="C1106" s="35" t="s">
        <v>2252</v>
      </c>
      <c r="D1106" s="40" t="s">
        <v>2253</v>
      </c>
      <c r="E1106" s="29">
        <v>-0.28000000000000003</v>
      </c>
      <c r="F1106" s="59">
        <v>42</v>
      </c>
      <c r="G1106" s="72">
        <v>29.9</v>
      </c>
      <c r="H1106" s="31"/>
      <c r="I1106" s="32"/>
      <c r="J1106" s="25">
        <f t="shared" si="30"/>
        <v>0</v>
      </c>
      <c r="K1106" s="212"/>
      <c r="L1106" s="8"/>
      <c r="M1106" s="221"/>
      <c r="N1106" s="221"/>
      <c r="O1106" s="8"/>
      <c r="P1106" s="8"/>
      <c r="Q1106" s="8"/>
      <c r="R1106" s="8"/>
      <c r="S1106" s="8"/>
      <c r="T1106" s="8"/>
      <c r="U1106" s="8"/>
      <c r="V1106" s="8"/>
      <c r="W1106" s="8"/>
      <c r="X1106" s="8"/>
      <c r="Y1106" s="8"/>
      <c r="Z1106" s="8"/>
      <c r="AA1106" s="8"/>
      <c r="AB1106" s="8"/>
      <c r="AC1106" s="8"/>
      <c r="AD1106" s="8"/>
      <c r="AE1106" s="8"/>
      <c r="AF1106" s="8"/>
      <c r="AG1106" s="8"/>
      <c r="AH1106" s="8"/>
      <c r="AI1106" s="8"/>
      <c r="AJ1106" s="8"/>
      <c r="AK1106" s="8"/>
      <c r="AL1106" s="8"/>
      <c r="AM1106" s="8"/>
    </row>
    <row r="1107" spans="1:39" s="41" customFormat="1" ht="34.5" customHeight="1" x14ac:dyDescent="0.25">
      <c r="A1107" s="112" t="s">
        <v>2254</v>
      </c>
      <c r="B1107" s="34" t="s">
        <v>1250</v>
      </c>
      <c r="C1107" s="35" t="s">
        <v>2255</v>
      </c>
      <c r="D1107" s="40" t="s">
        <v>2256</v>
      </c>
      <c r="E1107" s="29"/>
      <c r="F1107" s="59"/>
      <c r="G1107" s="72">
        <v>43.9</v>
      </c>
      <c r="H1107" s="31"/>
      <c r="I1107" s="32"/>
      <c r="J1107" s="25">
        <f t="shared" si="30"/>
        <v>0</v>
      </c>
      <c r="K1107" s="212"/>
      <c r="L1107" s="8"/>
      <c r="M1107" s="221"/>
      <c r="N1107" s="221"/>
      <c r="O1107" s="8"/>
      <c r="P1107" s="8"/>
      <c r="Q1107" s="8"/>
      <c r="R1107" s="8"/>
      <c r="S1107" s="8"/>
      <c r="T1107" s="8"/>
      <c r="U1107" s="8"/>
      <c r="V1107" s="8"/>
      <c r="W1107" s="8"/>
      <c r="X1107" s="8"/>
      <c r="Y1107" s="8"/>
      <c r="Z1107" s="8"/>
      <c r="AA1107" s="8"/>
      <c r="AB1107" s="8"/>
      <c r="AC1107" s="8"/>
      <c r="AD1107" s="8"/>
      <c r="AE1107" s="8"/>
      <c r="AF1107" s="8"/>
      <c r="AG1107" s="8"/>
      <c r="AH1107" s="8"/>
      <c r="AI1107" s="8"/>
      <c r="AJ1107" s="8"/>
      <c r="AK1107" s="8"/>
      <c r="AL1107" s="8"/>
      <c r="AM1107" s="8"/>
    </row>
    <row r="1108" spans="1:39" s="41" customFormat="1" ht="45" customHeight="1" x14ac:dyDescent="0.25">
      <c r="A1108" s="112" t="s">
        <v>2257</v>
      </c>
      <c r="B1108" s="34" t="s">
        <v>136</v>
      </c>
      <c r="C1108" s="35" t="s">
        <v>2258</v>
      </c>
      <c r="D1108" s="40" t="s">
        <v>2259</v>
      </c>
      <c r="E1108" s="29"/>
      <c r="F1108" s="59"/>
      <c r="G1108" s="72">
        <v>30.9</v>
      </c>
      <c r="H1108" s="31"/>
      <c r="I1108" s="32"/>
      <c r="J1108" s="25">
        <f t="shared" si="30"/>
        <v>0</v>
      </c>
      <c r="K1108" s="212"/>
      <c r="L1108" s="8"/>
      <c r="M1108" s="221"/>
      <c r="N1108" s="221"/>
      <c r="O1108" s="8"/>
      <c r="P1108" s="8"/>
      <c r="Q1108" s="8"/>
      <c r="R1108" s="8"/>
      <c r="S1108" s="8"/>
      <c r="T1108" s="8"/>
      <c r="U1108" s="8"/>
      <c r="V1108" s="8"/>
      <c r="W1108" s="8"/>
      <c r="X1108" s="8"/>
      <c r="Y1108" s="8"/>
      <c r="Z1108" s="8"/>
      <c r="AA1108" s="8"/>
      <c r="AB1108" s="8"/>
      <c r="AC1108" s="8"/>
      <c r="AD1108" s="8"/>
      <c r="AE1108" s="8"/>
      <c r="AF1108" s="8"/>
      <c r="AG1108" s="8"/>
      <c r="AH1108" s="8"/>
      <c r="AI1108" s="8"/>
      <c r="AJ1108" s="8"/>
      <c r="AK1108" s="8"/>
      <c r="AL1108" s="8"/>
      <c r="AM1108" s="8"/>
    </row>
    <row r="1109" spans="1:39" s="41" customFormat="1" ht="38.25" customHeight="1" x14ac:dyDescent="0.25">
      <c r="A1109" s="112" t="s">
        <v>2260</v>
      </c>
      <c r="B1109" s="34" t="s">
        <v>136</v>
      </c>
      <c r="C1109" s="35" t="s">
        <v>2261</v>
      </c>
      <c r="D1109" s="40" t="s">
        <v>2262</v>
      </c>
      <c r="E1109" s="29"/>
      <c r="F1109" s="59"/>
      <c r="G1109" s="72">
        <v>36.9</v>
      </c>
      <c r="H1109" s="31"/>
      <c r="I1109" s="32"/>
      <c r="J1109" s="25">
        <f t="shared" si="30"/>
        <v>0</v>
      </c>
      <c r="K1109" s="212"/>
      <c r="L1109" s="8"/>
      <c r="M1109" s="221"/>
      <c r="N1109" s="221"/>
      <c r="O1109" s="8"/>
      <c r="P1109" s="8"/>
      <c r="Q1109" s="8"/>
      <c r="R1109" s="8"/>
      <c r="S1109" s="8"/>
      <c r="T1109" s="8"/>
      <c r="U1109" s="8"/>
      <c r="V1109" s="8"/>
      <c r="W1109" s="8"/>
      <c r="X1109" s="8"/>
      <c r="Y1109" s="8"/>
      <c r="Z1109" s="8"/>
      <c r="AA1109" s="8"/>
      <c r="AB1109" s="8"/>
      <c r="AC1109" s="8"/>
      <c r="AD1109" s="8"/>
      <c r="AE1109" s="8"/>
      <c r="AF1109" s="8"/>
      <c r="AG1109" s="8"/>
      <c r="AH1109" s="8"/>
      <c r="AI1109" s="8"/>
      <c r="AJ1109" s="8"/>
      <c r="AK1109" s="8"/>
      <c r="AL1109" s="8"/>
      <c r="AM1109" s="8"/>
    </row>
    <row r="1110" spans="1:39" s="57" customFormat="1" ht="36" customHeight="1" x14ac:dyDescent="0.25">
      <c r="A1110" s="112" t="s">
        <v>2263</v>
      </c>
      <c r="B1110" s="34" t="s">
        <v>136</v>
      </c>
      <c r="C1110" s="35" t="s">
        <v>2264</v>
      </c>
      <c r="D1110" s="40" t="s">
        <v>2265</v>
      </c>
      <c r="E1110" s="29"/>
      <c r="F1110" s="59"/>
      <c r="G1110" s="72">
        <v>40.9</v>
      </c>
      <c r="H1110" s="31"/>
      <c r="I1110" s="70"/>
      <c r="J1110" s="25">
        <f t="shared" si="30"/>
        <v>0</v>
      </c>
      <c r="K1110" s="212"/>
      <c r="L1110" s="8"/>
      <c r="M1110" s="221"/>
      <c r="N1110" s="221"/>
      <c r="O1110" s="8"/>
      <c r="P1110" s="8"/>
      <c r="Q1110" s="8"/>
      <c r="R1110" s="8"/>
      <c r="S1110" s="8"/>
      <c r="T1110" s="8"/>
      <c r="U1110" s="8"/>
      <c r="V1110" s="8"/>
      <c r="W1110" s="8"/>
      <c r="X1110" s="8"/>
      <c r="Y1110" s="8"/>
      <c r="Z1110" s="8"/>
      <c r="AA1110" s="8"/>
      <c r="AB1110" s="8"/>
      <c r="AC1110" s="8"/>
      <c r="AD1110" s="8"/>
      <c r="AE1110" s="8"/>
      <c r="AF1110" s="8"/>
      <c r="AG1110" s="8"/>
      <c r="AH1110" s="8"/>
      <c r="AI1110" s="8"/>
      <c r="AJ1110" s="8"/>
      <c r="AK1110" s="8"/>
      <c r="AL1110" s="8"/>
      <c r="AM1110" s="8"/>
    </row>
    <row r="1111" spans="1:39" s="41" customFormat="1" ht="36.75" customHeight="1" x14ac:dyDescent="0.25">
      <c r="A1111" s="112" t="s">
        <v>2266</v>
      </c>
      <c r="B1111" s="34" t="s">
        <v>136</v>
      </c>
      <c r="C1111" s="35" t="s">
        <v>2264</v>
      </c>
      <c r="D1111" s="40" t="s">
        <v>2267</v>
      </c>
      <c r="E1111" s="29"/>
      <c r="F1111" s="59"/>
      <c r="G1111" s="72">
        <v>40.9</v>
      </c>
      <c r="H1111" s="31"/>
      <c r="I1111" s="32"/>
      <c r="J1111" s="25">
        <f t="shared" si="30"/>
        <v>0</v>
      </c>
      <c r="K1111" s="212"/>
      <c r="L1111" s="8"/>
      <c r="M1111" s="221"/>
      <c r="N1111" s="221"/>
      <c r="O1111" s="8"/>
      <c r="P1111" s="8"/>
      <c r="Q1111" s="8"/>
      <c r="R1111" s="8"/>
      <c r="S1111" s="8"/>
      <c r="T1111" s="8"/>
      <c r="U1111" s="8"/>
      <c r="V1111" s="8"/>
      <c r="W1111" s="8"/>
      <c r="X1111" s="8"/>
      <c r="Y1111" s="8"/>
      <c r="Z1111" s="8"/>
      <c r="AA1111" s="8"/>
      <c r="AB1111" s="8"/>
      <c r="AC1111" s="8"/>
      <c r="AD1111" s="8"/>
      <c r="AE1111" s="8"/>
      <c r="AF1111" s="8"/>
      <c r="AG1111" s="8"/>
      <c r="AH1111" s="8"/>
      <c r="AI1111" s="8"/>
      <c r="AJ1111" s="8"/>
      <c r="AK1111" s="8"/>
      <c r="AL1111" s="8"/>
      <c r="AM1111" s="8"/>
    </row>
    <row r="1112" spans="1:39" s="41" customFormat="1" ht="39" customHeight="1" x14ac:dyDescent="0.25">
      <c r="A1112" s="112" t="s">
        <v>2268</v>
      </c>
      <c r="B1112" s="34" t="s">
        <v>136</v>
      </c>
      <c r="C1112" s="35" t="s">
        <v>2264</v>
      </c>
      <c r="D1112" s="40" t="s">
        <v>2269</v>
      </c>
      <c r="E1112" s="29"/>
      <c r="F1112" s="59"/>
      <c r="G1112" s="72">
        <v>40.9</v>
      </c>
      <c r="H1112" s="31"/>
      <c r="I1112" s="32"/>
      <c r="J1112" s="25">
        <f t="shared" si="30"/>
        <v>0</v>
      </c>
      <c r="K1112" s="212"/>
      <c r="L1112" s="8"/>
      <c r="M1112" s="221"/>
      <c r="N1112" s="221"/>
      <c r="O1112" s="8"/>
      <c r="P1112" s="8"/>
      <c r="Q1112" s="8"/>
      <c r="R1112" s="8"/>
      <c r="S1112" s="8"/>
      <c r="T1112" s="8"/>
      <c r="U1112" s="8"/>
      <c r="V1112" s="8"/>
      <c r="W1112" s="8"/>
      <c r="X1112" s="8"/>
      <c r="Y1112" s="8"/>
      <c r="Z1112" s="8"/>
      <c r="AA1112" s="8"/>
      <c r="AB1112" s="8"/>
      <c r="AC1112" s="8"/>
      <c r="AD1112" s="8"/>
      <c r="AE1112" s="8"/>
      <c r="AF1112" s="8"/>
      <c r="AG1112" s="8"/>
      <c r="AH1112" s="8"/>
      <c r="AI1112" s="8"/>
      <c r="AJ1112" s="8"/>
      <c r="AK1112" s="8"/>
      <c r="AL1112" s="8"/>
      <c r="AM1112" s="8"/>
    </row>
    <row r="1113" spans="1:39" s="33" customFormat="1" ht="36" customHeight="1" x14ac:dyDescent="0.25">
      <c r="A1113" s="112" t="s">
        <v>2270</v>
      </c>
      <c r="B1113" s="34" t="s">
        <v>136</v>
      </c>
      <c r="C1113" s="35" t="s">
        <v>2271</v>
      </c>
      <c r="D1113" s="40" t="s">
        <v>2272</v>
      </c>
      <c r="E1113" s="29"/>
      <c r="F1113" s="59"/>
      <c r="G1113" s="72">
        <v>35.9</v>
      </c>
      <c r="H1113" s="31"/>
      <c r="I1113" s="32"/>
      <c r="J1113" s="25">
        <f t="shared" si="30"/>
        <v>0</v>
      </c>
      <c r="K1113" s="212"/>
      <c r="L1113" s="8"/>
      <c r="M1113" s="221"/>
      <c r="N1113" s="221"/>
      <c r="O1113" s="8"/>
      <c r="P1113" s="8"/>
      <c r="Q1113" s="8"/>
      <c r="R1113" s="8"/>
      <c r="S1113" s="8"/>
      <c r="T1113" s="8"/>
      <c r="U1113" s="8"/>
      <c r="V1113" s="8"/>
      <c r="W1113" s="8"/>
      <c r="X1113" s="8"/>
      <c r="Y1113" s="8"/>
      <c r="Z1113" s="8"/>
      <c r="AA1113" s="8"/>
      <c r="AB1113" s="8"/>
      <c r="AC1113" s="8"/>
      <c r="AD1113" s="8"/>
      <c r="AE1113" s="8"/>
      <c r="AF1113" s="8"/>
      <c r="AG1113" s="8"/>
      <c r="AH1113" s="8"/>
      <c r="AI1113" s="8"/>
      <c r="AJ1113" s="8"/>
      <c r="AK1113" s="8"/>
      <c r="AL1113" s="8"/>
      <c r="AM1113" s="8"/>
    </row>
    <row r="1114" spans="1:39" s="41" customFormat="1" ht="36" customHeight="1" x14ac:dyDescent="0.25">
      <c r="A1114" s="112" t="s">
        <v>2273</v>
      </c>
      <c r="B1114" s="34" t="s">
        <v>136</v>
      </c>
      <c r="C1114" s="35" t="s">
        <v>2271</v>
      </c>
      <c r="D1114" s="40" t="s">
        <v>2242</v>
      </c>
      <c r="E1114" s="29"/>
      <c r="F1114" s="59"/>
      <c r="G1114" s="72">
        <v>34.9</v>
      </c>
      <c r="H1114" s="31"/>
      <c r="I1114" s="32"/>
      <c r="J1114" s="25">
        <f t="shared" si="30"/>
        <v>0</v>
      </c>
      <c r="K1114" s="212"/>
      <c r="L1114" s="8"/>
      <c r="M1114" s="221"/>
      <c r="N1114" s="221"/>
      <c r="O1114" s="8"/>
      <c r="P1114" s="8"/>
      <c r="Q1114" s="8"/>
      <c r="R1114" s="8"/>
      <c r="S1114" s="8"/>
      <c r="T1114" s="8"/>
      <c r="U1114" s="8"/>
      <c r="V1114" s="8"/>
      <c r="W1114" s="8"/>
      <c r="X1114" s="8"/>
      <c r="Y1114" s="8"/>
      <c r="Z1114" s="8"/>
      <c r="AA1114" s="8"/>
      <c r="AB1114" s="8"/>
      <c r="AC1114" s="8"/>
      <c r="AD1114" s="8"/>
      <c r="AE1114" s="8"/>
      <c r="AF1114" s="8"/>
      <c r="AG1114" s="8"/>
      <c r="AH1114" s="8"/>
      <c r="AI1114" s="8"/>
      <c r="AJ1114" s="8"/>
      <c r="AK1114" s="8"/>
      <c r="AL1114" s="8"/>
      <c r="AM1114" s="8"/>
    </row>
    <row r="1115" spans="1:39" s="41" customFormat="1" ht="36" customHeight="1" x14ac:dyDescent="0.25">
      <c r="A1115" s="112" t="s">
        <v>2274</v>
      </c>
      <c r="B1115" s="34" t="s">
        <v>136</v>
      </c>
      <c r="C1115" s="35" t="s">
        <v>2271</v>
      </c>
      <c r="D1115" s="40" t="s">
        <v>2275</v>
      </c>
      <c r="E1115" s="29"/>
      <c r="F1115" s="59"/>
      <c r="G1115" s="72">
        <v>34.9</v>
      </c>
      <c r="H1115" s="31"/>
      <c r="I1115" s="32"/>
      <c r="J1115" s="25">
        <f t="shared" si="30"/>
        <v>0</v>
      </c>
      <c r="K1115" s="212"/>
      <c r="L1115" s="8"/>
      <c r="M1115" s="221"/>
      <c r="N1115" s="221"/>
      <c r="O1115" s="8"/>
      <c r="P1115" s="8"/>
      <c r="Q1115" s="8"/>
      <c r="R1115" s="8"/>
      <c r="S1115" s="8"/>
      <c r="T1115" s="8"/>
      <c r="U1115" s="8"/>
      <c r="V1115" s="8"/>
      <c r="W1115" s="8"/>
      <c r="X1115" s="8"/>
      <c r="Y1115" s="8"/>
      <c r="Z1115" s="8"/>
      <c r="AA1115" s="8"/>
      <c r="AB1115" s="8"/>
      <c r="AC1115" s="8"/>
      <c r="AD1115" s="8"/>
      <c r="AE1115" s="8"/>
      <c r="AF1115" s="8"/>
      <c r="AG1115" s="8"/>
      <c r="AH1115" s="8"/>
      <c r="AI1115" s="8"/>
      <c r="AJ1115" s="8"/>
      <c r="AK1115" s="8"/>
      <c r="AL1115" s="8"/>
      <c r="AM1115" s="8"/>
    </row>
    <row r="1116" spans="1:39" s="41" customFormat="1" ht="36" customHeight="1" x14ac:dyDescent="0.25">
      <c r="A1116" s="112" t="s">
        <v>2276</v>
      </c>
      <c r="B1116" s="34" t="s">
        <v>136</v>
      </c>
      <c r="C1116" s="35" t="s">
        <v>2277</v>
      </c>
      <c r="D1116" s="40" t="s">
        <v>2275</v>
      </c>
      <c r="E1116" s="29"/>
      <c r="F1116" s="59"/>
      <c r="G1116" s="72">
        <v>34.9</v>
      </c>
      <c r="H1116" s="31"/>
      <c r="I1116" s="32"/>
      <c r="J1116" s="25">
        <f t="shared" si="30"/>
        <v>0</v>
      </c>
      <c r="K1116" s="212"/>
      <c r="L1116" s="8"/>
      <c r="M1116" s="221"/>
      <c r="N1116" s="221"/>
      <c r="O1116" s="8"/>
      <c r="P1116" s="8"/>
      <c r="Q1116" s="8"/>
      <c r="R1116" s="8"/>
      <c r="S1116" s="8"/>
      <c r="T1116" s="8"/>
      <c r="U1116" s="8"/>
      <c r="V1116" s="8"/>
      <c r="W1116" s="8"/>
      <c r="X1116" s="8"/>
      <c r="Y1116" s="8"/>
      <c r="Z1116" s="8"/>
      <c r="AA1116" s="8"/>
      <c r="AB1116" s="8"/>
      <c r="AC1116" s="8"/>
      <c r="AD1116" s="8"/>
      <c r="AE1116" s="8"/>
      <c r="AF1116" s="8"/>
      <c r="AG1116" s="8"/>
      <c r="AH1116" s="8"/>
      <c r="AI1116" s="8"/>
      <c r="AJ1116" s="8"/>
      <c r="AK1116" s="8"/>
      <c r="AL1116" s="8"/>
      <c r="AM1116" s="8"/>
    </row>
    <row r="1117" spans="1:39" s="41" customFormat="1" ht="36" customHeight="1" x14ac:dyDescent="0.25">
      <c r="A1117" s="112" t="s">
        <v>2278</v>
      </c>
      <c r="B1117" s="34" t="s">
        <v>136</v>
      </c>
      <c r="C1117" s="35" t="s">
        <v>2277</v>
      </c>
      <c r="D1117" s="40" t="s">
        <v>2242</v>
      </c>
      <c r="E1117" s="29"/>
      <c r="F1117" s="59"/>
      <c r="G1117" s="72">
        <v>34.9</v>
      </c>
      <c r="H1117" s="31"/>
      <c r="I1117" s="32"/>
      <c r="J1117" s="25">
        <f t="shared" si="30"/>
        <v>0</v>
      </c>
      <c r="K1117" s="212"/>
      <c r="L1117" s="8"/>
      <c r="M1117" s="221"/>
      <c r="N1117" s="221"/>
      <c r="O1117" s="8"/>
      <c r="P1117" s="8"/>
      <c r="Q1117" s="8"/>
      <c r="R1117" s="8"/>
      <c r="S1117" s="8"/>
      <c r="T1117" s="8"/>
      <c r="U1117" s="8"/>
      <c r="V1117" s="8"/>
      <c r="W1117" s="8"/>
      <c r="X1117" s="8"/>
      <c r="Y1117" s="8"/>
      <c r="Z1117" s="8"/>
      <c r="AA1117" s="8"/>
      <c r="AB1117" s="8"/>
      <c r="AC1117" s="8"/>
      <c r="AD1117" s="8"/>
      <c r="AE1117" s="8"/>
      <c r="AF1117" s="8"/>
      <c r="AG1117" s="8"/>
      <c r="AH1117" s="8"/>
      <c r="AI1117" s="8"/>
      <c r="AJ1117" s="8"/>
      <c r="AK1117" s="8"/>
      <c r="AL1117" s="8"/>
      <c r="AM1117" s="8"/>
    </row>
    <row r="1118" spans="1:39" s="41" customFormat="1" ht="36" customHeight="1" x14ac:dyDescent="0.25">
      <c r="A1118" s="112" t="s">
        <v>2279</v>
      </c>
      <c r="B1118" s="34" t="s">
        <v>136</v>
      </c>
      <c r="C1118" s="35" t="s">
        <v>2280</v>
      </c>
      <c r="D1118" s="40" t="s">
        <v>2281</v>
      </c>
      <c r="E1118" s="29"/>
      <c r="F1118" s="59"/>
      <c r="G1118" s="72">
        <v>36.9</v>
      </c>
      <c r="H1118" s="31"/>
      <c r="I1118" s="32"/>
      <c r="J1118" s="25">
        <f t="shared" si="30"/>
        <v>0</v>
      </c>
      <c r="K1118" s="212"/>
      <c r="L1118" s="8"/>
      <c r="M1118" s="221"/>
      <c r="N1118" s="221"/>
      <c r="O1118" s="8"/>
      <c r="P1118" s="8"/>
      <c r="Q1118" s="8"/>
      <c r="R1118" s="8"/>
      <c r="S1118" s="8"/>
      <c r="T1118" s="8"/>
      <c r="U1118" s="8"/>
      <c r="V1118" s="8"/>
      <c r="W1118" s="8"/>
      <c r="X1118" s="8"/>
      <c r="Y1118" s="8"/>
      <c r="Z1118" s="8"/>
      <c r="AA1118" s="8"/>
      <c r="AB1118" s="8"/>
      <c r="AC1118" s="8"/>
      <c r="AD1118" s="8"/>
      <c r="AE1118" s="8"/>
      <c r="AF1118" s="8"/>
      <c r="AG1118" s="8"/>
      <c r="AH1118" s="8"/>
      <c r="AI1118" s="8"/>
      <c r="AJ1118" s="8"/>
      <c r="AK1118" s="8"/>
      <c r="AL1118" s="8"/>
      <c r="AM1118" s="8"/>
    </row>
    <row r="1119" spans="1:39" s="41" customFormat="1" ht="36" customHeight="1" x14ac:dyDescent="0.25">
      <c r="A1119" s="112" t="s">
        <v>2282</v>
      </c>
      <c r="B1119" s="34" t="s">
        <v>136</v>
      </c>
      <c r="C1119" s="35" t="s">
        <v>2283</v>
      </c>
      <c r="D1119" s="40" t="s">
        <v>2284</v>
      </c>
      <c r="E1119" s="29"/>
      <c r="F1119" s="59"/>
      <c r="G1119" s="72">
        <v>34.9</v>
      </c>
      <c r="H1119" s="31"/>
      <c r="I1119" s="32"/>
      <c r="J1119" s="25">
        <f t="shared" si="30"/>
        <v>0</v>
      </c>
      <c r="K1119" s="212"/>
      <c r="L1119" s="8"/>
      <c r="M1119" s="221"/>
      <c r="N1119" s="221"/>
      <c r="O1119" s="8"/>
      <c r="P1119" s="8"/>
      <c r="Q1119" s="8"/>
      <c r="R1119" s="8"/>
      <c r="S1119" s="8"/>
      <c r="T1119" s="8"/>
      <c r="U1119" s="8"/>
      <c r="V1119" s="8"/>
      <c r="W1119" s="8"/>
      <c r="X1119" s="8"/>
      <c r="Y1119" s="8"/>
      <c r="Z1119" s="8"/>
      <c r="AA1119" s="8"/>
      <c r="AB1119" s="8"/>
      <c r="AC1119" s="8"/>
      <c r="AD1119" s="8"/>
      <c r="AE1119" s="8"/>
      <c r="AF1119" s="8"/>
      <c r="AG1119" s="8"/>
      <c r="AH1119" s="8"/>
      <c r="AI1119" s="8"/>
      <c r="AJ1119" s="8"/>
      <c r="AK1119" s="8"/>
      <c r="AL1119" s="8"/>
      <c r="AM1119" s="8"/>
    </row>
    <row r="1120" spans="1:39" s="41" customFormat="1" ht="36" customHeight="1" x14ac:dyDescent="0.25">
      <c r="A1120" s="112" t="s">
        <v>2285</v>
      </c>
      <c r="B1120" s="34" t="s">
        <v>136</v>
      </c>
      <c r="C1120" s="35" t="s">
        <v>2283</v>
      </c>
      <c r="D1120" s="40" t="s">
        <v>2286</v>
      </c>
      <c r="E1120" s="29"/>
      <c r="F1120" s="59"/>
      <c r="G1120" s="72">
        <v>34.9</v>
      </c>
      <c r="H1120" s="31"/>
      <c r="I1120" s="32"/>
      <c r="J1120" s="25">
        <f t="shared" si="30"/>
        <v>0</v>
      </c>
      <c r="K1120" s="212"/>
      <c r="L1120" s="8"/>
      <c r="M1120" s="221"/>
      <c r="N1120" s="221"/>
      <c r="O1120" s="8"/>
      <c r="P1120" s="8"/>
      <c r="Q1120" s="8"/>
      <c r="R1120" s="8"/>
      <c r="S1120" s="8"/>
      <c r="T1120" s="8"/>
      <c r="U1120" s="8"/>
      <c r="V1120" s="8"/>
      <c r="W1120" s="8"/>
      <c r="X1120" s="8"/>
      <c r="Y1120" s="8"/>
      <c r="Z1120" s="8"/>
      <c r="AA1120" s="8"/>
      <c r="AB1120" s="8"/>
      <c r="AC1120" s="8"/>
      <c r="AD1120" s="8"/>
      <c r="AE1120" s="8"/>
      <c r="AF1120" s="8"/>
      <c r="AG1120" s="8"/>
      <c r="AH1120" s="8"/>
      <c r="AI1120" s="8"/>
      <c r="AJ1120" s="8"/>
      <c r="AK1120" s="8"/>
      <c r="AL1120" s="8"/>
      <c r="AM1120" s="8"/>
    </row>
    <row r="1121" spans="1:39" s="41" customFormat="1" ht="36" customHeight="1" x14ac:dyDescent="0.25">
      <c r="A1121" s="112" t="s">
        <v>2287</v>
      </c>
      <c r="B1121" s="34" t="s">
        <v>136</v>
      </c>
      <c r="C1121" s="35" t="s">
        <v>2288</v>
      </c>
      <c r="D1121" s="40" t="s">
        <v>2265</v>
      </c>
      <c r="E1121" s="29"/>
      <c r="F1121" s="59"/>
      <c r="G1121" s="72">
        <v>34.9</v>
      </c>
      <c r="H1121" s="31"/>
      <c r="I1121" s="32"/>
      <c r="J1121" s="25">
        <f t="shared" si="30"/>
        <v>0</v>
      </c>
      <c r="K1121" s="212"/>
      <c r="L1121" s="8"/>
      <c r="M1121" s="221"/>
      <c r="N1121" s="221"/>
      <c r="O1121" s="8"/>
      <c r="P1121" s="8"/>
      <c r="Q1121" s="8"/>
      <c r="R1121" s="8"/>
      <c r="S1121" s="8"/>
      <c r="T1121" s="8"/>
      <c r="U1121" s="8"/>
      <c r="V1121" s="8"/>
      <c r="W1121" s="8"/>
      <c r="X1121" s="8"/>
      <c r="Y1121" s="8"/>
      <c r="Z1121" s="8"/>
      <c r="AA1121" s="8"/>
      <c r="AB1121" s="8"/>
      <c r="AC1121" s="8"/>
      <c r="AD1121" s="8"/>
      <c r="AE1121" s="8"/>
      <c r="AF1121" s="8"/>
      <c r="AG1121" s="8"/>
      <c r="AH1121" s="8"/>
      <c r="AI1121" s="8"/>
      <c r="AJ1121" s="8"/>
      <c r="AK1121" s="8"/>
      <c r="AL1121" s="8"/>
      <c r="AM1121" s="8"/>
    </row>
    <row r="1122" spans="1:39" s="41" customFormat="1" ht="36" customHeight="1" x14ac:dyDescent="0.25">
      <c r="A1122" s="112" t="s">
        <v>2289</v>
      </c>
      <c r="B1122" s="34" t="s">
        <v>202</v>
      </c>
      <c r="C1122" s="35" t="s">
        <v>2290</v>
      </c>
      <c r="D1122" s="40" t="s">
        <v>2291</v>
      </c>
      <c r="E1122" s="29">
        <v>-0.33</v>
      </c>
      <c r="F1122" s="59">
        <v>57</v>
      </c>
      <c r="G1122" s="72">
        <v>37.9</v>
      </c>
      <c r="H1122" s="31"/>
      <c r="I1122" s="32"/>
      <c r="J1122" s="25">
        <f t="shared" si="30"/>
        <v>0</v>
      </c>
      <c r="K1122" s="212"/>
      <c r="L1122" s="8"/>
      <c r="M1122" s="221"/>
      <c r="N1122" s="221"/>
      <c r="O1122" s="8"/>
      <c r="P1122" s="8"/>
      <c r="Q1122" s="8"/>
      <c r="R1122" s="8"/>
      <c r="S1122" s="8"/>
      <c r="T1122" s="8"/>
      <c r="U1122" s="8"/>
      <c r="V1122" s="8"/>
      <c r="W1122" s="8"/>
      <c r="X1122" s="8"/>
      <c r="Y1122" s="8"/>
      <c r="Z1122" s="8"/>
      <c r="AA1122" s="8"/>
      <c r="AB1122" s="8"/>
      <c r="AC1122" s="8"/>
      <c r="AD1122" s="8"/>
      <c r="AE1122" s="8"/>
      <c r="AF1122" s="8"/>
      <c r="AG1122" s="8"/>
      <c r="AH1122" s="8"/>
      <c r="AI1122" s="8"/>
      <c r="AJ1122" s="8"/>
      <c r="AK1122" s="8"/>
      <c r="AL1122" s="8"/>
      <c r="AM1122" s="8"/>
    </row>
    <row r="1123" spans="1:39" s="41" customFormat="1" ht="31.5" customHeight="1" x14ac:dyDescent="0.25">
      <c r="A1123" s="112" t="s">
        <v>2292</v>
      </c>
      <c r="B1123" s="34" t="s">
        <v>2293</v>
      </c>
      <c r="C1123" s="35" t="s">
        <v>2294</v>
      </c>
      <c r="D1123" s="40" t="s">
        <v>2295</v>
      </c>
      <c r="E1123" s="29">
        <v>-0.18</v>
      </c>
      <c r="F1123" s="59">
        <v>17</v>
      </c>
      <c r="G1123" s="72">
        <v>13.9</v>
      </c>
      <c r="H1123" s="31"/>
      <c r="I1123" s="32"/>
      <c r="J1123" s="25">
        <f t="shared" si="30"/>
        <v>0</v>
      </c>
      <c r="K1123" s="212"/>
      <c r="L1123" s="8"/>
      <c r="M1123" s="221"/>
      <c r="N1123" s="221"/>
      <c r="O1123" s="8"/>
      <c r="P1123" s="8"/>
      <c r="Q1123" s="8"/>
      <c r="R1123" s="8"/>
      <c r="S1123" s="8"/>
      <c r="T1123" s="8"/>
      <c r="U1123" s="8"/>
      <c r="V1123" s="8"/>
      <c r="W1123" s="8"/>
      <c r="X1123" s="8"/>
      <c r="Y1123" s="8"/>
      <c r="Z1123" s="8"/>
      <c r="AA1123" s="8"/>
      <c r="AB1123" s="8"/>
      <c r="AC1123" s="8"/>
      <c r="AD1123" s="8"/>
      <c r="AE1123" s="8"/>
      <c r="AF1123" s="8"/>
      <c r="AG1123" s="8"/>
      <c r="AH1123" s="8"/>
      <c r="AI1123" s="8"/>
      <c r="AJ1123" s="8"/>
      <c r="AK1123" s="8"/>
      <c r="AL1123" s="8"/>
      <c r="AM1123" s="8"/>
    </row>
    <row r="1124" spans="1:39" s="41" customFormat="1" ht="36" customHeight="1" x14ac:dyDescent="0.25">
      <c r="A1124" s="112" t="s">
        <v>2296</v>
      </c>
      <c r="B1124" s="34" t="s">
        <v>2293</v>
      </c>
      <c r="C1124" s="35" t="s">
        <v>2297</v>
      </c>
      <c r="D1124" s="40" t="s">
        <v>2298</v>
      </c>
      <c r="E1124" s="29">
        <v>-0.13</v>
      </c>
      <c r="F1124" s="59">
        <v>16</v>
      </c>
      <c r="G1124" s="72">
        <v>13.9</v>
      </c>
      <c r="H1124" s="31"/>
      <c r="I1124" s="32"/>
      <c r="J1124" s="25">
        <f t="shared" si="30"/>
        <v>0</v>
      </c>
      <c r="K1124" s="212"/>
      <c r="L1124" s="8"/>
      <c r="M1124" s="221"/>
      <c r="N1124" s="221"/>
      <c r="O1124" s="8"/>
      <c r="P1124" s="8"/>
      <c r="Q1124" s="8"/>
      <c r="R1124" s="8"/>
      <c r="S1124" s="8"/>
      <c r="T1124" s="8"/>
      <c r="U1124" s="8"/>
      <c r="V1124" s="8"/>
      <c r="W1124" s="8"/>
      <c r="X1124" s="8"/>
      <c r="Y1124" s="8"/>
      <c r="Z1124" s="8"/>
      <c r="AA1124" s="8"/>
      <c r="AB1124" s="8"/>
      <c r="AC1124" s="8"/>
      <c r="AD1124" s="8"/>
      <c r="AE1124" s="8"/>
      <c r="AF1124" s="8"/>
      <c r="AG1124" s="8"/>
      <c r="AH1124" s="8"/>
      <c r="AI1124" s="8"/>
      <c r="AJ1124" s="8"/>
      <c r="AK1124" s="8"/>
      <c r="AL1124" s="8"/>
      <c r="AM1124" s="8"/>
    </row>
    <row r="1125" spans="1:39" s="41" customFormat="1" ht="36" customHeight="1" x14ac:dyDescent="0.25">
      <c r="A1125" s="112" t="s">
        <v>2299</v>
      </c>
      <c r="B1125" s="34" t="s">
        <v>2293</v>
      </c>
      <c r="C1125" s="35" t="s">
        <v>2297</v>
      </c>
      <c r="D1125" s="40" t="s">
        <v>2300</v>
      </c>
      <c r="E1125" s="29">
        <v>-0.13</v>
      </c>
      <c r="F1125" s="59">
        <v>16</v>
      </c>
      <c r="G1125" s="72">
        <v>13.9</v>
      </c>
      <c r="H1125" s="31"/>
      <c r="I1125" s="32"/>
      <c r="J1125" s="25">
        <f t="shared" si="30"/>
        <v>0</v>
      </c>
      <c r="K1125" s="212"/>
      <c r="L1125" s="8"/>
      <c r="M1125" s="221"/>
      <c r="N1125" s="221"/>
      <c r="O1125" s="8"/>
      <c r="P1125" s="8"/>
      <c r="Q1125" s="8"/>
      <c r="R1125" s="8"/>
      <c r="S1125" s="8"/>
      <c r="T1125" s="8"/>
      <c r="U1125" s="8"/>
      <c r="V1125" s="8"/>
      <c r="W1125" s="8"/>
      <c r="X1125" s="8"/>
      <c r="Y1125" s="8"/>
      <c r="Z1125" s="8"/>
      <c r="AA1125" s="8"/>
      <c r="AB1125" s="8"/>
      <c r="AC1125" s="8"/>
      <c r="AD1125" s="8"/>
      <c r="AE1125" s="8"/>
      <c r="AF1125" s="8"/>
      <c r="AG1125" s="8"/>
      <c r="AH1125" s="8"/>
      <c r="AI1125" s="8"/>
      <c r="AJ1125" s="8"/>
      <c r="AK1125" s="8"/>
      <c r="AL1125" s="8"/>
      <c r="AM1125" s="8"/>
    </row>
    <row r="1126" spans="1:39" s="41" customFormat="1" ht="36" customHeight="1" x14ac:dyDescent="0.25">
      <c r="A1126" s="112" t="s">
        <v>2301</v>
      </c>
      <c r="B1126" s="34" t="s">
        <v>2293</v>
      </c>
      <c r="C1126" s="35" t="s">
        <v>2302</v>
      </c>
      <c r="D1126" s="40" t="s">
        <v>2303</v>
      </c>
      <c r="E1126" s="29">
        <v>-0.13</v>
      </c>
      <c r="F1126" s="59">
        <v>16</v>
      </c>
      <c r="G1126" s="72">
        <v>13.9</v>
      </c>
      <c r="H1126" s="31"/>
      <c r="I1126" s="32"/>
      <c r="J1126" s="25">
        <f t="shared" si="30"/>
        <v>0</v>
      </c>
      <c r="K1126" s="212"/>
      <c r="L1126" s="8"/>
      <c r="M1126" s="221"/>
      <c r="N1126" s="221"/>
      <c r="O1126" s="8"/>
      <c r="P1126" s="8"/>
      <c r="Q1126" s="8"/>
      <c r="R1126" s="8"/>
      <c r="S1126" s="8"/>
      <c r="T1126" s="8"/>
      <c r="U1126" s="8"/>
      <c r="V1126" s="8"/>
      <c r="W1126" s="8"/>
      <c r="X1126" s="8"/>
      <c r="Y1126" s="8"/>
      <c r="Z1126" s="8"/>
      <c r="AA1126" s="8"/>
      <c r="AB1126" s="8"/>
      <c r="AC1126" s="8"/>
      <c r="AD1126" s="8"/>
      <c r="AE1126" s="8"/>
      <c r="AF1126" s="8"/>
      <c r="AG1126" s="8"/>
      <c r="AH1126" s="8"/>
      <c r="AI1126" s="8"/>
      <c r="AJ1126" s="8"/>
      <c r="AK1126" s="8"/>
      <c r="AL1126" s="8"/>
      <c r="AM1126" s="8"/>
    </row>
    <row r="1127" spans="1:39" s="41" customFormat="1" ht="36" customHeight="1" x14ac:dyDescent="0.25">
      <c r="A1127" s="112" t="s">
        <v>2304</v>
      </c>
      <c r="B1127" s="34" t="s">
        <v>2293</v>
      </c>
      <c r="C1127" s="35" t="s">
        <v>2305</v>
      </c>
      <c r="D1127" s="40" t="s">
        <v>2306</v>
      </c>
      <c r="E1127" s="29">
        <v>-0.31</v>
      </c>
      <c r="F1127" s="59">
        <v>26</v>
      </c>
      <c r="G1127" s="72">
        <v>17.899999999999999</v>
      </c>
      <c r="H1127" s="31"/>
      <c r="I1127" s="32"/>
      <c r="J1127" s="25">
        <f t="shared" si="30"/>
        <v>0</v>
      </c>
      <c r="K1127" s="212"/>
      <c r="L1127" s="8"/>
      <c r="M1127" s="221"/>
      <c r="N1127" s="221"/>
      <c r="O1127" s="8"/>
      <c r="P1127" s="8"/>
      <c r="Q1127" s="8"/>
      <c r="R1127" s="8"/>
      <c r="S1127" s="8"/>
      <c r="T1127" s="8"/>
      <c r="U1127" s="8"/>
      <c r="V1127" s="8"/>
      <c r="W1127" s="8"/>
      <c r="X1127" s="8"/>
      <c r="Y1127" s="8"/>
      <c r="Z1127" s="8"/>
      <c r="AA1127" s="8"/>
      <c r="AB1127" s="8"/>
      <c r="AC1127" s="8"/>
      <c r="AD1127" s="8"/>
      <c r="AE1127" s="8"/>
      <c r="AF1127" s="8"/>
      <c r="AG1127" s="8"/>
      <c r="AH1127" s="8"/>
      <c r="AI1127" s="8"/>
      <c r="AJ1127" s="8"/>
      <c r="AK1127" s="8"/>
      <c r="AL1127" s="8"/>
      <c r="AM1127" s="8"/>
    </row>
    <row r="1128" spans="1:39" s="41" customFormat="1" ht="36" customHeight="1" x14ac:dyDescent="0.25">
      <c r="A1128" s="112" t="s">
        <v>2307</v>
      </c>
      <c r="B1128" s="34" t="s">
        <v>982</v>
      </c>
      <c r="C1128" s="35" t="s">
        <v>2308</v>
      </c>
      <c r="D1128" s="40" t="s">
        <v>2309</v>
      </c>
      <c r="E1128" s="29">
        <v>-0.24</v>
      </c>
      <c r="F1128" s="59">
        <v>29</v>
      </c>
      <c r="G1128" s="72">
        <v>21.9</v>
      </c>
      <c r="H1128" s="31"/>
      <c r="I1128" s="32"/>
      <c r="J1128" s="25">
        <f t="shared" si="30"/>
        <v>0</v>
      </c>
      <c r="K1128" s="212"/>
      <c r="L1128" s="8"/>
      <c r="M1128" s="221"/>
      <c r="N1128" s="221"/>
      <c r="O1128" s="8"/>
      <c r="P1128" s="8"/>
      <c r="Q1128" s="8"/>
      <c r="R1128" s="8"/>
      <c r="S1128" s="8"/>
      <c r="T1128" s="8"/>
      <c r="U1128" s="8"/>
      <c r="V1128" s="8"/>
      <c r="W1128" s="8"/>
      <c r="X1128" s="8"/>
      <c r="Y1128" s="8"/>
      <c r="Z1128" s="8"/>
      <c r="AA1128" s="8"/>
      <c r="AB1128" s="8"/>
      <c r="AC1128" s="8"/>
      <c r="AD1128" s="8"/>
      <c r="AE1128" s="8"/>
      <c r="AF1128" s="8"/>
      <c r="AG1128" s="8"/>
      <c r="AH1128" s="8"/>
      <c r="AI1128" s="8"/>
      <c r="AJ1128" s="8"/>
      <c r="AK1128" s="8"/>
      <c r="AL1128" s="8"/>
      <c r="AM1128" s="8"/>
    </row>
    <row r="1129" spans="1:39" s="41" customFormat="1" ht="36" customHeight="1" x14ac:dyDescent="0.25">
      <c r="A1129" s="112" t="s">
        <v>2310</v>
      </c>
      <c r="B1129" s="34" t="s">
        <v>982</v>
      </c>
      <c r="C1129" s="35" t="s">
        <v>2311</v>
      </c>
      <c r="D1129" s="40" t="s">
        <v>2312</v>
      </c>
      <c r="E1129" s="29">
        <v>-0.24</v>
      </c>
      <c r="F1129" s="59">
        <v>42</v>
      </c>
      <c r="G1129" s="72">
        <v>31.9</v>
      </c>
      <c r="H1129" s="31"/>
      <c r="I1129" s="32"/>
      <c r="J1129" s="25">
        <f t="shared" si="30"/>
        <v>0</v>
      </c>
      <c r="K1129" s="212"/>
      <c r="L1129" s="8"/>
      <c r="M1129" s="221"/>
      <c r="N1129" s="221"/>
      <c r="O1129" s="8"/>
      <c r="P1129" s="8"/>
      <c r="Q1129" s="8"/>
      <c r="R1129" s="8"/>
      <c r="S1129" s="8"/>
      <c r="T1129" s="8"/>
      <c r="U1129" s="8"/>
      <c r="V1129" s="8"/>
      <c r="W1129" s="8"/>
      <c r="X1129" s="8"/>
      <c r="Y1129" s="8"/>
      <c r="Z1129" s="8"/>
      <c r="AA1129" s="8"/>
      <c r="AB1129" s="8"/>
      <c r="AC1129" s="8"/>
      <c r="AD1129" s="8"/>
      <c r="AE1129" s="8"/>
      <c r="AF1129" s="8"/>
      <c r="AG1129" s="8"/>
      <c r="AH1129" s="8"/>
      <c r="AI1129" s="8"/>
      <c r="AJ1129" s="8"/>
      <c r="AK1129" s="8"/>
      <c r="AL1129" s="8"/>
      <c r="AM1129" s="8"/>
    </row>
    <row r="1130" spans="1:39" s="41" customFormat="1" ht="36" customHeight="1" x14ac:dyDescent="0.25">
      <c r="A1130" s="112" t="s">
        <v>2313</v>
      </c>
      <c r="B1130" s="34" t="s">
        <v>2314</v>
      </c>
      <c r="C1130" s="35" t="s">
        <v>2315</v>
      </c>
      <c r="D1130" s="40" t="s">
        <v>2316</v>
      </c>
      <c r="E1130" s="29">
        <v>-0.47</v>
      </c>
      <c r="F1130" s="59">
        <v>30</v>
      </c>
      <c r="G1130" s="72">
        <v>15.899999999999999</v>
      </c>
      <c r="H1130" s="31"/>
      <c r="I1130" s="32"/>
      <c r="J1130" s="25">
        <f t="shared" si="30"/>
        <v>0</v>
      </c>
      <c r="K1130" s="212"/>
      <c r="L1130" s="8"/>
      <c r="M1130" s="221"/>
      <c r="N1130" s="221"/>
      <c r="O1130" s="8"/>
      <c r="P1130" s="8"/>
      <c r="Q1130" s="8"/>
      <c r="R1130" s="8"/>
      <c r="S1130" s="8"/>
      <c r="T1130" s="8"/>
      <c r="U1130" s="8"/>
      <c r="V1130" s="8"/>
      <c r="W1130" s="8"/>
      <c r="X1130" s="8"/>
      <c r="Y1130" s="8"/>
      <c r="Z1130" s="8"/>
      <c r="AA1130" s="8"/>
      <c r="AB1130" s="8"/>
      <c r="AC1130" s="8"/>
      <c r="AD1130" s="8"/>
      <c r="AE1130" s="8"/>
      <c r="AF1130" s="8"/>
      <c r="AG1130" s="8"/>
      <c r="AH1130" s="8"/>
      <c r="AI1130" s="8"/>
      <c r="AJ1130" s="8"/>
      <c r="AK1130" s="8"/>
      <c r="AL1130" s="8"/>
      <c r="AM1130" s="8"/>
    </row>
    <row r="1131" spans="1:39" s="41" customFormat="1" ht="36" customHeight="1" x14ac:dyDescent="0.25">
      <c r="A1131" s="112" t="s">
        <v>2317</v>
      </c>
      <c r="B1131" s="34" t="s">
        <v>2314</v>
      </c>
      <c r="C1131" s="35" t="s">
        <v>2318</v>
      </c>
      <c r="D1131" s="40" t="s">
        <v>2319</v>
      </c>
      <c r="E1131" s="29">
        <v>-0.47</v>
      </c>
      <c r="F1131" s="59">
        <v>30</v>
      </c>
      <c r="G1131" s="72">
        <v>15.9</v>
      </c>
      <c r="H1131" s="31"/>
      <c r="I1131" s="32"/>
      <c r="J1131" s="25">
        <f t="shared" si="30"/>
        <v>0</v>
      </c>
      <c r="K1131" s="212"/>
      <c r="L1131" s="8"/>
      <c r="M1131" s="221"/>
      <c r="N1131" s="221"/>
      <c r="O1131" s="8"/>
      <c r="P1131" s="8"/>
      <c r="Q1131" s="8"/>
      <c r="R1131" s="8"/>
      <c r="S1131" s="8"/>
      <c r="T1131" s="8"/>
      <c r="U1131" s="8"/>
      <c r="V1131" s="8"/>
      <c r="W1131" s="8"/>
      <c r="X1131" s="8"/>
      <c r="Y1131" s="8"/>
      <c r="Z1131" s="8"/>
      <c r="AA1131" s="8"/>
      <c r="AB1131" s="8"/>
      <c r="AC1131" s="8"/>
      <c r="AD1131" s="8"/>
      <c r="AE1131" s="8"/>
      <c r="AF1131" s="8"/>
      <c r="AG1131" s="8"/>
      <c r="AH1131" s="8"/>
      <c r="AI1131" s="8"/>
      <c r="AJ1131" s="8"/>
      <c r="AK1131" s="8"/>
      <c r="AL1131" s="8"/>
      <c r="AM1131" s="8"/>
    </row>
    <row r="1132" spans="1:39" s="41" customFormat="1" ht="36" customHeight="1" x14ac:dyDescent="0.25">
      <c r="A1132" s="112" t="s">
        <v>2320</v>
      </c>
      <c r="B1132" s="34" t="s">
        <v>2314</v>
      </c>
      <c r="C1132" s="35" t="s">
        <v>2318</v>
      </c>
      <c r="D1132" s="40" t="s">
        <v>2321</v>
      </c>
      <c r="E1132" s="29">
        <v>-0.47</v>
      </c>
      <c r="F1132" s="59">
        <v>30</v>
      </c>
      <c r="G1132" s="72">
        <v>15.9</v>
      </c>
      <c r="H1132" s="31"/>
      <c r="I1132" s="32"/>
      <c r="J1132" s="25">
        <f t="shared" si="30"/>
        <v>0</v>
      </c>
      <c r="K1132" s="212"/>
      <c r="L1132" s="8"/>
      <c r="M1132" s="221"/>
      <c r="N1132" s="221"/>
      <c r="O1132" s="8"/>
      <c r="P1132" s="8"/>
      <c r="Q1132" s="8"/>
      <c r="R1132" s="8"/>
      <c r="S1132" s="8"/>
      <c r="T1132" s="8"/>
      <c r="U1132" s="8"/>
      <c r="V1132" s="8"/>
      <c r="W1132" s="8"/>
      <c r="X1132" s="8"/>
      <c r="Y1132" s="8"/>
      <c r="Z1132" s="8"/>
      <c r="AA1132" s="8"/>
      <c r="AB1132" s="8"/>
      <c r="AC1132" s="8"/>
      <c r="AD1132" s="8"/>
      <c r="AE1132" s="8"/>
      <c r="AF1132" s="8"/>
      <c r="AG1132" s="8"/>
      <c r="AH1132" s="8"/>
      <c r="AI1132" s="8"/>
      <c r="AJ1132" s="8"/>
      <c r="AK1132" s="8"/>
      <c r="AL1132" s="8"/>
      <c r="AM1132" s="8"/>
    </row>
    <row r="1133" spans="1:39" s="41" customFormat="1" ht="36" customHeight="1" x14ac:dyDescent="0.25">
      <c r="A1133" s="112" t="s">
        <v>2322</v>
      </c>
      <c r="B1133" s="34" t="s">
        <v>2314</v>
      </c>
      <c r="C1133" s="35" t="s">
        <v>2318</v>
      </c>
      <c r="D1133" s="40" t="s">
        <v>2323</v>
      </c>
      <c r="E1133" s="29">
        <v>-0.47</v>
      </c>
      <c r="F1133" s="59">
        <v>30</v>
      </c>
      <c r="G1133" s="72">
        <v>15.9</v>
      </c>
      <c r="H1133" s="31"/>
      <c r="I1133" s="32"/>
      <c r="J1133" s="25">
        <f t="shared" si="30"/>
        <v>0</v>
      </c>
      <c r="K1133" s="212"/>
      <c r="L1133" s="8"/>
      <c r="M1133" s="221"/>
      <c r="N1133" s="221"/>
      <c r="O1133" s="8"/>
      <c r="P1133" s="8"/>
      <c r="Q1133" s="8"/>
      <c r="R1133" s="8"/>
      <c r="S1133" s="8"/>
      <c r="T1133" s="8"/>
      <c r="U1133" s="8"/>
      <c r="V1133" s="8"/>
      <c r="W1133" s="8"/>
      <c r="X1133" s="8"/>
      <c r="Y1133" s="8"/>
      <c r="Z1133" s="8"/>
      <c r="AA1133" s="8"/>
      <c r="AB1133" s="8"/>
      <c r="AC1133" s="8"/>
      <c r="AD1133" s="8"/>
      <c r="AE1133" s="8"/>
      <c r="AF1133" s="8"/>
      <c r="AG1133" s="8"/>
      <c r="AH1133" s="8"/>
      <c r="AI1133" s="8"/>
      <c r="AJ1133" s="8"/>
      <c r="AK1133" s="8"/>
      <c r="AL1133" s="8"/>
      <c r="AM1133" s="8"/>
    </row>
    <row r="1134" spans="1:39" s="41" customFormat="1" ht="36" customHeight="1" x14ac:dyDescent="0.25">
      <c r="A1134" s="112" t="s">
        <v>2324</v>
      </c>
      <c r="B1134" s="34" t="s">
        <v>2314</v>
      </c>
      <c r="C1134" s="35" t="s">
        <v>2325</v>
      </c>
      <c r="D1134" s="40" t="s">
        <v>2326</v>
      </c>
      <c r="E1134" s="29">
        <v>-0.45</v>
      </c>
      <c r="F1134" s="59">
        <v>44</v>
      </c>
      <c r="G1134" s="72">
        <v>23.9</v>
      </c>
      <c r="H1134" s="31"/>
      <c r="I1134" s="32"/>
      <c r="J1134" s="25">
        <f t="shared" si="30"/>
        <v>0</v>
      </c>
      <c r="K1134" s="212"/>
      <c r="L1134" s="8"/>
      <c r="M1134" s="221"/>
      <c r="N1134" s="221"/>
      <c r="O1134" s="8"/>
      <c r="P1134" s="8"/>
      <c r="Q1134" s="8"/>
      <c r="R1134" s="8"/>
      <c r="S1134" s="8"/>
      <c r="T1134" s="8"/>
      <c r="U1134" s="8"/>
      <c r="V1134" s="8"/>
      <c r="W1134" s="8"/>
      <c r="X1134" s="8"/>
      <c r="Y1134" s="8"/>
      <c r="Z1134" s="8"/>
      <c r="AA1134" s="8"/>
      <c r="AB1134" s="8"/>
      <c r="AC1134" s="8"/>
      <c r="AD1134" s="8"/>
      <c r="AE1134" s="8"/>
      <c r="AF1134" s="8"/>
      <c r="AG1134" s="8"/>
      <c r="AH1134" s="8"/>
      <c r="AI1134" s="8"/>
      <c r="AJ1134" s="8"/>
      <c r="AK1134" s="8"/>
      <c r="AL1134" s="8"/>
      <c r="AM1134" s="8"/>
    </row>
    <row r="1135" spans="1:39" s="41" customFormat="1" ht="36" customHeight="1" x14ac:dyDescent="0.25">
      <c r="A1135" s="112" t="s">
        <v>2327</v>
      </c>
      <c r="B1135" s="34" t="s">
        <v>2314</v>
      </c>
      <c r="C1135" s="35" t="s">
        <v>2325</v>
      </c>
      <c r="D1135" s="40" t="s">
        <v>2328</v>
      </c>
      <c r="E1135" s="29">
        <v>-0.45</v>
      </c>
      <c r="F1135" s="59">
        <v>44</v>
      </c>
      <c r="G1135" s="72">
        <v>23.9</v>
      </c>
      <c r="H1135" s="31"/>
      <c r="I1135" s="32"/>
      <c r="J1135" s="25">
        <f t="shared" si="30"/>
        <v>0</v>
      </c>
      <c r="K1135" s="212"/>
      <c r="L1135" s="8"/>
      <c r="M1135" s="221"/>
      <c r="N1135" s="221"/>
      <c r="O1135" s="8"/>
      <c r="P1135" s="8"/>
      <c r="Q1135" s="8"/>
      <c r="R1135" s="8"/>
      <c r="S1135" s="8"/>
      <c r="T1135" s="8"/>
      <c r="U1135" s="8"/>
      <c r="V1135" s="8"/>
      <c r="W1135" s="8"/>
      <c r="X1135" s="8"/>
      <c r="Y1135" s="8"/>
      <c r="Z1135" s="8"/>
      <c r="AA1135" s="8"/>
      <c r="AB1135" s="8"/>
      <c r="AC1135" s="8"/>
      <c r="AD1135" s="8"/>
      <c r="AE1135" s="8"/>
      <c r="AF1135" s="8"/>
      <c r="AG1135" s="8"/>
      <c r="AH1135" s="8"/>
      <c r="AI1135" s="8"/>
      <c r="AJ1135" s="8"/>
      <c r="AK1135" s="8"/>
      <c r="AL1135" s="8"/>
      <c r="AM1135" s="8"/>
    </row>
    <row r="1136" spans="1:39" s="41" customFormat="1" ht="36" customHeight="1" x14ac:dyDescent="0.25">
      <c r="A1136" s="112" t="s">
        <v>2329</v>
      </c>
      <c r="B1136" s="34" t="s">
        <v>2314</v>
      </c>
      <c r="C1136" s="35" t="s">
        <v>2325</v>
      </c>
      <c r="D1136" s="40" t="s">
        <v>2330</v>
      </c>
      <c r="E1136" s="29">
        <v>-0.45</v>
      </c>
      <c r="F1136" s="59">
        <v>44</v>
      </c>
      <c r="G1136" s="72">
        <v>23.9</v>
      </c>
      <c r="H1136" s="31"/>
      <c r="I1136" s="32"/>
      <c r="J1136" s="25">
        <f t="shared" si="30"/>
        <v>0</v>
      </c>
      <c r="K1136" s="212"/>
      <c r="L1136" s="8"/>
      <c r="M1136" s="221"/>
      <c r="N1136" s="221"/>
      <c r="O1136" s="8"/>
      <c r="P1136" s="8"/>
      <c r="Q1136" s="8"/>
      <c r="R1136" s="8"/>
      <c r="S1136" s="8"/>
      <c r="T1136" s="8"/>
      <c r="U1136" s="8"/>
      <c r="V1136" s="8"/>
      <c r="W1136" s="8"/>
      <c r="X1136" s="8"/>
      <c r="Y1136" s="8"/>
      <c r="Z1136" s="8"/>
      <c r="AA1136" s="8"/>
      <c r="AB1136" s="8"/>
      <c r="AC1136" s="8"/>
      <c r="AD1136" s="8"/>
      <c r="AE1136" s="8"/>
      <c r="AF1136" s="8"/>
      <c r="AG1136" s="8"/>
      <c r="AH1136" s="8"/>
      <c r="AI1136" s="8"/>
      <c r="AJ1136" s="8"/>
      <c r="AK1136" s="8"/>
      <c r="AL1136" s="8"/>
      <c r="AM1136" s="8"/>
    </row>
    <row r="1137" spans="1:39" s="41" customFormat="1" ht="36" customHeight="1" x14ac:dyDescent="0.25">
      <c r="A1137" s="112" t="s">
        <v>2331</v>
      </c>
      <c r="B1137" s="34" t="s">
        <v>2314</v>
      </c>
      <c r="C1137" s="35" t="s">
        <v>2325</v>
      </c>
      <c r="D1137" s="40" t="s">
        <v>2332</v>
      </c>
      <c r="E1137" s="29">
        <v>-0.45</v>
      </c>
      <c r="F1137" s="59">
        <v>44</v>
      </c>
      <c r="G1137" s="72">
        <v>23.9</v>
      </c>
      <c r="H1137" s="31"/>
      <c r="I1137" s="32"/>
      <c r="J1137" s="25">
        <f t="shared" si="30"/>
        <v>0</v>
      </c>
      <c r="K1137" s="212"/>
      <c r="L1137" s="8"/>
      <c r="M1137" s="221"/>
      <c r="N1137" s="221"/>
      <c r="O1137" s="8"/>
      <c r="P1137" s="8"/>
      <c r="Q1137" s="8"/>
      <c r="R1137" s="8"/>
      <c r="S1137" s="8"/>
      <c r="T1137" s="8"/>
      <c r="U1137" s="8"/>
      <c r="V1137" s="8"/>
      <c r="W1137" s="8"/>
      <c r="X1137" s="8"/>
      <c r="Y1137" s="8"/>
      <c r="Z1137" s="8"/>
      <c r="AA1137" s="8"/>
      <c r="AB1137" s="8"/>
      <c r="AC1137" s="8"/>
      <c r="AD1137" s="8"/>
      <c r="AE1137" s="8"/>
      <c r="AF1137" s="8"/>
      <c r="AG1137" s="8"/>
      <c r="AH1137" s="8"/>
      <c r="AI1137" s="8"/>
      <c r="AJ1137" s="8"/>
      <c r="AK1137" s="8"/>
      <c r="AL1137" s="8"/>
      <c r="AM1137" s="8"/>
    </row>
    <row r="1138" spans="1:39" s="41" customFormat="1" ht="36" customHeight="1" x14ac:dyDescent="0.25">
      <c r="A1138" s="112" t="s">
        <v>2333</v>
      </c>
      <c r="B1138" s="34" t="s">
        <v>2314</v>
      </c>
      <c r="C1138" s="35" t="s">
        <v>2325</v>
      </c>
      <c r="D1138" s="40" t="s">
        <v>2334</v>
      </c>
      <c r="E1138" s="29">
        <v>-0.45</v>
      </c>
      <c r="F1138" s="59">
        <v>44</v>
      </c>
      <c r="G1138" s="72">
        <v>23.9</v>
      </c>
      <c r="H1138" s="31"/>
      <c r="I1138" s="32"/>
      <c r="J1138" s="25">
        <f t="shared" si="30"/>
        <v>0</v>
      </c>
      <c r="K1138" s="212"/>
      <c r="L1138" s="8"/>
      <c r="M1138" s="221"/>
      <c r="N1138" s="221"/>
      <c r="O1138" s="8"/>
      <c r="P1138" s="8"/>
      <c r="Q1138" s="8"/>
      <c r="R1138" s="8"/>
      <c r="S1138" s="8"/>
      <c r="T1138" s="8"/>
      <c r="U1138" s="8"/>
      <c r="V1138" s="8"/>
      <c r="W1138" s="8"/>
      <c r="X1138" s="8"/>
      <c r="Y1138" s="8"/>
      <c r="Z1138" s="8"/>
      <c r="AA1138" s="8"/>
      <c r="AB1138" s="8"/>
      <c r="AC1138" s="8"/>
      <c r="AD1138" s="8"/>
      <c r="AE1138" s="8"/>
      <c r="AF1138" s="8"/>
      <c r="AG1138" s="8"/>
      <c r="AH1138" s="8"/>
      <c r="AI1138" s="8"/>
      <c r="AJ1138" s="8"/>
      <c r="AK1138" s="8"/>
      <c r="AL1138" s="8"/>
      <c r="AM1138" s="8"/>
    </row>
    <row r="1139" spans="1:39" s="41" customFormat="1" ht="36" customHeight="1" x14ac:dyDescent="0.25">
      <c r="A1139" s="112" t="s">
        <v>2335</v>
      </c>
      <c r="B1139" s="34" t="s">
        <v>2314</v>
      </c>
      <c r="C1139" s="35" t="s">
        <v>2336</v>
      </c>
      <c r="D1139" s="40" t="s">
        <v>2337</v>
      </c>
      <c r="E1139" s="29">
        <v>-0.45</v>
      </c>
      <c r="F1139" s="59">
        <v>44</v>
      </c>
      <c r="G1139" s="72">
        <v>23.9</v>
      </c>
      <c r="H1139" s="31"/>
      <c r="I1139" s="32"/>
      <c r="J1139" s="25">
        <f t="shared" si="30"/>
        <v>0</v>
      </c>
      <c r="K1139" s="212"/>
      <c r="L1139" s="8"/>
      <c r="M1139" s="221"/>
      <c r="N1139" s="221"/>
      <c r="O1139" s="8"/>
      <c r="P1139" s="8"/>
      <c r="Q1139" s="8"/>
      <c r="R1139" s="8"/>
      <c r="S1139" s="8"/>
      <c r="T1139" s="8"/>
      <c r="U1139" s="8"/>
      <c r="V1139" s="8"/>
      <c r="W1139" s="8"/>
      <c r="X1139" s="8"/>
      <c r="Y1139" s="8"/>
      <c r="Z1139" s="8"/>
      <c r="AA1139" s="8"/>
      <c r="AB1139" s="8"/>
      <c r="AC1139" s="8"/>
      <c r="AD1139" s="8"/>
      <c r="AE1139" s="8"/>
      <c r="AF1139" s="8"/>
      <c r="AG1139" s="8"/>
      <c r="AH1139" s="8"/>
      <c r="AI1139" s="8"/>
      <c r="AJ1139" s="8"/>
      <c r="AK1139" s="8"/>
      <c r="AL1139" s="8"/>
      <c r="AM1139" s="8"/>
    </row>
    <row r="1140" spans="1:39" s="41" customFormat="1" ht="36" customHeight="1" x14ac:dyDescent="0.25">
      <c r="A1140" s="112" t="s">
        <v>2338</v>
      </c>
      <c r="B1140" s="34" t="s">
        <v>2314</v>
      </c>
      <c r="C1140" s="35" t="s">
        <v>2336</v>
      </c>
      <c r="D1140" s="40" t="s">
        <v>2339</v>
      </c>
      <c r="E1140" s="29">
        <v>-0.45</v>
      </c>
      <c r="F1140" s="59">
        <v>44</v>
      </c>
      <c r="G1140" s="72">
        <v>23.9</v>
      </c>
      <c r="H1140" s="31"/>
      <c r="I1140" s="32"/>
      <c r="J1140" s="25">
        <f t="shared" si="30"/>
        <v>0</v>
      </c>
      <c r="K1140" s="212"/>
      <c r="L1140" s="8"/>
      <c r="M1140" s="221"/>
      <c r="N1140" s="221"/>
      <c r="O1140" s="8"/>
      <c r="P1140" s="8"/>
      <c r="Q1140" s="8"/>
      <c r="R1140" s="8"/>
      <c r="S1140" s="8"/>
      <c r="T1140" s="8"/>
      <c r="U1140" s="8"/>
      <c r="V1140" s="8"/>
      <c r="W1140" s="8"/>
      <c r="X1140" s="8"/>
      <c r="Y1140" s="8"/>
      <c r="Z1140" s="8"/>
      <c r="AA1140" s="8"/>
      <c r="AB1140" s="8"/>
      <c r="AC1140" s="8"/>
      <c r="AD1140" s="8"/>
      <c r="AE1140" s="8"/>
      <c r="AF1140" s="8"/>
      <c r="AG1140" s="8"/>
      <c r="AH1140" s="8"/>
      <c r="AI1140" s="8"/>
      <c r="AJ1140" s="8"/>
      <c r="AK1140" s="8"/>
      <c r="AL1140" s="8"/>
      <c r="AM1140" s="8"/>
    </row>
    <row r="1141" spans="1:39" s="41" customFormat="1" ht="36" customHeight="1" x14ac:dyDescent="0.25">
      <c r="A1141" s="112" t="s">
        <v>2340</v>
      </c>
      <c r="B1141" s="34" t="s">
        <v>2314</v>
      </c>
      <c r="C1141" s="35" t="s">
        <v>2336</v>
      </c>
      <c r="D1141" s="40" t="s">
        <v>2341</v>
      </c>
      <c r="E1141" s="29">
        <v>-0.45</v>
      </c>
      <c r="F1141" s="59">
        <v>44</v>
      </c>
      <c r="G1141" s="72">
        <v>23.9</v>
      </c>
      <c r="H1141" s="31"/>
      <c r="I1141" s="32"/>
      <c r="J1141" s="25">
        <f t="shared" si="30"/>
        <v>0</v>
      </c>
      <c r="K1141" s="212"/>
      <c r="L1141" s="8"/>
      <c r="M1141" s="221"/>
      <c r="N1141" s="221"/>
      <c r="O1141" s="8"/>
      <c r="P1141" s="8"/>
      <c r="Q1141" s="8"/>
      <c r="R1141" s="8"/>
      <c r="S1141" s="8"/>
      <c r="T1141" s="8"/>
      <c r="U1141" s="8"/>
      <c r="V1141" s="8"/>
      <c r="W1141" s="8"/>
      <c r="X1141" s="8"/>
      <c r="Y1141" s="8"/>
      <c r="Z1141" s="8"/>
      <c r="AA1141" s="8"/>
      <c r="AB1141" s="8"/>
      <c r="AC1141" s="8"/>
      <c r="AD1141" s="8"/>
      <c r="AE1141" s="8"/>
      <c r="AF1141" s="8"/>
      <c r="AG1141" s="8"/>
      <c r="AH1141" s="8"/>
      <c r="AI1141" s="8"/>
      <c r="AJ1141" s="8"/>
      <c r="AK1141" s="8"/>
      <c r="AL1141" s="8"/>
      <c r="AM1141" s="8"/>
    </row>
    <row r="1142" spans="1:39" s="41" customFormat="1" ht="36" customHeight="1" x14ac:dyDescent="0.25">
      <c r="A1142" s="112" t="s">
        <v>2342</v>
      </c>
      <c r="B1142" s="34" t="s">
        <v>2314</v>
      </c>
      <c r="C1142" s="35" t="s">
        <v>2343</v>
      </c>
      <c r="D1142" s="40" t="s">
        <v>2344</v>
      </c>
      <c r="E1142" s="29">
        <v>-0.45</v>
      </c>
      <c r="F1142" s="59">
        <v>44</v>
      </c>
      <c r="G1142" s="72">
        <v>23.9</v>
      </c>
      <c r="H1142" s="31"/>
      <c r="I1142" s="32"/>
      <c r="J1142" s="25">
        <f t="shared" si="30"/>
        <v>0</v>
      </c>
      <c r="K1142" s="212"/>
      <c r="L1142" s="8"/>
      <c r="M1142" s="221"/>
      <c r="N1142" s="221"/>
      <c r="O1142" s="8"/>
      <c r="P1142" s="8"/>
      <c r="Q1142" s="8"/>
      <c r="R1142" s="8"/>
      <c r="S1142" s="8"/>
      <c r="T1142" s="8"/>
      <c r="U1142" s="8"/>
      <c r="V1142" s="8"/>
      <c r="W1142" s="8"/>
      <c r="X1142" s="8"/>
      <c r="Y1142" s="8"/>
      <c r="Z1142" s="8"/>
      <c r="AA1142" s="8"/>
      <c r="AB1142" s="8"/>
      <c r="AC1142" s="8"/>
      <c r="AD1142" s="8"/>
      <c r="AE1142" s="8"/>
      <c r="AF1142" s="8"/>
      <c r="AG1142" s="8"/>
      <c r="AH1142" s="8"/>
      <c r="AI1142" s="8"/>
      <c r="AJ1142" s="8"/>
      <c r="AK1142" s="8"/>
      <c r="AL1142" s="8"/>
      <c r="AM1142" s="8"/>
    </row>
    <row r="1143" spans="1:39" s="41" customFormat="1" ht="36" customHeight="1" x14ac:dyDescent="0.25">
      <c r="A1143" s="112" t="s">
        <v>2345</v>
      </c>
      <c r="B1143" s="34" t="s">
        <v>2314</v>
      </c>
      <c r="C1143" s="35" t="s">
        <v>2343</v>
      </c>
      <c r="D1143" s="40" t="s">
        <v>2346</v>
      </c>
      <c r="E1143" s="29">
        <v>-0.45</v>
      </c>
      <c r="F1143" s="59">
        <v>44</v>
      </c>
      <c r="G1143" s="72">
        <v>23.9</v>
      </c>
      <c r="H1143" s="31"/>
      <c r="I1143" s="32"/>
      <c r="J1143" s="25">
        <f t="shared" si="30"/>
        <v>0</v>
      </c>
      <c r="K1143" s="212"/>
      <c r="L1143" s="8"/>
      <c r="M1143" s="221"/>
      <c r="N1143" s="221"/>
      <c r="O1143" s="8"/>
      <c r="P1143" s="8"/>
      <c r="Q1143" s="8"/>
      <c r="R1143" s="8"/>
      <c r="S1143" s="8"/>
      <c r="T1143" s="8"/>
      <c r="U1143" s="8"/>
      <c r="V1143" s="8"/>
      <c r="W1143" s="8"/>
      <c r="X1143" s="8"/>
      <c r="Y1143" s="8"/>
      <c r="Z1143" s="8"/>
      <c r="AA1143" s="8"/>
      <c r="AB1143" s="8"/>
      <c r="AC1143" s="8"/>
      <c r="AD1143" s="8"/>
      <c r="AE1143" s="8"/>
      <c r="AF1143" s="8"/>
      <c r="AG1143" s="8"/>
      <c r="AH1143" s="8"/>
      <c r="AI1143" s="8"/>
      <c r="AJ1143" s="8"/>
      <c r="AK1143" s="8"/>
      <c r="AL1143" s="8"/>
      <c r="AM1143" s="8"/>
    </row>
    <row r="1144" spans="1:39" s="41" customFormat="1" ht="36" customHeight="1" x14ac:dyDescent="0.25">
      <c r="A1144" s="112" t="s">
        <v>2347</v>
      </c>
      <c r="B1144" s="34" t="s">
        <v>2314</v>
      </c>
      <c r="C1144" s="35" t="s">
        <v>2348</v>
      </c>
      <c r="D1144" s="40" t="s">
        <v>2349</v>
      </c>
      <c r="E1144" s="29">
        <v>-0.47</v>
      </c>
      <c r="F1144" s="59">
        <v>30</v>
      </c>
      <c r="G1144" s="72">
        <v>15.9</v>
      </c>
      <c r="H1144" s="31"/>
      <c r="I1144" s="32"/>
      <c r="J1144" s="25">
        <f t="shared" si="30"/>
        <v>0</v>
      </c>
      <c r="K1144" s="212"/>
      <c r="L1144" s="8"/>
      <c r="M1144" s="221"/>
      <c r="N1144" s="221"/>
      <c r="O1144" s="8"/>
      <c r="P1144" s="8"/>
      <c r="Q1144" s="8"/>
      <c r="R1144" s="8"/>
      <c r="S1144" s="8"/>
      <c r="T1144" s="8"/>
      <c r="U1144" s="8"/>
      <c r="V1144" s="8"/>
      <c r="W1144" s="8"/>
      <c r="X1144" s="8"/>
      <c r="Y1144" s="8"/>
      <c r="Z1144" s="8"/>
      <c r="AA1144" s="8"/>
      <c r="AB1144" s="8"/>
      <c r="AC1144" s="8"/>
      <c r="AD1144" s="8"/>
      <c r="AE1144" s="8"/>
      <c r="AF1144" s="8"/>
      <c r="AG1144" s="8"/>
      <c r="AH1144" s="8"/>
      <c r="AI1144" s="8"/>
      <c r="AJ1144" s="8"/>
      <c r="AK1144" s="8"/>
      <c r="AL1144" s="8"/>
      <c r="AM1144" s="8"/>
    </row>
    <row r="1145" spans="1:39" s="41" customFormat="1" ht="36" customHeight="1" x14ac:dyDescent="0.25">
      <c r="A1145" s="112" t="s">
        <v>2350</v>
      </c>
      <c r="B1145" s="34" t="s">
        <v>2314</v>
      </c>
      <c r="C1145" s="35" t="s">
        <v>2348</v>
      </c>
      <c r="D1145" s="40" t="s">
        <v>2351</v>
      </c>
      <c r="E1145" s="29">
        <v>-0.47</v>
      </c>
      <c r="F1145" s="59">
        <v>30</v>
      </c>
      <c r="G1145" s="72">
        <v>15.9</v>
      </c>
      <c r="H1145" s="31"/>
      <c r="I1145" s="32"/>
      <c r="J1145" s="25">
        <f t="shared" si="30"/>
        <v>0</v>
      </c>
      <c r="K1145" s="212"/>
      <c r="L1145" s="8"/>
      <c r="M1145" s="221"/>
      <c r="N1145" s="221"/>
      <c r="O1145" s="8"/>
      <c r="P1145" s="8"/>
      <c r="Q1145" s="8"/>
      <c r="R1145" s="8"/>
      <c r="S1145" s="8"/>
      <c r="T1145" s="8"/>
      <c r="U1145" s="8"/>
      <c r="V1145" s="8"/>
      <c r="W1145" s="8"/>
      <c r="X1145" s="8"/>
      <c r="Y1145" s="8"/>
      <c r="Z1145" s="8"/>
      <c r="AA1145" s="8"/>
      <c r="AB1145" s="8"/>
      <c r="AC1145" s="8"/>
      <c r="AD1145" s="8"/>
      <c r="AE1145" s="8"/>
      <c r="AF1145" s="8"/>
      <c r="AG1145" s="8"/>
      <c r="AH1145" s="8"/>
      <c r="AI1145" s="8"/>
      <c r="AJ1145" s="8"/>
      <c r="AK1145" s="8"/>
      <c r="AL1145" s="8"/>
      <c r="AM1145" s="8"/>
    </row>
    <row r="1146" spans="1:39" s="41" customFormat="1" ht="36" customHeight="1" x14ac:dyDescent="0.25">
      <c r="A1146" s="112" t="s">
        <v>2352</v>
      </c>
      <c r="B1146" s="34" t="s">
        <v>2314</v>
      </c>
      <c r="C1146" s="35" t="s">
        <v>2353</v>
      </c>
      <c r="D1146" s="40" t="s">
        <v>2354</v>
      </c>
      <c r="E1146" s="29">
        <v>-0.45</v>
      </c>
      <c r="F1146" s="59">
        <v>83</v>
      </c>
      <c r="G1146" s="72">
        <v>44.9</v>
      </c>
      <c r="H1146" s="31"/>
      <c r="I1146" s="32"/>
      <c r="J1146" s="25">
        <f t="shared" si="30"/>
        <v>0</v>
      </c>
      <c r="K1146" s="212"/>
      <c r="L1146" s="8"/>
      <c r="M1146" s="221"/>
      <c r="N1146" s="221"/>
      <c r="O1146" s="8"/>
      <c r="P1146" s="8"/>
      <c r="Q1146" s="8"/>
      <c r="R1146" s="8"/>
      <c r="S1146" s="8"/>
      <c r="T1146" s="8"/>
      <c r="U1146" s="8"/>
      <c r="V1146" s="8"/>
      <c r="W1146" s="8"/>
      <c r="X1146" s="8"/>
      <c r="Y1146" s="8"/>
      <c r="Z1146" s="8"/>
      <c r="AA1146" s="8"/>
      <c r="AB1146" s="8"/>
      <c r="AC1146" s="8"/>
      <c r="AD1146" s="8"/>
      <c r="AE1146" s="8"/>
      <c r="AF1146" s="8"/>
      <c r="AG1146" s="8"/>
      <c r="AH1146" s="8"/>
      <c r="AI1146" s="8"/>
      <c r="AJ1146" s="8"/>
      <c r="AK1146" s="8"/>
      <c r="AL1146" s="8"/>
      <c r="AM1146" s="8"/>
    </row>
    <row r="1147" spans="1:39" s="41" customFormat="1" ht="36" customHeight="1" x14ac:dyDescent="0.25">
      <c r="A1147" s="112" t="s">
        <v>2355</v>
      </c>
      <c r="B1147" s="34" t="s">
        <v>2314</v>
      </c>
      <c r="C1147" s="35" t="s">
        <v>2353</v>
      </c>
      <c r="D1147" s="40" t="s">
        <v>2356</v>
      </c>
      <c r="E1147" s="29">
        <v>-0.45</v>
      </c>
      <c r="F1147" s="59">
        <v>83</v>
      </c>
      <c r="G1147" s="72">
        <v>44.9</v>
      </c>
      <c r="H1147" s="31"/>
      <c r="I1147" s="32"/>
      <c r="J1147" s="25">
        <f t="shared" si="30"/>
        <v>0</v>
      </c>
      <c r="K1147" s="212"/>
      <c r="L1147" s="8"/>
      <c r="M1147" s="221"/>
      <c r="N1147" s="221"/>
      <c r="O1147" s="8"/>
      <c r="P1147" s="8"/>
      <c r="Q1147" s="8"/>
      <c r="R1147" s="8"/>
      <c r="S1147" s="8"/>
      <c r="T1147" s="8"/>
      <c r="U1147" s="8"/>
      <c r="V1147" s="8"/>
      <c r="W1147" s="8"/>
      <c r="X1147" s="8"/>
      <c r="Y1147" s="8"/>
      <c r="Z1147" s="8"/>
      <c r="AA1147" s="8"/>
      <c r="AB1147" s="8"/>
      <c r="AC1147" s="8"/>
      <c r="AD1147" s="8"/>
      <c r="AE1147" s="8"/>
      <c r="AF1147" s="8"/>
      <c r="AG1147" s="8"/>
      <c r="AH1147" s="8"/>
      <c r="AI1147" s="8"/>
      <c r="AJ1147" s="8"/>
      <c r="AK1147" s="8"/>
      <c r="AL1147" s="8"/>
      <c r="AM1147" s="8"/>
    </row>
    <row r="1148" spans="1:39" s="41" customFormat="1" ht="36" customHeight="1" x14ac:dyDescent="0.25">
      <c r="A1148" s="112" t="s">
        <v>2357</v>
      </c>
      <c r="B1148" s="34" t="s">
        <v>2314</v>
      </c>
      <c r="C1148" s="35" t="s">
        <v>2358</v>
      </c>
      <c r="D1148" s="40" t="s">
        <v>2272</v>
      </c>
      <c r="E1148" s="29">
        <v>-0.47</v>
      </c>
      <c r="F1148" s="59">
        <v>40</v>
      </c>
      <c r="G1148" s="72">
        <v>20.9</v>
      </c>
      <c r="H1148" s="31"/>
      <c r="I1148" s="32"/>
      <c r="J1148" s="25">
        <f t="shared" si="30"/>
        <v>0</v>
      </c>
      <c r="K1148" s="212"/>
      <c r="L1148" s="8"/>
      <c r="M1148" s="221"/>
      <c r="N1148" s="221"/>
      <c r="O1148" s="8"/>
      <c r="P1148" s="8"/>
      <c r="Q1148" s="8"/>
      <c r="R1148" s="8"/>
      <c r="S1148" s="8"/>
      <c r="T1148" s="8"/>
      <c r="U1148" s="8"/>
      <c r="V1148" s="8"/>
      <c r="W1148" s="8"/>
      <c r="X1148" s="8"/>
      <c r="Y1148" s="8"/>
      <c r="Z1148" s="8"/>
      <c r="AA1148" s="8"/>
      <c r="AB1148" s="8"/>
      <c r="AC1148" s="8"/>
      <c r="AD1148" s="8"/>
      <c r="AE1148" s="8"/>
      <c r="AF1148" s="8"/>
      <c r="AG1148" s="8"/>
      <c r="AH1148" s="8"/>
      <c r="AI1148" s="8"/>
      <c r="AJ1148" s="8"/>
      <c r="AK1148" s="8"/>
      <c r="AL1148" s="8"/>
      <c r="AM1148" s="8"/>
    </row>
    <row r="1149" spans="1:39" s="41" customFormat="1" ht="36" customHeight="1" x14ac:dyDescent="0.25">
      <c r="A1149" s="112" t="s">
        <v>2359</v>
      </c>
      <c r="B1149" s="34" t="s">
        <v>2314</v>
      </c>
      <c r="C1149" s="35" t="s">
        <v>2358</v>
      </c>
      <c r="D1149" s="40" t="s">
        <v>2242</v>
      </c>
      <c r="E1149" s="29">
        <v>-0.45</v>
      </c>
      <c r="F1149" s="59">
        <v>40</v>
      </c>
      <c r="G1149" s="72">
        <v>21.9</v>
      </c>
      <c r="H1149" s="31"/>
      <c r="I1149" s="32"/>
      <c r="J1149" s="25">
        <f t="shared" si="30"/>
        <v>0</v>
      </c>
      <c r="K1149" s="212"/>
      <c r="L1149" s="8"/>
      <c r="M1149" s="221"/>
      <c r="N1149" s="221"/>
      <c r="O1149" s="8"/>
      <c r="P1149" s="8"/>
      <c r="Q1149" s="8"/>
      <c r="R1149" s="8"/>
      <c r="S1149" s="8"/>
      <c r="T1149" s="8"/>
      <c r="U1149" s="8"/>
      <c r="V1149" s="8"/>
      <c r="W1149" s="8"/>
      <c r="X1149" s="8"/>
      <c r="Y1149" s="8"/>
      <c r="Z1149" s="8"/>
      <c r="AA1149" s="8"/>
      <c r="AB1149" s="8"/>
      <c r="AC1149" s="8"/>
      <c r="AD1149" s="8"/>
      <c r="AE1149" s="8"/>
      <c r="AF1149" s="8"/>
      <c r="AG1149" s="8"/>
      <c r="AH1149" s="8"/>
      <c r="AI1149" s="8"/>
      <c r="AJ1149" s="8"/>
      <c r="AK1149" s="8"/>
      <c r="AL1149" s="8"/>
      <c r="AM1149" s="8"/>
    </row>
    <row r="1150" spans="1:39" s="41" customFormat="1" ht="36" customHeight="1" x14ac:dyDescent="0.25">
      <c r="A1150" s="112" t="s">
        <v>2360</v>
      </c>
      <c r="B1150" s="34" t="s">
        <v>2361</v>
      </c>
      <c r="C1150" s="35" t="s">
        <v>2362</v>
      </c>
      <c r="D1150" s="40" t="s">
        <v>2363</v>
      </c>
      <c r="E1150" s="29">
        <v>-0.08</v>
      </c>
      <c r="F1150" s="59">
        <v>13</v>
      </c>
      <c r="G1150" s="72">
        <v>11.9</v>
      </c>
      <c r="H1150" s="31"/>
      <c r="I1150" s="32"/>
      <c r="J1150" s="25">
        <f t="shared" si="30"/>
        <v>0</v>
      </c>
      <c r="K1150" s="212"/>
      <c r="L1150" s="8"/>
      <c r="M1150" s="221"/>
      <c r="N1150" s="221"/>
      <c r="O1150" s="8"/>
      <c r="P1150" s="8"/>
      <c r="Q1150" s="8"/>
      <c r="R1150" s="8"/>
      <c r="S1150" s="8"/>
      <c r="T1150" s="8"/>
      <c r="U1150" s="8"/>
      <c r="V1150" s="8"/>
      <c r="W1150" s="8"/>
      <c r="X1150" s="8"/>
      <c r="Y1150" s="8"/>
      <c r="Z1150" s="8"/>
      <c r="AA1150" s="8"/>
      <c r="AB1150" s="8"/>
      <c r="AC1150" s="8"/>
      <c r="AD1150" s="8"/>
      <c r="AE1150" s="8"/>
      <c r="AF1150" s="8"/>
      <c r="AG1150" s="8"/>
      <c r="AH1150" s="8"/>
      <c r="AI1150" s="8"/>
      <c r="AJ1150" s="8"/>
      <c r="AK1150" s="8"/>
      <c r="AL1150" s="8"/>
      <c r="AM1150" s="8"/>
    </row>
    <row r="1151" spans="1:39" s="41" customFormat="1" ht="36" customHeight="1" x14ac:dyDescent="0.25">
      <c r="A1151" s="112" t="s">
        <v>2364</v>
      </c>
      <c r="B1151" s="34" t="s">
        <v>749</v>
      </c>
      <c r="C1151" s="35" t="s">
        <v>2365</v>
      </c>
      <c r="D1151" s="40" t="s">
        <v>2366</v>
      </c>
      <c r="E1151" s="29">
        <v>-0.43</v>
      </c>
      <c r="F1151" s="59">
        <v>14</v>
      </c>
      <c r="G1151" s="72">
        <v>7.9</v>
      </c>
      <c r="H1151" s="31"/>
      <c r="I1151" s="32"/>
      <c r="J1151" s="25">
        <f t="shared" si="30"/>
        <v>0</v>
      </c>
      <c r="K1151" s="212"/>
      <c r="L1151" s="8"/>
      <c r="M1151" s="221"/>
      <c r="N1151" s="221"/>
      <c r="O1151" s="8"/>
      <c r="P1151" s="8"/>
      <c r="Q1151" s="8"/>
      <c r="R1151" s="8"/>
      <c r="S1151" s="8"/>
      <c r="T1151" s="8"/>
      <c r="U1151" s="8"/>
      <c r="V1151" s="8"/>
      <c r="W1151" s="8"/>
      <c r="X1151" s="8"/>
      <c r="Y1151" s="8"/>
      <c r="Z1151" s="8"/>
      <c r="AA1151" s="8"/>
      <c r="AB1151" s="8"/>
      <c r="AC1151" s="8"/>
      <c r="AD1151" s="8"/>
      <c r="AE1151" s="8"/>
      <c r="AF1151" s="8"/>
      <c r="AG1151" s="8"/>
      <c r="AH1151" s="8"/>
      <c r="AI1151" s="8"/>
      <c r="AJ1151" s="8"/>
      <c r="AK1151" s="8"/>
      <c r="AL1151" s="8"/>
      <c r="AM1151" s="8"/>
    </row>
    <row r="1152" spans="1:39" s="41" customFormat="1" ht="36" customHeight="1" x14ac:dyDescent="0.25">
      <c r="A1152" s="112" t="s">
        <v>2367</v>
      </c>
      <c r="B1152" s="34" t="s">
        <v>792</v>
      </c>
      <c r="C1152" s="35" t="s">
        <v>2368</v>
      </c>
      <c r="D1152" s="40" t="s">
        <v>2369</v>
      </c>
      <c r="E1152" s="29">
        <v>-0.38</v>
      </c>
      <c r="F1152" s="59">
        <v>38</v>
      </c>
      <c r="G1152" s="72">
        <v>23.4</v>
      </c>
      <c r="H1152" s="31"/>
      <c r="I1152" s="32"/>
      <c r="J1152" s="25">
        <f t="shared" si="30"/>
        <v>0</v>
      </c>
      <c r="K1152" s="212"/>
      <c r="L1152" s="8"/>
      <c r="M1152" s="221"/>
      <c r="N1152" s="221"/>
      <c r="O1152" s="8"/>
      <c r="P1152" s="8"/>
      <c r="Q1152" s="8"/>
      <c r="R1152" s="8"/>
      <c r="S1152" s="8"/>
      <c r="T1152" s="8"/>
      <c r="U1152" s="8"/>
      <c r="V1152" s="8"/>
      <c r="W1152" s="8"/>
      <c r="X1152" s="8"/>
      <c r="Y1152" s="8"/>
      <c r="Z1152" s="8"/>
      <c r="AA1152" s="8"/>
      <c r="AB1152" s="8"/>
      <c r="AC1152" s="8"/>
      <c r="AD1152" s="8"/>
      <c r="AE1152" s="8"/>
      <c r="AF1152" s="8"/>
      <c r="AG1152" s="8"/>
      <c r="AH1152" s="8"/>
      <c r="AI1152" s="8"/>
      <c r="AJ1152" s="8"/>
      <c r="AK1152" s="8"/>
      <c r="AL1152" s="8"/>
      <c r="AM1152" s="8"/>
    </row>
    <row r="1153" spans="1:39" s="41" customFormat="1" ht="36" customHeight="1" x14ac:dyDescent="0.25">
      <c r="A1153" s="112" t="s">
        <v>2370</v>
      </c>
      <c r="B1153" s="34" t="s">
        <v>792</v>
      </c>
      <c r="C1153" s="35" t="s">
        <v>2368</v>
      </c>
      <c r="D1153" s="40" t="s">
        <v>2371</v>
      </c>
      <c r="E1153" s="29">
        <v>-0.39</v>
      </c>
      <c r="F1153" s="59">
        <v>38</v>
      </c>
      <c r="G1153" s="72">
        <v>22.9</v>
      </c>
      <c r="H1153" s="31"/>
      <c r="I1153" s="32"/>
      <c r="J1153" s="25">
        <f t="shared" si="30"/>
        <v>0</v>
      </c>
      <c r="K1153" s="212"/>
      <c r="L1153" s="8"/>
      <c r="M1153" s="221"/>
      <c r="N1153" s="221"/>
      <c r="O1153" s="8"/>
      <c r="P1153" s="8"/>
      <c r="Q1153" s="8"/>
      <c r="R1153" s="8"/>
      <c r="S1153" s="8"/>
      <c r="T1153" s="8"/>
      <c r="U1153" s="8"/>
      <c r="V1153" s="8"/>
      <c r="W1153" s="8"/>
      <c r="X1153" s="8"/>
      <c r="Y1153" s="8"/>
      <c r="Z1153" s="8"/>
      <c r="AA1153" s="8"/>
      <c r="AB1153" s="8"/>
      <c r="AC1153" s="8"/>
      <c r="AD1153" s="8"/>
      <c r="AE1153" s="8"/>
      <c r="AF1153" s="8"/>
      <c r="AG1153" s="8"/>
      <c r="AH1153" s="8"/>
      <c r="AI1153" s="8"/>
      <c r="AJ1153" s="8"/>
      <c r="AK1153" s="8"/>
      <c r="AL1153" s="8"/>
      <c r="AM1153" s="8"/>
    </row>
    <row r="1154" spans="1:39" s="41" customFormat="1" ht="36" customHeight="1" x14ac:dyDescent="0.25">
      <c r="A1154" s="112" t="s">
        <v>2372</v>
      </c>
      <c r="B1154" s="34" t="s">
        <v>859</v>
      </c>
      <c r="C1154" s="35" t="s">
        <v>2373</v>
      </c>
      <c r="D1154" s="40" t="s">
        <v>2374</v>
      </c>
      <c r="E1154" s="29">
        <v>-0.32</v>
      </c>
      <c r="F1154" s="59">
        <v>37</v>
      </c>
      <c r="G1154" s="72">
        <v>24.9</v>
      </c>
      <c r="H1154" s="31"/>
      <c r="I1154" s="32"/>
      <c r="J1154" s="25">
        <f t="shared" si="30"/>
        <v>0</v>
      </c>
      <c r="K1154" s="212"/>
      <c r="L1154" s="8"/>
      <c r="M1154" s="221"/>
      <c r="N1154" s="221"/>
      <c r="O1154" s="8"/>
      <c r="P1154" s="8"/>
      <c r="Q1154" s="8"/>
      <c r="R1154" s="8"/>
      <c r="S1154" s="8"/>
      <c r="T1154" s="8"/>
      <c r="U1154" s="8"/>
      <c r="V1154" s="8"/>
      <c r="W1154" s="8"/>
      <c r="X1154" s="8"/>
      <c r="Y1154" s="8"/>
      <c r="Z1154" s="8"/>
      <c r="AA1154" s="8"/>
      <c r="AB1154" s="8"/>
      <c r="AC1154" s="8"/>
      <c r="AD1154" s="8"/>
      <c r="AE1154" s="8"/>
      <c r="AF1154" s="8"/>
      <c r="AG1154" s="8"/>
      <c r="AH1154" s="8"/>
      <c r="AI1154" s="8"/>
      <c r="AJ1154" s="8"/>
      <c r="AK1154" s="8"/>
      <c r="AL1154" s="8"/>
      <c r="AM1154" s="8"/>
    </row>
    <row r="1155" spans="1:39" s="41" customFormat="1" ht="36" customHeight="1" x14ac:dyDescent="0.25">
      <c r="A1155" s="112" t="s">
        <v>2375</v>
      </c>
      <c r="B1155" s="34" t="s">
        <v>321</v>
      </c>
      <c r="C1155" s="35" t="s">
        <v>2376</v>
      </c>
      <c r="D1155" s="40" t="s">
        <v>2377</v>
      </c>
      <c r="E1155" s="29">
        <v>-0.37</v>
      </c>
      <c r="F1155" s="59">
        <v>42</v>
      </c>
      <c r="G1155" s="72">
        <v>26.2</v>
      </c>
      <c r="H1155" s="31"/>
      <c r="I1155" s="32"/>
      <c r="J1155" s="25">
        <f t="shared" si="30"/>
        <v>0</v>
      </c>
      <c r="K1155" s="212"/>
      <c r="L1155" s="8"/>
      <c r="M1155" s="221"/>
      <c r="N1155" s="221"/>
      <c r="O1155" s="8"/>
      <c r="P1155" s="8"/>
      <c r="Q1155" s="8"/>
      <c r="R1155" s="8"/>
      <c r="S1155" s="8"/>
      <c r="T1155" s="8"/>
      <c r="U1155" s="8"/>
      <c r="V1155" s="8"/>
      <c r="W1155" s="8"/>
      <c r="X1155" s="8"/>
      <c r="Y1155" s="8"/>
      <c r="Z1155" s="8"/>
      <c r="AA1155" s="8"/>
      <c r="AB1155" s="8"/>
      <c r="AC1155" s="8"/>
      <c r="AD1155" s="8"/>
      <c r="AE1155" s="8"/>
      <c r="AF1155" s="8"/>
      <c r="AG1155" s="8"/>
      <c r="AH1155" s="8"/>
      <c r="AI1155" s="8"/>
      <c r="AJ1155" s="8"/>
      <c r="AK1155" s="8"/>
      <c r="AL1155" s="8"/>
      <c r="AM1155" s="8"/>
    </row>
    <row r="1156" spans="1:39" s="41" customFormat="1" ht="36" customHeight="1" x14ac:dyDescent="0.25">
      <c r="A1156" s="112" t="s">
        <v>2378</v>
      </c>
      <c r="B1156" s="34" t="s">
        <v>321</v>
      </c>
      <c r="C1156" s="35" t="s">
        <v>2376</v>
      </c>
      <c r="D1156" s="40" t="s">
        <v>2379</v>
      </c>
      <c r="E1156" s="29">
        <v>-0.37</v>
      </c>
      <c r="F1156" s="59">
        <v>42</v>
      </c>
      <c r="G1156" s="72">
        <v>26.2</v>
      </c>
      <c r="H1156" s="31"/>
      <c r="I1156" s="32"/>
      <c r="J1156" s="25">
        <f t="shared" si="30"/>
        <v>0</v>
      </c>
      <c r="K1156" s="212"/>
      <c r="L1156" s="8"/>
      <c r="M1156" s="221"/>
      <c r="N1156" s="221"/>
      <c r="O1156" s="8"/>
      <c r="P1156" s="8"/>
      <c r="Q1156" s="8"/>
      <c r="R1156" s="8"/>
      <c r="S1156" s="8"/>
      <c r="T1156" s="8"/>
      <c r="U1156" s="8"/>
      <c r="V1156" s="8"/>
      <c r="W1156" s="8"/>
      <c r="X1156" s="8"/>
      <c r="Y1156" s="8"/>
      <c r="Z1156" s="8"/>
      <c r="AA1156" s="8"/>
      <c r="AB1156" s="8"/>
      <c r="AC1156" s="8"/>
      <c r="AD1156" s="8"/>
      <c r="AE1156" s="8"/>
      <c r="AF1156" s="8"/>
      <c r="AG1156" s="8"/>
      <c r="AH1156" s="8"/>
      <c r="AI1156" s="8"/>
      <c r="AJ1156" s="8"/>
      <c r="AK1156" s="8"/>
      <c r="AL1156" s="8"/>
      <c r="AM1156" s="8"/>
    </row>
    <row r="1157" spans="1:39" s="41" customFormat="1" ht="36" customHeight="1" x14ac:dyDescent="0.25">
      <c r="A1157" s="112" t="s">
        <v>2380</v>
      </c>
      <c r="B1157" s="34" t="s">
        <v>321</v>
      </c>
      <c r="C1157" s="35" t="s">
        <v>2381</v>
      </c>
      <c r="D1157" s="40" t="s">
        <v>2377</v>
      </c>
      <c r="E1157" s="29">
        <v>-0.37</v>
      </c>
      <c r="F1157" s="59">
        <v>59</v>
      </c>
      <c r="G1157" s="72">
        <v>36.9</v>
      </c>
      <c r="H1157" s="31"/>
      <c r="I1157" s="32"/>
      <c r="J1157" s="25">
        <f t="shared" si="30"/>
        <v>0</v>
      </c>
      <c r="K1157" s="212"/>
      <c r="L1157" s="8"/>
      <c r="M1157" s="221"/>
      <c r="N1157" s="221"/>
      <c r="O1157" s="8"/>
      <c r="P1157" s="8"/>
      <c r="Q1157" s="8"/>
      <c r="R1157" s="8"/>
      <c r="S1157" s="8"/>
      <c r="T1157" s="8"/>
      <c r="U1157" s="8"/>
      <c r="V1157" s="8"/>
      <c r="W1157" s="8"/>
      <c r="X1157" s="8"/>
      <c r="Y1157" s="8"/>
      <c r="Z1157" s="8"/>
      <c r="AA1157" s="8"/>
      <c r="AB1157" s="8"/>
      <c r="AC1157" s="8"/>
      <c r="AD1157" s="8"/>
      <c r="AE1157" s="8"/>
      <c r="AF1157" s="8"/>
      <c r="AG1157" s="8"/>
      <c r="AH1157" s="8"/>
      <c r="AI1157" s="8"/>
      <c r="AJ1157" s="8"/>
      <c r="AK1157" s="8"/>
      <c r="AL1157" s="8"/>
      <c r="AM1157" s="8"/>
    </row>
    <row r="1158" spans="1:39" s="41" customFormat="1" ht="36" customHeight="1" x14ac:dyDescent="0.25">
      <c r="A1158" s="112" t="s">
        <v>2382</v>
      </c>
      <c r="B1158" s="34" t="s">
        <v>321</v>
      </c>
      <c r="C1158" s="35" t="s">
        <v>2383</v>
      </c>
      <c r="D1158" s="40" t="s">
        <v>2242</v>
      </c>
      <c r="E1158" s="29">
        <v>-0.37</v>
      </c>
      <c r="F1158" s="59">
        <v>43</v>
      </c>
      <c r="G1158" s="72">
        <v>26.9</v>
      </c>
      <c r="H1158" s="31"/>
      <c r="I1158" s="32"/>
      <c r="J1158" s="25">
        <f t="shared" si="30"/>
        <v>0</v>
      </c>
      <c r="K1158" s="212"/>
      <c r="L1158" s="8"/>
      <c r="M1158" s="221"/>
      <c r="N1158" s="221"/>
      <c r="O1158" s="8"/>
      <c r="P1158" s="8"/>
      <c r="Q1158" s="8"/>
      <c r="R1158" s="8"/>
      <c r="S1158" s="8"/>
      <c r="T1158" s="8"/>
      <c r="U1158" s="8"/>
      <c r="V1158" s="8"/>
      <c r="W1158" s="8"/>
      <c r="X1158" s="8"/>
      <c r="Y1158" s="8"/>
      <c r="Z1158" s="8"/>
      <c r="AA1158" s="8"/>
      <c r="AB1158" s="8"/>
      <c r="AC1158" s="8"/>
      <c r="AD1158" s="8"/>
      <c r="AE1158" s="8"/>
      <c r="AF1158" s="8"/>
      <c r="AG1158" s="8"/>
      <c r="AH1158" s="8"/>
      <c r="AI1158" s="8"/>
      <c r="AJ1158" s="8"/>
      <c r="AK1158" s="8"/>
      <c r="AL1158" s="8"/>
      <c r="AM1158" s="8"/>
    </row>
    <row r="1159" spans="1:39" s="41" customFormat="1" ht="36" customHeight="1" x14ac:dyDescent="0.25">
      <c r="A1159" s="112" t="s">
        <v>2384</v>
      </c>
      <c r="B1159" s="34" t="s">
        <v>321</v>
      </c>
      <c r="C1159" s="35" t="s">
        <v>2383</v>
      </c>
      <c r="D1159" s="40" t="s">
        <v>2385</v>
      </c>
      <c r="E1159" s="29">
        <v>-0.37</v>
      </c>
      <c r="F1159" s="59">
        <v>43</v>
      </c>
      <c r="G1159" s="72">
        <v>26.9</v>
      </c>
      <c r="H1159" s="31"/>
      <c r="I1159" s="32"/>
      <c r="J1159" s="25">
        <f t="shared" si="30"/>
        <v>0</v>
      </c>
      <c r="K1159" s="212"/>
      <c r="L1159" s="8"/>
      <c r="M1159" s="221"/>
      <c r="N1159" s="221"/>
      <c r="O1159" s="8"/>
      <c r="P1159" s="8"/>
      <c r="Q1159" s="8"/>
      <c r="R1159" s="8"/>
      <c r="S1159" s="8"/>
      <c r="T1159" s="8"/>
      <c r="U1159" s="8"/>
      <c r="V1159" s="8"/>
      <c r="W1159" s="8"/>
      <c r="X1159" s="8"/>
      <c r="Y1159" s="8"/>
      <c r="Z1159" s="8"/>
      <c r="AA1159" s="8"/>
      <c r="AB1159" s="8"/>
      <c r="AC1159" s="8"/>
      <c r="AD1159" s="8"/>
      <c r="AE1159" s="8"/>
      <c r="AF1159" s="8"/>
      <c r="AG1159" s="8"/>
      <c r="AH1159" s="8"/>
      <c r="AI1159" s="8"/>
      <c r="AJ1159" s="8"/>
      <c r="AK1159" s="8"/>
      <c r="AL1159" s="8"/>
      <c r="AM1159" s="8"/>
    </row>
    <row r="1160" spans="1:39" s="41" customFormat="1" ht="36" customHeight="1" x14ac:dyDescent="0.25">
      <c r="A1160" s="112" t="s">
        <v>2386</v>
      </c>
      <c r="B1160" s="34" t="s">
        <v>321</v>
      </c>
      <c r="C1160" s="35" t="s">
        <v>2387</v>
      </c>
      <c r="D1160" s="40" t="s">
        <v>2388</v>
      </c>
      <c r="E1160" s="29">
        <f>+ROUNDDOWN(G1160/F1160-1,2)</f>
        <v>-0.3</v>
      </c>
      <c r="F1160" s="59">
        <v>56</v>
      </c>
      <c r="G1160" s="72">
        <v>38.9</v>
      </c>
      <c r="H1160" s="31"/>
      <c r="I1160" s="32"/>
      <c r="J1160" s="25">
        <f t="shared" si="30"/>
        <v>0</v>
      </c>
      <c r="K1160" s="212"/>
      <c r="L1160" s="8"/>
      <c r="M1160" s="221"/>
      <c r="N1160" s="221"/>
      <c r="O1160" s="8"/>
      <c r="P1160" s="8"/>
      <c r="Q1160" s="8"/>
      <c r="R1160" s="8"/>
      <c r="S1160" s="8"/>
      <c r="T1160" s="8"/>
      <c r="U1160" s="8"/>
      <c r="V1160" s="8"/>
      <c r="W1160" s="8"/>
      <c r="X1160" s="8"/>
      <c r="Y1160" s="8"/>
      <c r="Z1160" s="8"/>
      <c r="AA1160" s="8"/>
      <c r="AB1160" s="8"/>
      <c r="AC1160" s="8"/>
      <c r="AD1160" s="8"/>
      <c r="AE1160" s="8"/>
      <c r="AF1160" s="8"/>
      <c r="AG1160" s="8"/>
      <c r="AH1160" s="8"/>
      <c r="AI1160" s="8"/>
      <c r="AJ1160" s="8"/>
      <c r="AK1160" s="8"/>
      <c r="AL1160" s="8"/>
      <c r="AM1160" s="8"/>
    </row>
    <row r="1161" spans="1:39" s="41" customFormat="1" ht="36" customHeight="1" x14ac:dyDescent="0.25">
      <c r="A1161" s="112" t="s">
        <v>2389</v>
      </c>
      <c r="B1161" s="34" t="s">
        <v>321</v>
      </c>
      <c r="C1161" s="35" t="s">
        <v>2390</v>
      </c>
      <c r="D1161" s="40" t="s">
        <v>2391</v>
      </c>
      <c r="E1161" s="29">
        <v>-0.37</v>
      </c>
      <c r="F1161" s="59">
        <v>42</v>
      </c>
      <c r="G1161" s="72">
        <v>26.2</v>
      </c>
      <c r="H1161" s="31"/>
      <c r="I1161" s="32"/>
      <c r="J1161" s="25">
        <f t="shared" si="30"/>
        <v>0</v>
      </c>
      <c r="K1161" s="212"/>
      <c r="L1161" s="8"/>
      <c r="M1161" s="221"/>
      <c r="N1161" s="221"/>
      <c r="O1161" s="8"/>
      <c r="P1161" s="8"/>
      <c r="Q1161" s="8"/>
      <c r="R1161" s="8"/>
      <c r="S1161" s="8"/>
      <c r="T1161" s="8"/>
      <c r="U1161" s="8"/>
      <c r="V1161" s="8"/>
      <c r="W1161" s="8"/>
      <c r="X1161" s="8"/>
      <c r="Y1161" s="8"/>
      <c r="Z1161" s="8"/>
      <c r="AA1161" s="8"/>
      <c r="AB1161" s="8"/>
      <c r="AC1161" s="8"/>
      <c r="AD1161" s="8"/>
      <c r="AE1161" s="8"/>
      <c r="AF1161" s="8"/>
      <c r="AG1161" s="8"/>
      <c r="AH1161" s="8"/>
      <c r="AI1161" s="8"/>
      <c r="AJ1161" s="8"/>
      <c r="AK1161" s="8"/>
      <c r="AL1161" s="8"/>
      <c r="AM1161" s="8"/>
    </row>
    <row r="1162" spans="1:39" s="41" customFormat="1" ht="36" customHeight="1" x14ac:dyDescent="0.25">
      <c r="A1162" s="112" t="s">
        <v>2392</v>
      </c>
      <c r="B1162" s="34" t="s">
        <v>321</v>
      </c>
      <c r="C1162" s="35" t="s">
        <v>2390</v>
      </c>
      <c r="D1162" s="40" t="s">
        <v>2393</v>
      </c>
      <c r="E1162" s="29">
        <v>-0.3</v>
      </c>
      <c r="F1162" s="59">
        <v>52</v>
      </c>
      <c r="G1162" s="72">
        <v>35.9</v>
      </c>
      <c r="H1162" s="31"/>
      <c r="I1162" s="32"/>
      <c r="J1162" s="25">
        <f t="shared" si="30"/>
        <v>0</v>
      </c>
      <c r="K1162" s="212"/>
      <c r="L1162" s="8"/>
      <c r="M1162" s="221"/>
      <c r="N1162" s="221"/>
      <c r="O1162" s="8"/>
      <c r="P1162" s="8"/>
      <c r="Q1162" s="8"/>
      <c r="R1162" s="8"/>
      <c r="S1162" s="8"/>
      <c r="T1162" s="8"/>
      <c r="U1162" s="8"/>
      <c r="V1162" s="8"/>
      <c r="W1162" s="8"/>
      <c r="X1162" s="8"/>
      <c r="Y1162" s="8"/>
      <c r="Z1162" s="8"/>
      <c r="AA1162" s="8"/>
      <c r="AB1162" s="8"/>
      <c r="AC1162" s="8"/>
      <c r="AD1162" s="8"/>
      <c r="AE1162" s="8"/>
      <c r="AF1162" s="8"/>
      <c r="AG1162" s="8"/>
      <c r="AH1162" s="8"/>
      <c r="AI1162" s="8"/>
      <c r="AJ1162" s="8"/>
      <c r="AK1162" s="8"/>
      <c r="AL1162" s="8"/>
      <c r="AM1162" s="8"/>
    </row>
    <row r="1163" spans="1:39" s="41" customFormat="1" ht="36" customHeight="1" x14ac:dyDescent="0.25">
      <c r="A1163" s="112" t="s">
        <v>2394</v>
      </c>
      <c r="B1163" s="34" t="s">
        <v>321</v>
      </c>
      <c r="C1163" s="35" t="s">
        <v>2390</v>
      </c>
      <c r="D1163" s="40" t="s">
        <v>2395</v>
      </c>
      <c r="E1163" s="29">
        <v>-0.3</v>
      </c>
      <c r="F1163" s="59">
        <v>52</v>
      </c>
      <c r="G1163" s="72">
        <v>35.9</v>
      </c>
      <c r="H1163" s="31"/>
      <c r="I1163" s="32"/>
      <c r="J1163" s="25">
        <f t="shared" si="30"/>
        <v>0</v>
      </c>
      <c r="K1163" s="212"/>
      <c r="L1163" s="8"/>
      <c r="M1163" s="221"/>
      <c r="N1163" s="221"/>
      <c r="O1163" s="8"/>
      <c r="P1163" s="8"/>
      <c r="Q1163" s="8"/>
      <c r="R1163" s="8"/>
      <c r="S1163" s="8"/>
      <c r="T1163" s="8"/>
      <c r="U1163" s="8"/>
      <c r="V1163" s="8"/>
      <c r="W1163" s="8"/>
      <c r="X1163" s="8"/>
      <c r="Y1163" s="8"/>
      <c r="Z1163" s="8"/>
      <c r="AA1163" s="8"/>
      <c r="AB1163" s="8"/>
      <c r="AC1163" s="8"/>
      <c r="AD1163" s="8"/>
      <c r="AE1163" s="8"/>
      <c r="AF1163" s="8"/>
      <c r="AG1163" s="8"/>
      <c r="AH1163" s="8"/>
      <c r="AI1163" s="8"/>
      <c r="AJ1163" s="8"/>
      <c r="AK1163" s="8"/>
      <c r="AL1163" s="8"/>
      <c r="AM1163" s="8"/>
    </row>
    <row r="1164" spans="1:39" s="41" customFormat="1" ht="36" customHeight="1" thickBot="1" x14ac:dyDescent="0.3">
      <c r="A1164" s="112" t="s">
        <v>2396</v>
      </c>
      <c r="B1164" s="34" t="s">
        <v>321</v>
      </c>
      <c r="C1164" s="35" t="s">
        <v>2390</v>
      </c>
      <c r="D1164" s="40" t="s">
        <v>2397</v>
      </c>
      <c r="E1164" s="29">
        <v>-0.3</v>
      </c>
      <c r="F1164" s="59">
        <v>52</v>
      </c>
      <c r="G1164" s="72">
        <v>35.9</v>
      </c>
      <c r="H1164" s="31"/>
      <c r="I1164" s="32"/>
      <c r="J1164" s="25">
        <f t="shared" ref="J1164:J1227" si="31">G1164*I1164</f>
        <v>0</v>
      </c>
      <c r="K1164" s="212"/>
      <c r="L1164" s="8"/>
      <c r="M1164" s="221"/>
      <c r="N1164" s="221"/>
      <c r="O1164" s="8"/>
      <c r="P1164" s="8"/>
      <c r="Q1164" s="8"/>
      <c r="R1164" s="8"/>
      <c r="S1164" s="8"/>
      <c r="T1164" s="8"/>
      <c r="U1164" s="8"/>
      <c r="V1164" s="8"/>
      <c r="W1164" s="8"/>
      <c r="X1164" s="8"/>
      <c r="Y1164" s="8"/>
      <c r="Z1164" s="8"/>
      <c r="AA1164" s="8"/>
      <c r="AB1164" s="8"/>
      <c r="AC1164" s="8"/>
      <c r="AD1164" s="8"/>
      <c r="AE1164" s="8"/>
      <c r="AF1164" s="8"/>
      <c r="AG1164" s="8"/>
      <c r="AH1164" s="8"/>
      <c r="AI1164" s="8"/>
      <c r="AJ1164" s="8"/>
      <c r="AK1164" s="8"/>
      <c r="AL1164" s="8"/>
      <c r="AM1164" s="8"/>
    </row>
    <row r="1165" spans="1:39" s="41" customFormat="1" ht="36" customHeight="1" thickBot="1" x14ac:dyDescent="0.3">
      <c r="A1165" s="242" t="s">
        <v>2398</v>
      </c>
      <c r="B1165" s="243"/>
      <c r="C1165" s="243"/>
      <c r="D1165" s="243"/>
      <c r="E1165" s="243"/>
      <c r="F1165" s="243"/>
      <c r="G1165" s="243"/>
      <c r="H1165" s="243"/>
      <c r="I1165" s="243"/>
      <c r="J1165" s="244"/>
      <c r="K1165" s="212"/>
      <c r="L1165" s="8"/>
      <c r="M1165" s="221"/>
      <c r="N1165" s="221"/>
      <c r="O1165" s="8"/>
      <c r="P1165" s="8"/>
      <c r="Q1165" s="8"/>
      <c r="R1165" s="8"/>
      <c r="S1165" s="8"/>
      <c r="T1165" s="8"/>
      <c r="U1165" s="8"/>
      <c r="V1165" s="8"/>
      <c r="W1165" s="8"/>
      <c r="X1165" s="8"/>
      <c r="Y1165" s="8"/>
      <c r="Z1165" s="8"/>
      <c r="AA1165" s="8"/>
      <c r="AB1165" s="8"/>
      <c r="AC1165" s="8"/>
      <c r="AD1165" s="8"/>
      <c r="AE1165" s="8"/>
      <c r="AF1165" s="8"/>
      <c r="AG1165" s="8"/>
      <c r="AH1165" s="8"/>
      <c r="AI1165" s="8"/>
      <c r="AJ1165" s="8"/>
      <c r="AK1165" s="8"/>
      <c r="AL1165" s="8"/>
      <c r="AM1165" s="8"/>
    </row>
    <row r="1166" spans="1:39" s="41" customFormat="1" ht="36" customHeight="1" x14ac:dyDescent="0.25">
      <c r="A1166" s="112" t="s">
        <v>2399</v>
      </c>
      <c r="B1166" s="34" t="s">
        <v>924</v>
      </c>
      <c r="C1166" s="35" t="s">
        <v>2400</v>
      </c>
      <c r="D1166" s="40" t="s">
        <v>2401</v>
      </c>
      <c r="E1166" s="29">
        <v>-0.62</v>
      </c>
      <c r="F1166" s="59">
        <v>50</v>
      </c>
      <c r="G1166" s="72">
        <v>18.899999999999999</v>
      </c>
      <c r="H1166" s="31"/>
      <c r="I1166" s="32"/>
      <c r="J1166" s="25">
        <f t="shared" si="31"/>
        <v>0</v>
      </c>
      <c r="K1166" s="212"/>
      <c r="L1166" s="8"/>
      <c r="M1166" s="221"/>
      <c r="N1166" s="221"/>
      <c r="O1166" s="8"/>
      <c r="P1166" s="8"/>
      <c r="Q1166" s="8"/>
      <c r="R1166" s="8"/>
      <c r="S1166" s="8"/>
      <c r="T1166" s="8"/>
      <c r="U1166" s="8"/>
      <c r="V1166" s="8"/>
      <c r="W1166" s="8"/>
      <c r="X1166" s="8"/>
      <c r="Y1166" s="8"/>
      <c r="Z1166" s="8"/>
      <c r="AA1166" s="8"/>
      <c r="AB1166" s="8"/>
      <c r="AC1166" s="8"/>
      <c r="AD1166" s="8"/>
      <c r="AE1166" s="8"/>
      <c r="AF1166" s="8"/>
      <c r="AG1166" s="8"/>
      <c r="AH1166" s="8"/>
      <c r="AI1166" s="8"/>
      <c r="AJ1166" s="8"/>
      <c r="AK1166" s="8"/>
      <c r="AL1166" s="8"/>
      <c r="AM1166" s="8"/>
    </row>
    <row r="1167" spans="1:39" s="10" customFormat="1" ht="16.5" customHeight="1" x14ac:dyDescent="0.25">
      <c r="A1167" s="112" t="s">
        <v>2402</v>
      </c>
      <c r="B1167" s="34" t="s">
        <v>924</v>
      </c>
      <c r="C1167" s="35" t="s">
        <v>2400</v>
      </c>
      <c r="D1167" s="40" t="s">
        <v>2403</v>
      </c>
      <c r="E1167" s="29">
        <v>-0.62</v>
      </c>
      <c r="F1167" s="59">
        <v>50</v>
      </c>
      <c r="G1167" s="72">
        <v>18.899999999999999</v>
      </c>
      <c r="H1167" s="31"/>
      <c r="I1167" s="32"/>
      <c r="J1167" s="25">
        <f t="shared" si="31"/>
        <v>0</v>
      </c>
      <c r="K1167" s="212"/>
      <c r="L1167" s="8"/>
      <c r="M1167" s="221"/>
      <c r="N1167" s="221"/>
      <c r="O1167" s="8"/>
      <c r="P1167" s="8"/>
      <c r="Q1167" s="8"/>
      <c r="R1167" s="8"/>
      <c r="S1167" s="8"/>
      <c r="T1167" s="8"/>
      <c r="U1167" s="8"/>
      <c r="V1167" s="8"/>
      <c r="W1167" s="8"/>
      <c r="X1167" s="8"/>
      <c r="Y1167" s="8"/>
      <c r="Z1167" s="8"/>
      <c r="AA1167" s="8"/>
      <c r="AB1167" s="8"/>
      <c r="AC1167" s="8"/>
      <c r="AD1167" s="8"/>
      <c r="AE1167" s="8"/>
      <c r="AF1167" s="8"/>
      <c r="AG1167" s="8"/>
      <c r="AH1167" s="8"/>
      <c r="AI1167" s="8"/>
      <c r="AJ1167" s="8"/>
      <c r="AK1167" s="8"/>
      <c r="AL1167" s="8"/>
      <c r="AM1167" s="8"/>
    </row>
    <row r="1168" spans="1:39" s="41" customFormat="1" ht="39" customHeight="1" x14ac:dyDescent="0.25">
      <c r="A1168" s="112" t="s">
        <v>2404</v>
      </c>
      <c r="B1168" s="34" t="s">
        <v>924</v>
      </c>
      <c r="C1168" s="35" t="s">
        <v>2405</v>
      </c>
      <c r="D1168" s="40" t="s">
        <v>2406</v>
      </c>
      <c r="E1168" s="29">
        <v>-0.55000000000000004</v>
      </c>
      <c r="F1168" s="59">
        <v>45</v>
      </c>
      <c r="G1168" s="72">
        <v>19.899999999999999</v>
      </c>
      <c r="H1168" s="31"/>
      <c r="I1168" s="39"/>
      <c r="J1168" s="25">
        <f t="shared" si="31"/>
        <v>0</v>
      </c>
      <c r="K1168" s="212"/>
      <c r="L1168" s="8"/>
      <c r="M1168" s="221"/>
      <c r="N1168" s="221"/>
      <c r="O1168" s="8"/>
      <c r="P1168" s="8"/>
      <c r="Q1168" s="8"/>
      <c r="R1168" s="8"/>
      <c r="S1168" s="8"/>
      <c r="T1168" s="8"/>
      <c r="U1168" s="8"/>
      <c r="V1168" s="8"/>
      <c r="W1168" s="8"/>
      <c r="X1168" s="8"/>
      <c r="Y1168" s="8"/>
      <c r="Z1168" s="8"/>
      <c r="AA1168" s="8"/>
      <c r="AB1168" s="8"/>
      <c r="AC1168" s="8"/>
      <c r="AD1168" s="8"/>
      <c r="AE1168" s="8"/>
      <c r="AF1168" s="8"/>
      <c r="AG1168" s="8"/>
      <c r="AH1168" s="8"/>
      <c r="AI1168" s="8"/>
      <c r="AJ1168" s="8"/>
      <c r="AK1168" s="8"/>
      <c r="AL1168" s="8"/>
      <c r="AM1168" s="8"/>
    </row>
    <row r="1169" spans="1:39" s="41" customFormat="1" ht="39" customHeight="1" x14ac:dyDescent="0.25">
      <c r="A1169" s="112" t="s">
        <v>2407</v>
      </c>
      <c r="B1169" s="34" t="s">
        <v>924</v>
      </c>
      <c r="C1169" s="35" t="s">
        <v>2408</v>
      </c>
      <c r="D1169" s="40" t="s">
        <v>2409</v>
      </c>
      <c r="E1169" s="29">
        <v>-0.6</v>
      </c>
      <c r="F1169" s="59">
        <v>20</v>
      </c>
      <c r="G1169" s="72">
        <v>7.9</v>
      </c>
      <c r="H1169" s="31"/>
      <c r="I1169" s="39"/>
      <c r="J1169" s="25">
        <f t="shared" si="31"/>
        <v>0</v>
      </c>
      <c r="K1169" s="212"/>
      <c r="L1169" s="8"/>
      <c r="M1169" s="221"/>
      <c r="N1169" s="221"/>
      <c r="O1169" s="8"/>
      <c r="P1169" s="8"/>
      <c r="Q1169" s="8"/>
      <c r="R1169" s="8"/>
      <c r="S1169" s="8"/>
      <c r="T1169" s="8"/>
      <c r="U1169" s="8"/>
      <c r="V1169" s="8"/>
      <c r="W1169" s="8"/>
      <c r="X1169" s="8"/>
      <c r="Y1169" s="8"/>
      <c r="Z1169" s="8"/>
      <c r="AA1169" s="8"/>
      <c r="AB1169" s="8"/>
      <c r="AC1169" s="8"/>
      <c r="AD1169" s="8"/>
      <c r="AE1169" s="8"/>
      <c r="AF1169" s="8"/>
      <c r="AG1169" s="8"/>
      <c r="AH1169" s="8"/>
      <c r="AI1169" s="8"/>
      <c r="AJ1169" s="8"/>
      <c r="AK1169" s="8"/>
      <c r="AL1169" s="8"/>
      <c r="AM1169" s="8"/>
    </row>
    <row r="1170" spans="1:39" s="33" customFormat="1" ht="36" customHeight="1" x14ac:dyDescent="0.25">
      <c r="A1170" s="112" t="s">
        <v>2410</v>
      </c>
      <c r="B1170" s="34" t="s">
        <v>553</v>
      </c>
      <c r="C1170" s="35" t="s">
        <v>2411</v>
      </c>
      <c r="D1170" s="40" t="s">
        <v>2272</v>
      </c>
      <c r="E1170" s="29">
        <v>-0.32</v>
      </c>
      <c r="F1170" s="59">
        <v>28</v>
      </c>
      <c r="G1170" s="72">
        <v>18.899999999999999</v>
      </c>
      <c r="H1170" s="31"/>
      <c r="I1170" s="39"/>
      <c r="J1170" s="25">
        <f t="shared" si="31"/>
        <v>0</v>
      </c>
      <c r="K1170" s="212"/>
      <c r="L1170" s="8"/>
      <c r="M1170" s="221"/>
      <c r="N1170" s="221"/>
      <c r="O1170" s="8"/>
      <c r="P1170" s="8"/>
      <c r="Q1170" s="8"/>
      <c r="R1170" s="8"/>
      <c r="S1170" s="8"/>
      <c r="T1170" s="8"/>
      <c r="U1170" s="8"/>
      <c r="V1170" s="8"/>
      <c r="W1170" s="8"/>
      <c r="X1170" s="8"/>
      <c r="Y1170" s="8"/>
      <c r="Z1170" s="8"/>
      <c r="AA1170" s="8"/>
      <c r="AB1170" s="8"/>
      <c r="AC1170" s="8"/>
      <c r="AD1170" s="8"/>
      <c r="AE1170" s="8"/>
      <c r="AF1170" s="8"/>
      <c r="AG1170" s="8"/>
      <c r="AH1170" s="8"/>
      <c r="AI1170" s="8"/>
      <c r="AJ1170" s="8"/>
      <c r="AK1170" s="8"/>
      <c r="AL1170" s="8"/>
      <c r="AM1170" s="8"/>
    </row>
    <row r="1171" spans="1:39" s="41" customFormat="1" ht="36" customHeight="1" x14ac:dyDescent="0.25">
      <c r="A1171" s="112" t="s">
        <v>2412</v>
      </c>
      <c r="B1171" s="34" t="s">
        <v>553</v>
      </c>
      <c r="C1171" s="35" t="s">
        <v>2413</v>
      </c>
      <c r="D1171" s="40" t="s">
        <v>2272</v>
      </c>
      <c r="E1171" s="29">
        <v>-0.28999999999999998</v>
      </c>
      <c r="F1171" s="59">
        <v>38</v>
      </c>
      <c r="G1171" s="72">
        <v>26.9</v>
      </c>
      <c r="H1171" s="31"/>
      <c r="I1171" s="32"/>
      <c r="J1171" s="25">
        <f t="shared" si="31"/>
        <v>0</v>
      </c>
      <c r="K1171" s="212"/>
      <c r="L1171" s="8"/>
      <c r="M1171" s="221"/>
      <c r="N1171" s="221"/>
      <c r="O1171" s="8"/>
      <c r="P1171" s="8"/>
      <c r="Q1171" s="8"/>
      <c r="R1171" s="8"/>
      <c r="S1171" s="8"/>
      <c r="T1171" s="8"/>
      <c r="U1171" s="8"/>
      <c r="V1171" s="8"/>
      <c r="W1171" s="8"/>
      <c r="X1171" s="8"/>
      <c r="Y1171" s="8"/>
      <c r="Z1171" s="8"/>
      <c r="AA1171" s="8"/>
      <c r="AB1171" s="8"/>
      <c r="AC1171" s="8"/>
      <c r="AD1171" s="8"/>
      <c r="AE1171" s="8"/>
      <c r="AF1171" s="8"/>
      <c r="AG1171" s="8"/>
      <c r="AH1171" s="8"/>
      <c r="AI1171" s="8"/>
      <c r="AJ1171" s="8"/>
      <c r="AK1171" s="8"/>
      <c r="AL1171" s="8"/>
      <c r="AM1171" s="8"/>
    </row>
    <row r="1172" spans="1:39" s="33" customFormat="1" ht="39" customHeight="1" x14ac:dyDescent="0.25">
      <c r="A1172" s="112" t="s">
        <v>2414</v>
      </c>
      <c r="B1172" s="34" t="s">
        <v>553</v>
      </c>
      <c r="C1172" s="35" t="s">
        <v>2415</v>
      </c>
      <c r="D1172" s="40" t="s">
        <v>2272</v>
      </c>
      <c r="E1172" s="29">
        <v>-0.28999999999999998</v>
      </c>
      <c r="F1172" s="59">
        <v>38</v>
      </c>
      <c r="G1172" s="72">
        <v>26.9</v>
      </c>
      <c r="H1172" s="31"/>
      <c r="I1172" s="32"/>
      <c r="J1172" s="25">
        <f t="shared" si="31"/>
        <v>0</v>
      </c>
      <c r="K1172" s="212"/>
      <c r="L1172" s="8"/>
      <c r="M1172" s="221"/>
      <c r="N1172" s="221"/>
      <c r="O1172" s="8"/>
      <c r="P1172" s="8"/>
      <c r="Q1172" s="8"/>
      <c r="R1172" s="8"/>
      <c r="S1172" s="8"/>
      <c r="T1172" s="8"/>
      <c r="U1172" s="8"/>
      <c r="V1172" s="8"/>
      <c r="W1172" s="8"/>
      <c r="X1172" s="8"/>
      <c r="Y1172" s="8"/>
      <c r="Z1172" s="8"/>
      <c r="AA1172" s="8"/>
      <c r="AB1172" s="8"/>
      <c r="AC1172" s="8"/>
      <c r="AD1172" s="8"/>
      <c r="AE1172" s="8"/>
      <c r="AF1172" s="8"/>
      <c r="AG1172" s="8"/>
      <c r="AH1172" s="8"/>
      <c r="AI1172" s="8"/>
      <c r="AJ1172" s="8"/>
      <c r="AK1172" s="8"/>
      <c r="AL1172" s="8"/>
      <c r="AM1172" s="8"/>
    </row>
    <row r="1173" spans="1:39" s="41" customFormat="1" ht="35.25" customHeight="1" x14ac:dyDescent="0.25">
      <c r="A1173" s="112" t="s">
        <v>2416</v>
      </c>
      <c r="B1173" s="34" t="s">
        <v>553</v>
      </c>
      <c r="C1173" s="35" t="s">
        <v>2417</v>
      </c>
      <c r="D1173" s="40" t="s">
        <v>2272</v>
      </c>
      <c r="E1173" s="29">
        <v>-0.31</v>
      </c>
      <c r="F1173" s="59">
        <v>38</v>
      </c>
      <c r="G1173" s="72">
        <v>25.9</v>
      </c>
      <c r="H1173" s="31"/>
      <c r="I1173" s="32"/>
      <c r="J1173" s="25">
        <f t="shared" si="31"/>
        <v>0</v>
      </c>
      <c r="K1173" s="212"/>
      <c r="L1173" s="8"/>
      <c r="M1173" s="221"/>
      <c r="N1173" s="221"/>
      <c r="O1173" s="8"/>
      <c r="P1173" s="8"/>
      <c r="Q1173" s="8"/>
      <c r="R1173" s="8"/>
      <c r="S1173" s="8"/>
      <c r="T1173" s="8"/>
      <c r="U1173" s="8"/>
      <c r="V1173" s="8"/>
      <c r="W1173" s="8"/>
      <c r="X1173" s="8"/>
      <c r="Y1173" s="8"/>
      <c r="Z1173" s="8"/>
      <c r="AA1173" s="8"/>
      <c r="AB1173" s="8"/>
      <c r="AC1173" s="8"/>
      <c r="AD1173" s="8"/>
      <c r="AE1173" s="8"/>
      <c r="AF1173" s="8"/>
      <c r="AG1173" s="8"/>
      <c r="AH1173" s="8"/>
      <c r="AI1173" s="8"/>
      <c r="AJ1173" s="8"/>
      <c r="AK1173" s="8"/>
      <c r="AL1173" s="8"/>
      <c r="AM1173" s="8"/>
    </row>
    <row r="1174" spans="1:39" s="41" customFormat="1" ht="41.25" customHeight="1" x14ac:dyDescent="0.25">
      <c r="A1174" s="112" t="s">
        <v>2418</v>
      </c>
      <c r="B1174" s="34" t="s">
        <v>553</v>
      </c>
      <c r="C1174" s="35" t="s">
        <v>2419</v>
      </c>
      <c r="D1174" s="40" t="s">
        <v>2242</v>
      </c>
      <c r="E1174" s="29">
        <v>-0.33</v>
      </c>
      <c r="F1174" s="59">
        <v>27</v>
      </c>
      <c r="G1174" s="72">
        <v>17.899999999999999</v>
      </c>
      <c r="H1174" s="31"/>
      <c r="I1174" s="32"/>
      <c r="J1174" s="25">
        <f t="shared" si="31"/>
        <v>0</v>
      </c>
      <c r="K1174" s="212"/>
      <c r="L1174" s="8"/>
      <c r="M1174" s="221"/>
      <c r="N1174" s="221"/>
      <c r="O1174" s="8"/>
      <c r="P1174" s="8"/>
      <c r="Q1174" s="8"/>
      <c r="R1174" s="8"/>
      <c r="S1174" s="8"/>
      <c r="T1174" s="8"/>
      <c r="U1174" s="8"/>
      <c r="V1174" s="8"/>
      <c r="W1174" s="8"/>
      <c r="X1174" s="8"/>
      <c r="Y1174" s="8"/>
      <c r="Z1174" s="8"/>
      <c r="AA1174" s="8"/>
      <c r="AB1174" s="8"/>
      <c r="AC1174" s="8"/>
      <c r="AD1174" s="8"/>
      <c r="AE1174" s="8"/>
      <c r="AF1174" s="8"/>
      <c r="AG1174" s="8"/>
      <c r="AH1174" s="8"/>
      <c r="AI1174" s="8"/>
      <c r="AJ1174" s="8"/>
      <c r="AK1174" s="8"/>
      <c r="AL1174" s="8"/>
      <c r="AM1174" s="8"/>
    </row>
    <row r="1175" spans="1:39" s="41" customFormat="1" ht="27" customHeight="1" x14ac:dyDescent="0.25">
      <c r="A1175" s="112" t="s">
        <v>2420</v>
      </c>
      <c r="B1175" s="34" t="s">
        <v>622</v>
      </c>
      <c r="C1175" s="35" t="s">
        <v>2421</v>
      </c>
      <c r="D1175" s="40" t="s">
        <v>2422</v>
      </c>
      <c r="E1175" s="29">
        <v>-0.27</v>
      </c>
      <c r="F1175" s="59">
        <v>30</v>
      </c>
      <c r="G1175" s="72">
        <v>21.9</v>
      </c>
      <c r="H1175" s="31"/>
      <c r="I1175" s="39"/>
      <c r="J1175" s="25">
        <f t="shared" si="31"/>
        <v>0</v>
      </c>
      <c r="K1175" s="212"/>
      <c r="L1175" s="8"/>
      <c r="M1175" s="221"/>
      <c r="N1175" s="221"/>
      <c r="O1175" s="8"/>
      <c r="P1175" s="8"/>
      <c r="Q1175" s="8"/>
      <c r="R1175" s="8"/>
      <c r="S1175" s="8"/>
      <c r="T1175" s="8"/>
      <c r="U1175" s="8"/>
      <c r="V1175" s="8"/>
      <c r="W1175" s="8"/>
      <c r="X1175" s="8"/>
      <c r="Y1175" s="8"/>
      <c r="Z1175" s="8"/>
      <c r="AA1175" s="8"/>
      <c r="AB1175" s="8"/>
      <c r="AC1175" s="8"/>
      <c r="AD1175" s="8"/>
      <c r="AE1175" s="8"/>
      <c r="AF1175" s="8"/>
      <c r="AG1175" s="8"/>
      <c r="AH1175" s="8"/>
      <c r="AI1175" s="8"/>
      <c r="AJ1175" s="8"/>
      <c r="AK1175" s="8"/>
      <c r="AL1175" s="8"/>
      <c r="AM1175" s="8"/>
    </row>
    <row r="1176" spans="1:39" s="41" customFormat="1" ht="37.5" customHeight="1" x14ac:dyDescent="0.25">
      <c r="A1176" s="112" t="s">
        <v>2423</v>
      </c>
      <c r="B1176" s="34" t="s">
        <v>1250</v>
      </c>
      <c r="C1176" s="35" t="s">
        <v>2424</v>
      </c>
      <c r="D1176" s="40" t="s">
        <v>2425</v>
      </c>
      <c r="E1176" s="29"/>
      <c r="F1176" s="59"/>
      <c r="G1176" s="72">
        <v>31.9</v>
      </c>
      <c r="H1176" s="31"/>
      <c r="I1176" s="39"/>
      <c r="J1176" s="25">
        <f t="shared" si="31"/>
        <v>0</v>
      </c>
      <c r="K1176" s="212"/>
      <c r="L1176" s="8"/>
      <c r="M1176" s="221"/>
      <c r="N1176" s="221"/>
      <c r="O1176" s="8"/>
      <c r="P1176" s="8"/>
      <c r="Q1176" s="8"/>
      <c r="R1176" s="8"/>
      <c r="S1176" s="8"/>
      <c r="T1176" s="8"/>
      <c r="U1176" s="8"/>
      <c r="V1176" s="8"/>
      <c r="W1176" s="8"/>
      <c r="X1176" s="8"/>
      <c r="Y1176" s="8"/>
      <c r="Z1176" s="8"/>
      <c r="AA1176" s="8"/>
      <c r="AB1176" s="8"/>
      <c r="AC1176" s="8"/>
      <c r="AD1176" s="8"/>
      <c r="AE1176" s="8"/>
      <c r="AF1176" s="8"/>
      <c r="AG1176" s="8"/>
      <c r="AH1176" s="8"/>
      <c r="AI1176" s="8"/>
      <c r="AJ1176" s="8"/>
      <c r="AK1176" s="8"/>
      <c r="AL1176" s="8"/>
      <c r="AM1176" s="8"/>
    </row>
    <row r="1177" spans="1:39" s="33" customFormat="1" ht="35.25" customHeight="1" x14ac:dyDescent="0.25">
      <c r="A1177" s="112" t="s">
        <v>2426</v>
      </c>
      <c r="B1177" s="34" t="s">
        <v>1250</v>
      </c>
      <c r="C1177" s="35" t="s">
        <v>2427</v>
      </c>
      <c r="D1177" s="40" t="s">
        <v>2428</v>
      </c>
      <c r="E1177" s="29"/>
      <c r="F1177" s="59"/>
      <c r="G1177" s="72">
        <v>33.9</v>
      </c>
      <c r="H1177" s="31"/>
      <c r="I1177" s="39"/>
      <c r="J1177" s="25">
        <f t="shared" si="31"/>
        <v>0</v>
      </c>
      <c r="K1177" s="212"/>
      <c r="L1177" s="8"/>
      <c r="M1177" s="221"/>
      <c r="N1177" s="221"/>
      <c r="O1177" s="8"/>
      <c r="P1177" s="8"/>
      <c r="Q1177" s="8"/>
      <c r="R1177" s="8"/>
      <c r="S1177" s="8"/>
      <c r="T1177" s="8"/>
      <c r="U1177" s="8"/>
      <c r="V1177" s="8"/>
      <c r="W1177" s="8"/>
      <c r="X1177" s="8"/>
      <c r="Y1177" s="8"/>
      <c r="Z1177" s="8"/>
      <c r="AA1177" s="8"/>
      <c r="AB1177" s="8"/>
      <c r="AC1177" s="8"/>
      <c r="AD1177" s="8"/>
      <c r="AE1177" s="8"/>
      <c r="AF1177" s="8"/>
      <c r="AG1177" s="8"/>
      <c r="AH1177" s="8"/>
      <c r="AI1177" s="8"/>
      <c r="AJ1177" s="8"/>
      <c r="AK1177" s="8"/>
      <c r="AL1177" s="8"/>
      <c r="AM1177" s="8"/>
    </row>
    <row r="1178" spans="1:39" s="33" customFormat="1" ht="35.25" customHeight="1" x14ac:dyDescent="0.25">
      <c r="A1178" s="112" t="s">
        <v>2429</v>
      </c>
      <c r="B1178" s="34" t="s">
        <v>1250</v>
      </c>
      <c r="C1178" s="35" t="s">
        <v>2430</v>
      </c>
      <c r="D1178" s="40" t="s">
        <v>2431</v>
      </c>
      <c r="E1178" s="29"/>
      <c r="F1178" s="59"/>
      <c r="G1178" s="72">
        <v>31.9</v>
      </c>
      <c r="H1178" s="31"/>
      <c r="I1178" s="39"/>
      <c r="J1178" s="25">
        <f t="shared" si="31"/>
        <v>0</v>
      </c>
      <c r="K1178" s="212"/>
      <c r="L1178" s="8"/>
      <c r="M1178" s="221"/>
      <c r="N1178" s="221"/>
      <c r="O1178" s="8"/>
      <c r="P1178" s="8"/>
      <c r="Q1178" s="8"/>
      <c r="R1178" s="8"/>
      <c r="S1178" s="8"/>
      <c r="T1178" s="8"/>
      <c r="U1178" s="8"/>
      <c r="V1178" s="8"/>
      <c r="W1178" s="8"/>
      <c r="X1178" s="8"/>
      <c r="Y1178" s="8"/>
      <c r="Z1178" s="8"/>
      <c r="AA1178" s="8"/>
      <c r="AB1178" s="8"/>
      <c r="AC1178" s="8"/>
      <c r="AD1178" s="8"/>
      <c r="AE1178" s="8"/>
      <c r="AF1178" s="8"/>
      <c r="AG1178" s="8"/>
      <c r="AH1178" s="8"/>
      <c r="AI1178" s="8"/>
      <c r="AJ1178" s="8"/>
      <c r="AK1178" s="8"/>
      <c r="AL1178" s="8"/>
      <c r="AM1178" s="8"/>
    </row>
    <row r="1179" spans="1:39" s="33" customFormat="1" ht="35.25" customHeight="1" x14ac:dyDescent="0.25">
      <c r="A1179" s="112" t="s">
        <v>2432</v>
      </c>
      <c r="B1179" s="34" t="s">
        <v>1250</v>
      </c>
      <c r="C1179" s="35" t="s">
        <v>2433</v>
      </c>
      <c r="D1179" s="40" t="s">
        <v>2434</v>
      </c>
      <c r="E1179" s="29"/>
      <c r="F1179" s="59"/>
      <c r="G1179" s="72">
        <v>31.9</v>
      </c>
      <c r="H1179" s="31"/>
      <c r="I1179" s="39"/>
      <c r="J1179" s="25">
        <f t="shared" si="31"/>
        <v>0</v>
      </c>
      <c r="K1179" s="212"/>
      <c r="L1179" s="8"/>
      <c r="M1179" s="221"/>
      <c r="N1179" s="221"/>
      <c r="O1179" s="8"/>
      <c r="P1179" s="8"/>
      <c r="Q1179" s="8"/>
      <c r="R1179" s="8"/>
      <c r="S1179" s="8"/>
      <c r="T1179" s="8"/>
      <c r="U1179" s="8"/>
      <c r="V1179" s="8"/>
      <c r="W1179" s="8"/>
      <c r="X1179" s="8"/>
      <c r="Y1179" s="8"/>
      <c r="Z1179" s="8"/>
      <c r="AA1179" s="8"/>
      <c r="AB1179" s="8"/>
      <c r="AC1179" s="8"/>
      <c r="AD1179" s="8"/>
      <c r="AE1179" s="8"/>
      <c r="AF1179" s="8"/>
      <c r="AG1179" s="8"/>
      <c r="AH1179" s="8"/>
      <c r="AI1179" s="8"/>
      <c r="AJ1179" s="8"/>
      <c r="AK1179" s="8"/>
      <c r="AL1179" s="8"/>
      <c r="AM1179" s="8"/>
    </row>
    <row r="1180" spans="1:39" s="33" customFormat="1" ht="35.25" customHeight="1" x14ac:dyDescent="0.25">
      <c r="A1180" s="112" t="s">
        <v>2435</v>
      </c>
      <c r="B1180" s="34" t="s">
        <v>136</v>
      </c>
      <c r="C1180" s="35" t="s">
        <v>2436</v>
      </c>
      <c r="D1180" s="40" t="s">
        <v>2437</v>
      </c>
      <c r="E1180" s="29"/>
      <c r="F1180" s="59"/>
      <c r="G1180" s="72">
        <v>19.899999999999999</v>
      </c>
      <c r="H1180" s="31"/>
      <c r="I1180" s="39"/>
      <c r="J1180" s="25">
        <f t="shared" si="31"/>
        <v>0</v>
      </c>
      <c r="K1180" s="212"/>
      <c r="L1180" s="8"/>
      <c r="M1180" s="221"/>
      <c r="N1180" s="221"/>
      <c r="O1180" s="8"/>
      <c r="P1180" s="8"/>
      <c r="Q1180" s="8"/>
      <c r="R1180" s="8"/>
      <c r="S1180" s="8"/>
      <c r="T1180" s="8"/>
      <c r="U1180" s="8"/>
      <c r="V1180" s="8"/>
      <c r="W1180" s="8"/>
      <c r="X1180" s="8"/>
      <c r="Y1180" s="8"/>
      <c r="Z1180" s="8"/>
      <c r="AA1180" s="8"/>
      <c r="AB1180" s="8"/>
      <c r="AC1180" s="8"/>
      <c r="AD1180" s="8"/>
      <c r="AE1180" s="8"/>
      <c r="AF1180" s="8"/>
      <c r="AG1180" s="8"/>
      <c r="AH1180" s="8"/>
      <c r="AI1180" s="8"/>
      <c r="AJ1180" s="8"/>
      <c r="AK1180" s="8"/>
      <c r="AL1180" s="8"/>
      <c r="AM1180" s="8"/>
    </row>
    <row r="1181" spans="1:39" s="33" customFormat="1" ht="35.25" customHeight="1" x14ac:dyDescent="0.25">
      <c r="A1181" s="112" t="s">
        <v>2438</v>
      </c>
      <c r="B1181" s="34" t="s">
        <v>136</v>
      </c>
      <c r="C1181" s="35" t="s">
        <v>2439</v>
      </c>
      <c r="D1181" s="40" t="s">
        <v>2440</v>
      </c>
      <c r="E1181" s="29"/>
      <c r="F1181" s="59"/>
      <c r="G1181" s="72">
        <v>28.9</v>
      </c>
      <c r="H1181" s="31"/>
      <c r="I1181" s="39"/>
      <c r="J1181" s="25">
        <f t="shared" si="31"/>
        <v>0</v>
      </c>
      <c r="K1181" s="212"/>
      <c r="L1181" s="8"/>
      <c r="M1181" s="221"/>
      <c r="N1181" s="221"/>
      <c r="O1181" s="8"/>
      <c r="P1181" s="8"/>
      <c r="Q1181" s="8"/>
      <c r="R1181" s="8"/>
      <c r="S1181" s="8"/>
      <c r="T1181" s="8"/>
      <c r="U1181" s="8"/>
      <c r="V1181" s="8"/>
      <c r="W1181" s="8"/>
      <c r="X1181" s="8"/>
      <c r="Y1181" s="8"/>
      <c r="Z1181" s="8"/>
      <c r="AA1181" s="8"/>
      <c r="AB1181" s="8"/>
      <c r="AC1181" s="8"/>
      <c r="AD1181" s="8"/>
      <c r="AE1181" s="8"/>
      <c r="AF1181" s="8"/>
      <c r="AG1181" s="8"/>
      <c r="AH1181" s="8"/>
      <c r="AI1181" s="8"/>
      <c r="AJ1181" s="8"/>
      <c r="AK1181" s="8"/>
      <c r="AL1181" s="8"/>
      <c r="AM1181" s="8"/>
    </row>
    <row r="1182" spans="1:39" s="33" customFormat="1" ht="35.25" customHeight="1" x14ac:dyDescent="0.25">
      <c r="A1182" s="112" t="s">
        <v>2441</v>
      </c>
      <c r="B1182" s="34" t="s">
        <v>136</v>
      </c>
      <c r="C1182" s="35" t="s">
        <v>2442</v>
      </c>
      <c r="D1182" s="40" t="s">
        <v>2443</v>
      </c>
      <c r="E1182" s="29"/>
      <c r="F1182" s="59"/>
      <c r="G1182" s="72">
        <v>47.9</v>
      </c>
      <c r="H1182" s="31"/>
      <c r="I1182" s="39"/>
      <c r="J1182" s="25">
        <f t="shared" si="31"/>
        <v>0</v>
      </c>
      <c r="K1182" s="212"/>
      <c r="L1182" s="8"/>
      <c r="M1182" s="221"/>
      <c r="N1182" s="221"/>
      <c r="O1182" s="8"/>
      <c r="P1182" s="8"/>
      <c r="Q1182" s="8"/>
      <c r="R1182" s="8"/>
      <c r="S1182" s="8"/>
      <c r="T1182" s="8"/>
      <c r="U1182" s="8"/>
      <c r="V1182" s="8"/>
      <c r="W1182" s="8"/>
      <c r="X1182" s="8"/>
      <c r="Y1182" s="8"/>
      <c r="Z1182" s="8"/>
      <c r="AA1182" s="8"/>
      <c r="AB1182" s="8"/>
      <c r="AC1182" s="8"/>
      <c r="AD1182" s="8"/>
      <c r="AE1182" s="8"/>
      <c r="AF1182" s="8"/>
      <c r="AG1182" s="8"/>
      <c r="AH1182" s="8"/>
      <c r="AI1182" s="8"/>
      <c r="AJ1182" s="8"/>
      <c r="AK1182" s="8"/>
      <c r="AL1182" s="8"/>
      <c r="AM1182" s="8"/>
    </row>
    <row r="1183" spans="1:39" s="33" customFormat="1" ht="35.25" customHeight="1" x14ac:dyDescent="0.25">
      <c r="A1183" s="112" t="s">
        <v>2444</v>
      </c>
      <c r="B1183" s="34" t="s">
        <v>136</v>
      </c>
      <c r="C1183" s="35" t="s">
        <v>2442</v>
      </c>
      <c r="D1183" s="40" t="s">
        <v>2445</v>
      </c>
      <c r="E1183" s="29"/>
      <c r="F1183" s="59"/>
      <c r="G1183" s="72">
        <v>48.9</v>
      </c>
      <c r="H1183" s="31"/>
      <c r="I1183" s="39"/>
      <c r="J1183" s="25">
        <f t="shared" si="31"/>
        <v>0</v>
      </c>
      <c r="K1183" s="212"/>
      <c r="L1183" s="8"/>
      <c r="M1183" s="221"/>
      <c r="N1183" s="221"/>
      <c r="O1183" s="8"/>
      <c r="P1183" s="8"/>
      <c r="Q1183" s="8"/>
      <c r="R1183" s="8"/>
      <c r="S1183" s="8"/>
      <c r="T1183" s="8"/>
      <c r="U1183" s="8"/>
      <c r="V1183" s="8"/>
      <c r="W1183" s="8"/>
      <c r="X1183" s="8"/>
      <c r="Y1183" s="8"/>
      <c r="Z1183" s="8"/>
      <c r="AA1183" s="8"/>
      <c r="AB1183" s="8"/>
      <c r="AC1183" s="8"/>
      <c r="AD1183" s="8"/>
      <c r="AE1183" s="8"/>
      <c r="AF1183" s="8"/>
      <c r="AG1183" s="8"/>
      <c r="AH1183" s="8"/>
      <c r="AI1183" s="8"/>
      <c r="AJ1183" s="8"/>
      <c r="AK1183" s="8"/>
      <c r="AL1183" s="8"/>
      <c r="AM1183" s="8"/>
    </row>
    <row r="1184" spans="1:39" s="33" customFormat="1" ht="35.25" customHeight="1" x14ac:dyDescent="0.25">
      <c r="A1184" s="112" t="s">
        <v>2446</v>
      </c>
      <c r="B1184" s="34" t="s">
        <v>136</v>
      </c>
      <c r="C1184" s="35" t="s">
        <v>2442</v>
      </c>
      <c r="D1184" s="40" t="s">
        <v>2447</v>
      </c>
      <c r="E1184" s="29"/>
      <c r="F1184" s="59"/>
      <c r="G1184" s="72">
        <v>47.9</v>
      </c>
      <c r="H1184" s="31"/>
      <c r="I1184" s="39"/>
      <c r="J1184" s="25">
        <f t="shared" si="31"/>
        <v>0</v>
      </c>
      <c r="K1184" s="212"/>
      <c r="L1184" s="8"/>
      <c r="M1184" s="221"/>
      <c r="N1184" s="221"/>
      <c r="O1184" s="8"/>
      <c r="P1184" s="8"/>
      <c r="Q1184" s="8"/>
      <c r="R1184" s="8"/>
      <c r="S1184" s="8"/>
      <c r="T1184" s="8"/>
      <c r="U1184" s="8"/>
      <c r="V1184" s="8"/>
      <c r="W1184" s="8"/>
      <c r="X1184" s="8"/>
      <c r="Y1184" s="8"/>
      <c r="Z1184" s="8"/>
      <c r="AA1184" s="8"/>
      <c r="AB1184" s="8"/>
      <c r="AC1184" s="8"/>
      <c r="AD1184" s="8"/>
      <c r="AE1184" s="8"/>
      <c r="AF1184" s="8"/>
      <c r="AG1184" s="8"/>
      <c r="AH1184" s="8"/>
      <c r="AI1184" s="8"/>
      <c r="AJ1184" s="8"/>
      <c r="AK1184" s="8"/>
      <c r="AL1184" s="8"/>
      <c r="AM1184" s="8"/>
    </row>
    <row r="1185" spans="1:39" s="33" customFormat="1" ht="35.25" customHeight="1" x14ac:dyDescent="0.25">
      <c r="A1185" s="112" t="s">
        <v>2448</v>
      </c>
      <c r="B1185" s="34" t="s">
        <v>136</v>
      </c>
      <c r="C1185" s="35" t="s">
        <v>2449</v>
      </c>
      <c r="D1185" s="40" t="s">
        <v>2437</v>
      </c>
      <c r="E1185" s="29"/>
      <c r="F1185" s="59"/>
      <c r="G1185" s="72">
        <v>26.9</v>
      </c>
      <c r="H1185" s="31"/>
      <c r="I1185" s="39"/>
      <c r="J1185" s="25">
        <f t="shared" si="31"/>
        <v>0</v>
      </c>
      <c r="K1185" s="212"/>
      <c r="L1185" s="8"/>
      <c r="M1185" s="221"/>
      <c r="N1185" s="221"/>
      <c r="O1185" s="8"/>
      <c r="P1185" s="8"/>
      <c r="Q1185" s="8"/>
      <c r="R1185" s="8"/>
      <c r="S1185" s="8"/>
      <c r="T1185" s="8"/>
      <c r="U1185" s="8"/>
      <c r="V1185" s="8"/>
      <c r="W1185" s="8"/>
      <c r="X1185" s="8"/>
      <c r="Y1185" s="8"/>
      <c r="Z1185" s="8"/>
      <c r="AA1185" s="8"/>
      <c r="AB1185" s="8"/>
      <c r="AC1185" s="8"/>
      <c r="AD1185" s="8"/>
      <c r="AE1185" s="8"/>
      <c r="AF1185" s="8"/>
      <c r="AG1185" s="8"/>
      <c r="AH1185" s="8"/>
      <c r="AI1185" s="8"/>
      <c r="AJ1185" s="8"/>
      <c r="AK1185" s="8"/>
      <c r="AL1185" s="8"/>
      <c r="AM1185" s="8"/>
    </row>
    <row r="1186" spans="1:39" s="33" customFormat="1" ht="35.25" customHeight="1" x14ac:dyDescent="0.25">
      <c r="A1186" s="112" t="s">
        <v>2450</v>
      </c>
      <c r="B1186" s="34" t="s">
        <v>136</v>
      </c>
      <c r="C1186" s="35" t="s">
        <v>2451</v>
      </c>
      <c r="D1186" s="40" t="s">
        <v>2452</v>
      </c>
      <c r="E1186" s="29"/>
      <c r="F1186" s="59"/>
      <c r="G1186" s="72">
        <v>27.9</v>
      </c>
      <c r="H1186" s="31"/>
      <c r="I1186" s="39"/>
      <c r="J1186" s="25">
        <f t="shared" si="31"/>
        <v>0</v>
      </c>
      <c r="K1186" s="212"/>
      <c r="L1186" s="8"/>
      <c r="M1186" s="221"/>
      <c r="N1186" s="221"/>
      <c r="O1186" s="8"/>
      <c r="P1186" s="8"/>
      <c r="Q1186" s="8"/>
      <c r="R1186" s="8"/>
      <c r="S1186" s="8"/>
      <c r="T1186" s="8"/>
      <c r="U1186" s="8"/>
      <c r="V1186" s="8"/>
      <c r="W1186" s="8"/>
      <c r="X1186" s="8"/>
      <c r="Y1186" s="8"/>
      <c r="Z1186" s="8"/>
      <c r="AA1186" s="8"/>
      <c r="AB1186" s="8"/>
      <c r="AC1186" s="8"/>
      <c r="AD1186" s="8"/>
      <c r="AE1186" s="8"/>
      <c r="AF1186" s="8"/>
      <c r="AG1186" s="8"/>
      <c r="AH1186" s="8"/>
      <c r="AI1186" s="8"/>
      <c r="AJ1186" s="8"/>
      <c r="AK1186" s="8"/>
      <c r="AL1186" s="8"/>
      <c r="AM1186" s="8"/>
    </row>
    <row r="1187" spans="1:39" s="33" customFormat="1" ht="35.25" customHeight="1" x14ac:dyDescent="0.25">
      <c r="A1187" s="112" t="s">
        <v>2453</v>
      </c>
      <c r="B1187" s="34" t="s">
        <v>136</v>
      </c>
      <c r="C1187" s="35" t="s">
        <v>2454</v>
      </c>
      <c r="D1187" s="40" t="s">
        <v>2455</v>
      </c>
      <c r="E1187" s="29"/>
      <c r="F1187" s="59"/>
      <c r="G1187" s="72">
        <v>26.9</v>
      </c>
      <c r="H1187" s="31"/>
      <c r="I1187" s="39"/>
      <c r="J1187" s="25">
        <f t="shared" si="31"/>
        <v>0</v>
      </c>
      <c r="K1187" s="212"/>
      <c r="L1187" s="8"/>
      <c r="M1187" s="221"/>
      <c r="N1187" s="221"/>
      <c r="O1187" s="8"/>
      <c r="P1187" s="8"/>
      <c r="Q1187" s="8"/>
      <c r="R1187" s="8"/>
      <c r="S1187" s="8"/>
      <c r="T1187" s="8"/>
      <c r="U1187" s="8"/>
      <c r="V1187" s="8"/>
      <c r="W1187" s="8"/>
      <c r="X1187" s="8"/>
      <c r="Y1187" s="8"/>
      <c r="Z1187" s="8"/>
      <c r="AA1187" s="8"/>
      <c r="AB1187" s="8"/>
      <c r="AC1187" s="8"/>
      <c r="AD1187" s="8"/>
      <c r="AE1187" s="8"/>
      <c r="AF1187" s="8"/>
      <c r="AG1187" s="8"/>
      <c r="AH1187" s="8"/>
      <c r="AI1187" s="8"/>
      <c r="AJ1187" s="8"/>
      <c r="AK1187" s="8"/>
      <c r="AL1187" s="8"/>
      <c r="AM1187" s="8"/>
    </row>
    <row r="1188" spans="1:39" s="33" customFormat="1" ht="35.25" customHeight="1" x14ac:dyDescent="0.25">
      <c r="A1188" s="112" t="s">
        <v>2456</v>
      </c>
      <c r="B1188" s="34" t="s">
        <v>136</v>
      </c>
      <c r="C1188" s="35" t="s">
        <v>2454</v>
      </c>
      <c r="D1188" s="40" t="s">
        <v>2457</v>
      </c>
      <c r="E1188" s="29"/>
      <c r="F1188" s="59"/>
      <c r="G1188" s="72">
        <v>26.9</v>
      </c>
      <c r="H1188" s="31"/>
      <c r="I1188" s="39"/>
      <c r="J1188" s="25">
        <f t="shared" si="31"/>
        <v>0</v>
      </c>
      <c r="K1188" s="212"/>
      <c r="L1188" s="8"/>
      <c r="M1188" s="221"/>
      <c r="N1188" s="221"/>
      <c r="O1188" s="8"/>
      <c r="P1188" s="8"/>
      <c r="Q1188" s="8"/>
      <c r="R1188" s="8"/>
      <c r="S1188" s="8"/>
      <c r="T1188" s="8"/>
      <c r="U1188" s="8"/>
      <c r="V1188" s="8"/>
      <c r="W1188" s="8"/>
      <c r="X1188" s="8"/>
      <c r="Y1188" s="8"/>
      <c r="Z1188" s="8"/>
      <c r="AA1188" s="8"/>
      <c r="AB1188" s="8"/>
      <c r="AC1188" s="8"/>
      <c r="AD1188" s="8"/>
      <c r="AE1188" s="8"/>
      <c r="AF1188" s="8"/>
      <c r="AG1188" s="8"/>
      <c r="AH1188" s="8"/>
      <c r="AI1188" s="8"/>
      <c r="AJ1188" s="8"/>
      <c r="AK1188" s="8"/>
      <c r="AL1188" s="8"/>
      <c r="AM1188" s="8"/>
    </row>
    <row r="1189" spans="1:39" s="33" customFormat="1" ht="35.25" customHeight="1" x14ac:dyDescent="0.25">
      <c r="A1189" s="112" t="s">
        <v>2458</v>
      </c>
      <c r="B1189" s="34" t="s">
        <v>202</v>
      </c>
      <c r="C1189" s="35" t="s">
        <v>2411</v>
      </c>
      <c r="D1189" s="40" t="s">
        <v>2272</v>
      </c>
      <c r="E1189" s="29">
        <v>-0.35</v>
      </c>
      <c r="F1189" s="59">
        <v>34</v>
      </c>
      <c r="G1189" s="72">
        <v>21.9</v>
      </c>
      <c r="H1189" s="31"/>
      <c r="I1189" s="32"/>
      <c r="J1189" s="25">
        <f t="shared" si="31"/>
        <v>0</v>
      </c>
      <c r="K1189" s="212"/>
      <c r="L1189" s="8"/>
      <c r="M1189" s="221"/>
      <c r="N1189" s="221"/>
      <c r="O1189" s="8"/>
      <c r="P1189" s="8"/>
      <c r="Q1189" s="8"/>
      <c r="R1189" s="8"/>
      <c r="S1189" s="8"/>
      <c r="T1189" s="8"/>
      <c r="U1189" s="8"/>
      <c r="V1189" s="8"/>
      <c r="W1189" s="8"/>
      <c r="X1189" s="8"/>
      <c r="Y1189" s="8"/>
      <c r="Z1189" s="8"/>
      <c r="AA1189" s="8"/>
      <c r="AB1189" s="8"/>
      <c r="AC1189" s="8"/>
      <c r="AD1189" s="8"/>
      <c r="AE1189" s="8"/>
      <c r="AF1189" s="8"/>
      <c r="AG1189" s="8"/>
      <c r="AH1189" s="8"/>
      <c r="AI1189" s="8"/>
      <c r="AJ1189" s="8"/>
      <c r="AK1189" s="8"/>
      <c r="AL1189" s="8"/>
      <c r="AM1189" s="8"/>
    </row>
    <row r="1190" spans="1:39" s="33" customFormat="1" ht="36" customHeight="1" x14ac:dyDescent="0.25">
      <c r="A1190" s="112" t="s">
        <v>2459</v>
      </c>
      <c r="B1190" s="34" t="s">
        <v>202</v>
      </c>
      <c r="C1190" s="35" t="s">
        <v>2460</v>
      </c>
      <c r="D1190" s="40" t="s">
        <v>2422</v>
      </c>
      <c r="E1190" s="29">
        <f>+ROUNDDOWN(G1190/F1190-1,2)</f>
        <v>-0.3</v>
      </c>
      <c r="F1190" s="59">
        <v>36</v>
      </c>
      <c r="G1190" s="72">
        <v>24.9</v>
      </c>
      <c r="H1190" s="31"/>
      <c r="I1190" s="32"/>
      <c r="J1190" s="25">
        <f t="shared" si="31"/>
        <v>0</v>
      </c>
      <c r="K1190" s="212"/>
      <c r="L1190" s="8"/>
      <c r="M1190" s="221"/>
      <c r="N1190" s="221"/>
      <c r="O1190" s="8"/>
      <c r="P1190" s="8"/>
      <c r="Q1190" s="8"/>
      <c r="R1190" s="8"/>
      <c r="S1190" s="8"/>
      <c r="T1190" s="8"/>
      <c r="U1190" s="8"/>
      <c r="V1190" s="8"/>
      <c r="W1190" s="8"/>
      <c r="X1190" s="8"/>
      <c r="Y1190" s="8"/>
      <c r="Z1190" s="8"/>
      <c r="AA1190" s="8"/>
      <c r="AB1190" s="8"/>
      <c r="AC1190" s="8"/>
      <c r="AD1190" s="8"/>
      <c r="AE1190" s="8"/>
      <c r="AF1190" s="8"/>
      <c r="AG1190" s="8"/>
      <c r="AH1190" s="8"/>
      <c r="AI1190" s="8"/>
      <c r="AJ1190" s="8"/>
      <c r="AK1190" s="8"/>
      <c r="AL1190" s="8"/>
      <c r="AM1190" s="8"/>
    </row>
    <row r="1191" spans="1:39" s="41" customFormat="1" ht="35.25" customHeight="1" x14ac:dyDescent="0.25">
      <c r="A1191" s="112" t="s">
        <v>2461</v>
      </c>
      <c r="B1191" s="34" t="s">
        <v>202</v>
      </c>
      <c r="C1191" s="35" t="s">
        <v>2462</v>
      </c>
      <c r="D1191" s="40" t="s">
        <v>2463</v>
      </c>
      <c r="E1191" s="29">
        <v>-0.35</v>
      </c>
      <c r="F1191" s="59">
        <v>34</v>
      </c>
      <c r="G1191" s="72">
        <v>21.9</v>
      </c>
      <c r="H1191" s="31"/>
      <c r="I1191" s="32"/>
      <c r="J1191" s="25">
        <f t="shared" si="31"/>
        <v>0</v>
      </c>
      <c r="K1191" s="212"/>
      <c r="L1191" s="8"/>
      <c r="M1191" s="221"/>
      <c r="N1191" s="221"/>
      <c r="O1191" s="8"/>
      <c r="P1191" s="8"/>
      <c r="Q1191" s="8"/>
      <c r="R1191" s="8"/>
      <c r="S1191" s="8"/>
      <c r="T1191" s="8"/>
      <c r="U1191" s="8"/>
      <c r="V1191" s="8"/>
      <c r="W1191" s="8"/>
      <c r="X1191" s="8"/>
      <c r="Y1191" s="8"/>
      <c r="Z1191" s="8"/>
      <c r="AA1191" s="8"/>
      <c r="AB1191" s="8"/>
      <c r="AC1191" s="8"/>
      <c r="AD1191" s="8"/>
      <c r="AE1191" s="8"/>
      <c r="AF1191" s="8"/>
      <c r="AG1191" s="8"/>
      <c r="AH1191" s="8"/>
      <c r="AI1191" s="8"/>
      <c r="AJ1191" s="8"/>
      <c r="AK1191" s="8"/>
      <c r="AL1191" s="8"/>
      <c r="AM1191" s="8"/>
    </row>
    <row r="1192" spans="1:39" s="41" customFormat="1" ht="39" customHeight="1" x14ac:dyDescent="0.25">
      <c r="A1192" s="112" t="s">
        <v>2464</v>
      </c>
      <c r="B1192" s="34" t="s">
        <v>202</v>
      </c>
      <c r="C1192" s="35" t="s">
        <v>2465</v>
      </c>
      <c r="D1192" s="40" t="s">
        <v>2272</v>
      </c>
      <c r="E1192" s="29">
        <v>-0.31</v>
      </c>
      <c r="F1192" s="59">
        <v>35</v>
      </c>
      <c r="G1192" s="72">
        <v>23.9</v>
      </c>
      <c r="H1192" s="31"/>
      <c r="I1192" s="32"/>
      <c r="J1192" s="25">
        <f t="shared" si="31"/>
        <v>0</v>
      </c>
      <c r="K1192" s="212"/>
      <c r="L1192" s="8"/>
      <c r="M1192" s="221"/>
      <c r="N1192" s="221"/>
      <c r="O1192" s="8"/>
      <c r="P1192" s="8"/>
      <c r="Q1192" s="8"/>
      <c r="R1192" s="8"/>
      <c r="S1192" s="8"/>
      <c r="T1192" s="8"/>
      <c r="U1192" s="8"/>
      <c r="V1192" s="8"/>
      <c r="W1192" s="8"/>
      <c r="X1192" s="8"/>
      <c r="Y1192" s="8"/>
      <c r="Z1192" s="8"/>
      <c r="AA1192" s="8"/>
      <c r="AB1192" s="8"/>
      <c r="AC1192" s="8"/>
      <c r="AD1192" s="8"/>
      <c r="AE1192" s="8"/>
      <c r="AF1192" s="8"/>
      <c r="AG1192" s="8"/>
      <c r="AH1192" s="8"/>
      <c r="AI1192" s="8"/>
      <c r="AJ1192" s="8"/>
      <c r="AK1192" s="8"/>
      <c r="AL1192" s="8"/>
      <c r="AM1192" s="8"/>
    </row>
    <row r="1193" spans="1:39" s="41" customFormat="1" ht="35.25" customHeight="1" x14ac:dyDescent="0.25">
      <c r="A1193" s="112" t="s">
        <v>2466</v>
      </c>
      <c r="B1193" s="34" t="s">
        <v>202</v>
      </c>
      <c r="C1193" s="35" t="s">
        <v>2467</v>
      </c>
      <c r="D1193" s="40" t="s">
        <v>2468</v>
      </c>
      <c r="E1193" s="29">
        <v>-0.35</v>
      </c>
      <c r="F1193" s="59">
        <v>42</v>
      </c>
      <c r="G1193" s="72">
        <v>26.9</v>
      </c>
      <c r="H1193" s="31"/>
      <c r="I1193" s="32"/>
      <c r="J1193" s="25">
        <f t="shared" si="31"/>
        <v>0</v>
      </c>
      <c r="K1193" s="212"/>
      <c r="L1193" s="8"/>
      <c r="M1193" s="221"/>
      <c r="N1193" s="221"/>
      <c r="O1193" s="8"/>
      <c r="P1193" s="8"/>
      <c r="Q1193" s="8"/>
      <c r="R1193" s="8"/>
      <c r="S1193" s="8"/>
      <c r="T1193" s="8"/>
      <c r="U1193" s="8"/>
      <c r="V1193" s="8"/>
      <c r="W1193" s="8"/>
      <c r="X1193" s="8"/>
      <c r="Y1193" s="8"/>
      <c r="Z1193" s="8"/>
      <c r="AA1193" s="8"/>
      <c r="AB1193" s="8"/>
      <c r="AC1193" s="8"/>
      <c r="AD1193" s="8"/>
      <c r="AE1193" s="8"/>
      <c r="AF1193" s="8"/>
      <c r="AG1193" s="8"/>
      <c r="AH1193" s="8"/>
      <c r="AI1193" s="8"/>
      <c r="AJ1193" s="8"/>
      <c r="AK1193" s="8"/>
      <c r="AL1193" s="8"/>
      <c r="AM1193" s="8"/>
    </row>
    <row r="1194" spans="1:39" s="41" customFormat="1" ht="36" customHeight="1" x14ac:dyDescent="0.25">
      <c r="A1194" s="112" t="s">
        <v>2469</v>
      </c>
      <c r="B1194" s="34" t="s">
        <v>202</v>
      </c>
      <c r="C1194" s="35" t="s">
        <v>2470</v>
      </c>
      <c r="D1194" s="40" t="s">
        <v>2471</v>
      </c>
      <c r="E1194" s="29">
        <v>-0.35</v>
      </c>
      <c r="F1194" s="59">
        <v>42</v>
      </c>
      <c r="G1194" s="72">
        <v>26.9</v>
      </c>
      <c r="H1194" s="31"/>
      <c r="I1194" s="32"/>
      <c r="J1194" s="25">
        <f t="shared" si="31"/>
        <v>0</v>
      </c>
      <c r="K1194" s="212"/>
      <c r="L1194" s="8"/>
      <c r="M1194" s="221"/>
      <c r="N1194" s="221"/>
      <c r="O1194" s="8"/>
      <c r="P1194" s="8"/>
      <c r="Q1194" s="8"/>
      <c r="R1194" s="8"/>
      <c r="S1194" s="8"/>
      <c r="T1194" s="8"/>
      <c r="U1194" s="8"/>
      <c r="V1194" s="8"/>
      <c r="W1194" s="8"/>
      <c r="X1194" s="8"/>
      <c r="Y1194" s="8"/>
      <c r="Z1194" s="8"/>
      <c r="AA1194" s="8"/>
      <c r="AB1194" s="8"/>
      <c r="AC1194" s="8"/>
      <c r="AD1194" s="8"/>
      <c r="AE1194" s="8"/>
      <c r="AF1194" s="8"/>
      <c r="AG1194" s="8"/>
      <c r="AH1194" s="8"/>
      <c r="AI1194" s="8"/>
      <c r="AJ1194" s="8"/>
      <c r="AK1194" s="8"/>
      <c r="AL1194" s="8"/>
      <c r="AM1194" s="8"/>
    </row>
    <row r="1195" spans="1:39" s="41" customFormat="1" ht="36" customHeight="1" x14ac:dyDescent="0.25">
      <c r="A1195" s="112" t="s">
        <v>2472</v>
      </c>
      <c r="B1195" s="34" t="s">
        <v>202</v>
      </c>
      <c r="C1195" s="35" t="s">
        <v>2473</v>
      </c>
      <c r="D1195" s="40" t="s">
        <v>2437</v>
      </c>
      <c r="E1195" s="29">
        <v>-0.35</v>
      </c>
      <c r="F1195" s="59">
        <v>42</v>
      </c>
      <c r="G1195" s="72">
        <v>26.9</v>
      </c>
      <c r="H1195" s="31"/>
      <c r="I1195" s="32"/>
      <c r="J1195" s="25">
        <f t="shared" si="31"/>
        <v>0</v>
      </c>
      <c r="K1195" s="212"/>
      <c r="L1195" s="8"/>
      <c r="M1195" s="221"/>
      <c r="N1195" s="221"/>
      <c r="O1195" s="8"/>
      <c r="P1195" s="8"/>
      <c r="Q1195" s="8"/>
      <c r="R1195" s="8"/>
      <c r="S1195" s="8"/>
      <c r="T1195" s="8"/>
      <c r="U1195" s="8"/>
      <c r="V1195" s="8"/>
      <c r="W1195" s="8"/>
      <c r="X1195" s="8"/>
      <c r="Y1195" s="8"/>
      <c r="Z1195" s="8"/>
      <c r="AA1195" s="8"/>
      <c r="AB1195" s="8"/>
      <c r="AC1195" s="8"/>
      <c r="AD1195" s="8"/>
      <c r="AE1195" s="8"/>
      <c r="AF1195" s="8"/>
      <c r="AG1195" s="8"/>
      <c r="AH1195" s="8"/>
      <c r="AI1195" s="8"/>
      <c r="AJ1195" s="8"/>
      <c r="AK1195" s="8"/>
      <c r="AL1195" s="8"/>
      <c r="AM1195" s="8"/>
    </row>
    <row r="1196" spans="1:39" s="41" customFormat="1" ht="36" customHeight="1" x14ac:dyDescent="0.25">
      <c r="A1196" s="112" t="s">
        <v>2474</v>
      </c>
      <c r="B1196" s="34" t="s">
        <v>202</v>
      </c>
      <c r="C1196" s="35" t="s">
        <v>2475</v>
      </c>
      <c r="D1196" s="40" t="s">
        <v>2437</v>
      </c>
      <c r="E1196" s="29">
        <v>-0.35</v>
      </c>
      <c r="F1196" s="59">
        <v>34</v>
      </c>
      <c r="G1196" s="72">
        <v>21.9</v>
      </c>
      <c r="H1196" s="31"/>
      <c r="I1196" s="32"/>
      <c r="J1196" s="25">
        <f t="shared" si="31"/>
        <v>0</v>
      </c>
      <c r="K1196" s="212"/>
      <c r="L1196" s="8"/>
      <c r="M1196" s="221"/>
      <c r="N1196" s="221"/>
      <c r="O1196" s="8"/>
      <c r="P1196" s="8"/>
      <c r="Q1196" s="8"/>
      <c r="R1196" s="8"/>
      <c r="S1196" s="8"/>
      <c r="T1196" s="8"/>
      <c r="U1196" s="8"/>
      <c r="V1196" s="8"/>
      <c r="W1196" s="8"/>
      <c r="X1196" s="8"/>
      <c r="Y1196" s="8"/>
      <c r="Z1196" s="8"/>
      <c r="AA1196" s="8"/>
      <c r="AB1196" s="8"/>
      <c r="AC1196" s="8"/>
      <c r="AD1196" s="8"/>
      <c r="AE1196" s="8"/>
      <c r="AF1196" s="8"/>
      <c r="AG1196" s="8"/>
      <c r="AH1196" s="8"/>
      <c r="AI1196" s="8"/>
      <c r="AJ1196" s="8"/>
      <c r="AK1196" s="8"/>
      <c r="AL1196" s="8"/>
      <c r="AM1196" s="8"/>
    </row>
    <row r="1197" spans="1:39" s="41" customFormat="1" ht="36" customHeight="1" x14ac:dyDescent="0.25">
      <c r="A1197" s="112" t="s">
        <v>2476</v>
      </c>
      <c r="B1197" s="34" t="s">
        <v>202</v>
      </c>
      <c r="C1197" s="35" t="s">
        <v>2475</v>
      </c>
      <c r="D1197" s="40" t="s">
        <v>2477</v>
      </c>
      <c r="E1197" s="29">
        <v>-0.35</v>
      </c>
      <c r="F1197" s="59">
        <v>34</v>
      </c>
      <c r="G1197" s="72">
        <v>21.9</v>
      </c>
      <c r="H1197" s="31"/>
      <c r="I1197" s="32"/>
      <c r="J1197" s="25">
        <f t="shared" si="31"/>
        <v>0</v>
      </c>
      <c r="K1197" s="212"/>
      <c r="L1197" s="8"/>
      <c r="M1197" s="221"/>
      <c r="N1197" s="221"/>
      <c r="O1197" s="8"/>
      <c r="P1197" s="8"/>
      <c r="Q1197" s="8"/>
      <c r="R1197" s="8"/>
      <c r="S1197" s="8"/>
      <c r="T1197" s="8"/>
      <c r="U1197" s="8"/>
      <c r="V1197" s="8"/>
      <c r="W1197" s="8"/>
      <c r="X1197" s="8"/>
      <c r="Y1197" s="8"/>
      <c r="Z1197" s="8"/>
      <c r="AA1197" s="8"/>
      <c r="AB1197" s="8"/>
      <c r="AC1197" s="8"/>
      <c r="AD1197" s="8"/>
      <c r="AE1197" s="8"/>
      <c r="AF1197" s="8"/>
      <c r="AG1197" s="8"/>
      <c r="AH1197" s="8"/>
      <c r="AI1197" s="8"/>
      <c r="AJ1197" s="8"/>
      <c r="AK1197" s="8"/>
      <c r="AL1197" s="8"/>
      <c r="AM1197" s="8"/>
    </row>
    <row r="1198" spans="1:39" s="41" customFormat="1" ht="36" customHeight="1" x14ac:dyDescent="0.25">
      <c r="A1198" s="112" t="s">
        <v>2478</v>
      </c>
      <c r="B1198" s="34" t="s">
        <v>202</v>
      </c>
      <c r="C1198" s="35" t="s">
        <v>2479</v>
      </c>
      <c r="D1198" s="40" t="s">
        <v>2437</v>
      </c>
      <c r="E1198" s="29">
        <v>-0.35</v>
      </c>
      <c r="F1198" s="59">
        <v>34</v>
      </c>
      <c r="G1198" s="72">
        <v>21.9</v>
      </c>
      <c r="H1198" s="31"/>
      <c r="I1198" s="32"/>
      <c r="J1198" s="25">
        <f t="shared" si="31"/>
        <v>0</v>
      </c>
      <c r="K1198" s="212"/>
      <c r="L1198" s="8"/>
      <c r="M1198" s="221"/>
      <c r="N1198" s="221"/>
      <c r="O1198" s="8"/>
      <c r="P1198" s="8"/>
      <c r="Q1198" s="8"/>
      <c r="R1198" s="8"/>
      <c r="S1198" s="8"/>
      <c r="T1198" s="8"/>
      <c r="U1198" s="8"/>
      <c r="V1198" s="8"/>
      <c r="W1198" s="8"/>
      <c r="X1198" s="8"/>
      <c r="Y1198" s="8"/>
      <c r="Z1198" s="8"/>
      <c r="AA1198" s="8"/>
      <c r="AB1198" s="8"/>
      <c r="AC1198" s="8"/>
      <c r="AD1198" s="8"/>
      <c r="AE1198" s="8"/>
      <c r="AF1198" s="8"/>
      <c r="AG1198" s="8"/>
      <c r="AH1198" s="8"/>
      <c r="AI1198" s="8"/>
      <c r="AJ1198" s="8"/>
      <c r="AK1198" s="8"/>
      <c r="AL1198" s="8"/>
      <c r="AM1198" s="8"/>
    </row>
    <row r="1199" spans="1:39" s="41" customFormat="1" ht="36" customHeight="1" x14ac:dyDescent="0.25">
      <c r="A1199" s="112" t="s">
        <v>2480</v>
      </c>
      <c r="B1199" s="34" t="s">
        <v>202</v>
      </c>
      <c r="C1199" s="35" t="s">
        <v>2481</v>
      </c>
      <c r="D1199" s="40" t="s">
        <v>2482</v>
      </c>
      <c r="E1199" s="29">
        <v>-0.34</v>
      </c>
      <c r="F1199" s="59">
        <v>72</v>
      </c>
      <c r="G1199" s="72">
        <v>46.9</v>
      </c>
      <c r="H1199" s="31"/>
      <c r="I1199" s="32"/>
      <c r="J1199" s="25">
        <f t="shared" si="31"/>
        <v>0</v>
      </c>
      <c r="K1199" s="212"/>
      <c r="L1199" s="8"/>
      <c r="M1199" s="221"/>
      <c r="N1199" s="221"/>
      <c r="O1199" s="8"/>
      <c r="P1199" s="8"/>
      <c r="Q1199" s="8"/>
      <c r="R1199" s="8"/>
      <c r="S1199" s="8"/>
      <c r="T1199" s="8"/>
      <c r="U1199" s="8"/>
      <c r="V1199" s="8"/>
      <c r="W1199" s="8"/>
      <c r="X1199" s="8"/>
      <c r="Y1199" s="8"/>
      <c r="Z1199" s="8"/>
      <c r="AA1199" s="8"/>
      <c r="AB1199" s="8"/>
      <c r="AC1199" s="8"/>
      <c r="AD1199" s="8"/>
      <c r="AE1199" s="8"/>
      <c r="AF1199" s="8"/>
      <c r="AG1199" s="8"/>
      <c r="AH1199" s="8"/>
      <c r="AI1199" s="8"/>
      <c r="AJ1199" s="8"/>
      <c r="AK1199" s="8"/>
      <c r="AL1199" s="8"/>
      <c r="AM1199" s="8"/>
    </row>
    <row r="1200" spans="1:39" s="41" customFormat="1" ht="36" customHeight="1" x14ac:dyDescent="0.25">
      <c r="A1200" s="112" t="s">
        <v>2483</v>
      </c>
      <c r="B1200" s="34" t="s">
        <v>2293</v>
      </c>
      <c r="C1200" s="35" t="s">
        <v>2484</v>
      </c>
      <c r="D1200" s="40" t="s">
        <v>2485</v>
      </c>
      <c r="E1200" s="29">
        <v>-0.16</v>
      </c>
      <c r="F1200" s="59">
        <v>19</v>
      </c>
      <c r="G1200" s="72">
        <v>15.9</v>
      </c>
      <c r="H1200" s="31"/>
      <c r="I1200" s="32"/>
      <c r="J1200" s="25">
        <f t="shared" si="31"/>
        <v>0</v>
      </c>
      <c r="K1200" s="212"/>
      <c r="L1200" s="8"/>
      <c r="M1200" s="221"/>
      <c r="N1200" s="221"/>
      <c r="O1200" s="8"/>
      <c r="P1200" s="8"/>
      <c r="Q1200" s="8"/>
      <c r="R1200" s="8"/>
      <c r="S1200" s="8"/>
      <c r="T1200" s="8"/>
      <c r="U1200" s="8"/>
      <c r="V1200" s="8"/>
      <c r="W1200" s="8"/>
      <c r="X1200" s="8"/>
      <c r="Y1200" s="8"/>
      <c r="Z1200" s="8"/>
      <c r="AA1200" s="8"/>
      <c r="AB1200" s="8"/>
      <c r="AC1200" s="8"/>
      <c r="AD1200" s="8"/>
      <c r="AE1200" s="8"/>
      <c r="AF1200" s="8"/>
      <c r="AG1200" s="8"/>
      <c r="AH1200" s="8"/>
      <c r="AI1200" s="8"/>
      <c r="AJ1200" s="8"/>
      <c r="AK1200" s="8"/>
      <c r="AL1200" s="8"/>
      <c r="AM1200" s="8"/>
    </row>
    <row r="1201" spans="1:39" s="41" customFormat="1" ht="36" customHeight="1" x14ac:dyDescent="0.25">
      <c r="A1201" s="112" t="s">
        <v>2486</v>
      </c>
      <c r="B1201" s="34" t="s">
        <v>2293</v>
      </c>
      <c r="C1201" s="35" t="s">
        <v>2487</v>
      </c>
      <c r="D1201" s="40" t="s">
        <v>2488</v>
      </c>
      <c r="E1201" s="29">
        <v>-0.16</v>
      </c>
      <c r="F1201" s="59">
        <v>19</v>
      </c>
      <c r="G1201" s="72">
        <v>15.9</v>
      </c>
      <c r="H1201" s="31"/>
      <c r="I1201" s="32"/>
      <c r="J1201" s="25">
        <f t="shared" si="31"/>
        <v>0</v>
      </c>
      <c r="K1201" s="212"/>
      <c r="L1201" s="8"/>
      <c r="M1201" s="221"/>
      <c r="N1201" s="221"/>
      <c r="O1201" s="8"/>
      <c r="P1201" s="8"/>
      <c r="Q1201" s="8"/>
      <c r="R1201" s="8"/>
      <c r="S1201" s="8"/>
      <c r="T1201" s="8"/>
      <c r="U1201" s="8"/>
      <c r="V1201" s="8"/>
      <c r="W1201" s="8"/>
      <c r="X1201" s="8"/>
      <c r="Y1201" s="8"/>
      <c r="Z1201" s="8"/>
      <c r="AA1201" s="8"/>
      <c r="AB1201" s="8"/>
      <c r="AC1201" s="8"/>
      <c r="AD1201" s="8"/>
      <c r="AE1201" s="8"/>
      <c r="AF1201" s="8"/>
      <c r="AG1201" s="8"/>
      <c r="AH1201" s="8"/>
      <c r="AI1201" s="8"/>
      <c r="AJ1201" s="8"/>
      <c r="AK1201" s="8"/>
      <c r="AL1201" s="8"/>
      <c r="AM1201" s="8"/>
    </row>
    <row r="1202" spans="1:39" s="41" customFormat="1" ht="36" customHeight="1" x14ac:dyDescent="0.25">
      <c r="A1202" s="112" t="s">
        <v>2489</v>
      </c>
      <c r="B1202" s="34" t="s">
        <v>2293</v>
      </c>
      <c r="C1202" s="35" t="s">
        <v>2490</v>
      </c>
      <c r="D1202" s="40" t="s">
        <v>2468</v>
      </c>
      <c r="E1202" s="29">
        <v>-0.16</v>
      </c>
      <c r="F1202" s="59">
        <v>19</v>
      </c>
      <c r="G1202" s="72">
        <v>15.9</v>
      </c>
      <c r="H1202" s="31"/>
      <c r="I1202" s="32"/>
      <c r="J1202" s="25">
        <f t="shared" si="31"/>
        <v>0</v>
      </c>
      <c r="K1202" s="212"/>
      <c r="L1202" s="8"/>
      <c r="M1202" s="221"/>
      <c r="N1202" s="221"/>
      <c r="O1202" s="8"/>
      <c r="P1202" s="8"/>
      <c r="Q1202" s="8"/>
      <c r="R1202" s="8"/>
      <c r="S1202" s="8"/>
      <c r="T1202" s="8"/>
      <c r="U1202" s="8"/>
      <c r="V1202" s="8"/>
      <c r="W1202" s="8"/>
      <c r="X1202" s="8"/>
      <c r="Y1202" s="8"/>
      <c r="Z1202" s="8"/>
      <c r="AA1202" s="8"/>
      <c r="AB1202" s="8"/>
      <c r="AC1202" s="8"/>
      <c r="AD1202" s="8"/>
      <c r="AE1202" s="8"/>
      <c r="AF1202" s="8"/>
      <c r="AG1202" s="8"/>
      <c r="AH1202" s="8"/>
      <c r="AI1202" s="8"/>
      <c r="AJ1202" s="8"/>
      <c r="AK1202" s="8"/>
      <c r="AL1202" s="8"/>
      <c r="AM1202" s="8"/>
    </row>
    <row r="1203" spans="1:39" s="41" customFormat="1" ht="36" customHeight="1" x14ac:dyDescent="0.25">
      <c r="A1203" s="112" t="s">
        <v>2491</v>
      </c>
      <c r="B1203" s="34" t="s">
        <v>982</v>
      </c>
      <c r="C1203" s="35" t="s">
        <v>2492</v>
      </c>
      <c r="D1203" s="40" t="s">
        <v>2493</v>
      </c>
      <c r="E1203" s="29">
        <v>-0.32</v>
      </c>
      <c r="F1203" s="59">
        <v>28</v>
      </c>
      <c r="G1203" s="72">
        <v>18.899999999999999</v>
      </c>
      <c r="H1203" s="31"/>
      <c r="I1203" s="32"/>
      <c r="J1203" s="25">
        <f t="shared" si="31"/>
        <v>0</v>
      </c>
      <c r="K1203" s="212"/>
      <c r="L1203" s="8"/>
      <c r="M1203" s="221"/>
      <c r="N1203" s="221"/>
      <c r="O1203" s="8"/>
      <c r="P1203" s="8"/>
      <c r="Q1203" s="8"/>
      <c r="R1203" s="8"/>
      <c r="S1203" s="8"/>
      <c r="T1203" s="8"/>
      <c r="U1203" s="8"/>
      <c r="V1203" s="8"/>
      <c r="W1203" s="8"/>
      <c r="X1203" s="8"/>
      <c r="Y1203" s="8"/>
      <c r="Z1203" s="8"/>
      <c r="AA1203" s="8"/>
      <c r="AB1203" s="8"/>
      <c r="AC1203" s="8"/>
      <c r="AD1203" s="8"/>
      <c r="AE1203" s="8"/>
      <c r="AF1203" s="8"/>
      <c r="AG1203" s="8"/>
      <c r="AH1203" s="8"/>
      <c r="AI1203" s="8"/>
      <c r="AJ1203" s="8"/>
      <c r="AK1203" s="8"/>
      <c r="AL1203" s="8"/>
      <c r="AM1203" s="8"/>
    </row>
    <row r="1204" spans="1:39" s="41" customFormat="1" ht="36" customHeight="1" x14ac:dyDescent="0.25">
      <c r="A1204" s="112" t="s">
        <v>2494</v>
      </c>
      <c r="B1204" s="34" t="s">
        <v>982</v>
      </c>
      <c r="C1204" s="35" t="s">
        <v>2495</v>
      </c>
      <c r="D1204" s="40" t="s">
        <v>2496</v>
      </c>
      <c r="E1204" s="29">
        <v>-0.25</v>
      </c>
      <c r="F1204" s="59">
        <v>28</v>
      </c>
      <c r="G1204" s="72">
        <v>20.9</v>
      </c>
      <c r="H1204" s="31"/>
      <c r="I1204" s="32"/>
      <c r="J1204" s="25">
        <f t="shared" si="31"/>
        <v>0</v>
      </c>
      <c r="K1204" s="212"/>
      <c r="L1204" s="8"/>
      <c r="M1204" s="221"/>
      <c r="N1204" s="221"/>
      <c r="O1204" s="8"/>
      <c r="P1204" s="8"/>
      <c r="Q1204" s="8"/>
      <c r="R1204" s="8"/>
      <c r="S1204" s="8"/>
      <c r="T1204" s="8"/>
      <c r="U1204" s="8"/>
      <c r="V1204" s="8"/>
      <c r="W1204" s="8"/>
      <c r="X1204" s="8"/>
      <c r="Y1204" s="8"/>
      <c r="Z1204" s="8"/>
      <c r="AA1204" s="8"/>
      <c r="AB1204" s="8"/>
      <c r="AC1204" s="8"/>
      <c r="AD1204" s="8"/>
      <c r="AE1204" s="8"/>
      <c r="AF1204" s="8"/>
      <c r="AG1204" s="8"/>
      <c r="AH1204" s="8"/>
      <c r="AI1204" s="8"/>
      <c r="AJ1204" s="8"/>
      <c r="AK1204" s="8"/>
      <c r="AL1204" s="8"/>
      <c r="AM1204" s="8"/>
    </row>
    <row r="1205" spans="1:39" s="41" customFormat="1" ht="36" customHeight="1" x14ac:dyDescent="0.25">
      <c r="A1205" s="112" t="s">
        <v>2497</v>
      </c>
      <c r="B1205" s="34" t="s">
        <v>982</v>
      </c>
      <c r="C1205" s="35" t="s">
        <v>2498</v>
      </c>
      <c r="D1205" s="40" t="s">
        <v>2499</v>
      </c>
      <c r="E1205" s="29">
        <v>-0.24</v>
      </c>
      <c r="F1205" s="59">
        <v>33</v>
      </c>
      <c r="G1205" s="72">
        <v>24.9</v>
      </c>
      <c r="H1205" s="31"/>
      <c r="I1205" s="32"/>
      <c r="J1205" s="25">
        <f t="shared" si="31"/>
        <v>0</v>
      </c>
      <c r="K1205" s="212"/>
      <c r="L1205" s="8"/>
      <c r="M1205" s="221"/>
      <c r="N1205" s="221"/>
      <c r="O1205" s="8"/>
      <c r="P1205" s="8"/>
      <c r="Q1205" s="8"/>
      <c r="R1205" s="8"/>
      <c r="S1205" s="8"/>
      <c r="T1205" s="8"/>
      <c r="U1205" s="8"/>
      <c r="V1205" s="8"/>
      <c r="W1205" s="8"/>
      <c r="X1205" s="8"/>
      <c r="Y1205" s="8"/>
      <c r="Z1205" s="8"/>
      <c r="AA1205" s="8"/>
      <c r="AB1205" s="8"/>
      <c r="AC1205" s="8"/>
      <c r="AD1205" s="8"/>
      <c r="AE1205" s="8"/>
      <c r="AF1205" s="8"/>
      <c r="AG1205" s="8"/>
      <c r="AH1205" s="8"/>
      <c r="AI1205" s="8"/>
      <c r="AJ1205" s="8"/>
      <c r="AK1205" s="8"/>
      <c r="AL1205" s="8"/>
      <c r="AM1205" s="8"/>
    </row>
    <row r="1206" spans="1:39" s="41" customFormat="1" ht="36" customHeight="1" x14ac:dyDescent="0.25">
      <c r="A1206" s="112" t="s">
        <v>2500</v>
      </c>
      <c r="B1206" s="34" t="s">
        <v>982</v>
      </c>
      <c r="C1206" s="35" t="s">
        <v>2501</v>
      </c>
      <c r="D1206" s="40" t="s">
        <v>2499</v>
      </c>
      <c r="E1206" s="29">
        <v>-0.25</v>
      </c>
      <c r="F1206" s="59">
        <v>36</v>
      </c>
      <c r="G1206" s="72">
        <v>26.9</v>
      </c>
      <c r="H1206" s="31"/>
      <c r="I1206" s="32"/>
      <c r="J1206" s="25">
        <f t="shared" si="31"/>
        <v>0</v>
      </c>
      <c r="K1206" s="212"/>
      <c r="L1206" s="8"/>
      <c r="M1206" s="221"/>
      <c r="N1206" s="221"/>
      <c r="O1206" s="8"/>
      <c r="P1206" s="8"/>
      <c r="Q1206" s="8"/>
      <c r="R1206" s="8"/>
      <c r="S1206" s="8"/>
      <c r="T1206" s="8"/>
      <c r="U1206" s="8"/>
      <c r="V1206" s="8"/>
      <c r="W1206" s="8"/>
      <c r="X1206" s="8"/>
      <c r="Y1206" s="8"/>
      <c r="Z1206" s="8"/>
      <c r="AA1206" s="8"/>
      <c r="AB1206" s="8"/>
      <c r="AC1206" s="8"/>
      <c r="AD1206" s="8"/>
      <c r="AE1206" s="8"/>
      <c r="AF1206" s="8"/>
      <c r="AG1206" s="8"/>
      <c r="AH1206" s="8"/>
      <c r="AI1206" s="8"/>
      <c r="AJ1206" s="8"/>
      <c r="AK1206" s="8"/>
      <c r="AL1206" s="8"/>
      <c r="AM1206" s="8"/>
    </row>
    <row r="1207" spans="1:39" s="41" customFormat="1" ht="36" customHeight="1" x14ac:dyDescent="0.25">
      <c r="A1207" s="112" t="s">
        <v>2502</v>
      </c>
      <c r="B1207" s="34" t="s">
        <v>982</v>
      </c>
      <c r="C1207" s="35" t="s">
        <v>2503</v>
      </c>
      <c r="D1207" s="40" t="s">
        <v>2504</v>
      </c>
      <c r="E1207" s="29">
        <v>-0.3</v>
      </c>
      <c r="F1207" s="59">
        <v>36</v>
      </c>
      <c r="G1207" s="72">
        <v>24.9</v>
      </c>
      <c r="H1207" s="31"/>
      <c r="I1207" s="32"/>
      <c r="J1207" s="25">
        <f t="shared" si="31"/>
        <v>0</v>
      </c>
      <c r="K1207" s="212"/>
      <c r="L1207" s="8"/>
      <c r="M1207" s="221"/>
      <c r="N1207" s="221"/>
      <c r="O1207" s="8"/>
      <c r="P1207" s="8"/>
      <c r="Q1207" s="8"/>
      <c r="R1207" s="8"/>
      <c r="S1207" s="8"/>
      <c r="T1207" s="8"/>
      <c r="U1207" s="8"/>
      <c r="V1207" s="8"/>
      <c r="W1207" s="8"/>
      <c r="X1207" s="8"/>
      <c r="Y1207" s="8"/>
      <c r="Z1207" s="8"/>
      <c r="AA1207" s="8"/>
      <c r="AB1207" s="8"/>
      <c r="AC1207" s="8"/>
      <c r="AD1207" s="8"/>
      <c r="AE1207" s="8"/>
      <c r="AF1207" s="8"/>
      <c r="AG1207" s="8"/>
      <c r="AH1207" s="8"/>
      <c r="AI1207" s="8"/>
      <c r="AJ1207" s="8"/>
      <c r="AK1207" s="8"/>
      <c r="AL1207" s="8"/>
      <c r="AM1207" s="8"/>
    </row>
    <row r="1208" spans="1:39" s="41" customFormat="1" ht="36" customHeight="1" x14ac:dyDescent="0.25">
      <c r="A1208" s="112" t="s">
        <v>2505</v>
      </c>
      <c r="B1208" s="34" t="s">
        <v>982</v>
      </c>
      <c r="C1208" s="35" t="s">
        <v>2506</v>
      </c>
      <c r="D1208" s="40" t="s">
        <v>2499</v>
      </c>
      <c r="E1208" s="29">
        <v>-0.25</v>
      </c>
      <c r="F1208" s="59">
        <v>36</v>
      </c>
      <c r="G1208" s="72">
        <v>26.9</v>
      </c>
      <c r="H1208" s="31"/>
      <c r="I1208" s="32"/>
      <c r="J1208" s="25">
        <f t="shared" si="31"/>
        <v>0</v>
      </c>
      <c r="K1208" s="212"/>
      <c r="L1208" s="8"/>
      <c r="M1208" s="221"/>
      <c r="N1208" s="221"/>
      <c r="O1208" s="8"/>
      <c r="P1208" s="8"/>
      <c r="Q1208" s="8"/>
      <c r="R1208" s="8"/>
      <c r="S1208" s="8"/>
      <c r="T1208" s="8"/>
      <c r="U1208" s="8"/>
      <c r="V1208" s="8"/>
      <c r="W1208" s="8"/>
      <c r="X1208" s="8"/>
      <c r="Y1208" s="8"/>
      <c r="Z1208" s="8"/>
      <c r="AA1208" s="8"/>
      <c r="AB1208" s="8"/>
      <c r="AC1208" s="8"/>
      <c r="AD1208" s="8"/>
      <c r="AE1208" s="8"/>
      <c r="AF1208" s="8"/>
      <c r="AG1208" s="8"/>
      <c r="AH1208" s="8"/>
      <c r="AI1208" s="8"/>
      <c r="AJ1208" s="8"/>
      <c r="AK1208" s="8"/>
      <c r="AL1208" s="8"/>
      <c r="AM1208" s="8"/>
    </row>
    <row r="1209" spans="1:39" s="41" customFormat="1" ht="36" customHeight="1" x14ac:dyDescent="0.25">
      <c r="A1209" s="112" t="s">
        <v>2507</v>
      </c>
      <c r="B1209" s="34" t="s">
        <v>982</v>
      </c>
      <c r="C1209" s="35" t="s">
        <v>2508</v>
      </c>
      <c r="D1209" s="40" t="s">
        <v>2499</v>
      </c>
      <c r="E1209" s="29">
        <v>-0.24</v>
      </c>
      <c r="F1209" s="59">
        <v>37</v>
      </c>
      <c r="G1209" s="72">
        <v>27.9</v>
      </c>
      <c r="H1209" s="31"/>
      <c r="I1209" s="32"/>
      <c r="J1209" s="25">
        <f t="shared" si="31"/>
        <v>0</v>
      </c>
      <c r="K1209" s="212"/>
      <c r="L1209" s="8"/>
      <c r="M1209" s="221"/>
      <c r="N1209" s="221"/>
      <c r="O1209" s="8"/>
      <c r="P1209" s="8"/>
      <c r="Q1209" s="8"/>
      <c r="R1209" s="8"/>
      <c r="S1209" s="8"/>
      <c r="T1209" s="8"/>
      <c r="U1209" s="8"/>
      <c r="V1209" s="8"/>
      <c r="W1209" s="8"/>
      <c r="X1209" s="8"/>
      <c r="Y1209" s="8"/>
      <c r="Z1209" s="8"/>
      <c r="AA1209" s="8"/>
      <c r="AB1209" s="8"/>
      <c r="AC1209" s="8"/>
      <c r="AD1209" s="8"/>
      <c r="AE1209" s="8"/>
      <c r="AF1209" s="8"/>
      <c r="AG1209" s="8"/>
      <c r="AH1209" s="8"/>
      <c r="AI1209" s="8"/>
      <c r="AJ1209" s="8"/>
      <c r="AK1209" s="8"/>
      <c r="AL1209" s="8"/>
      <c r="AM1209" s="8"/>
    </row>
    <row r="1210" spans="1:39" s="41" customFormat="1" ht="36" customHeight="1" x14ac:dyDescent="0.25">
      <c r="A1210" s="112" t="s">
        <v>2509</v>
      </c>
      <c r="B1210" s="34" t="s">
        <v>2314</v>
      </c>
      <c r="C1210" s="35" t="s">
        <v>2510</v>
      </c>
      <c r="D1210" s="40" t="s">
        <v>2511</v>
      </c>
      <c r="E1210" s="29">
        <v>-0.46</v>
      </c>
      <c r="F1210" s="59">
        <v>24</v>
      </c>
      <c r="G1210" s="72">
        <v>12.9</v>
      </c>
      <c r="H1210" s="31"/>
      <c r="I1210" s="32"/>
      <c r="J1210" s="25">
        <f t="shared" si="31"/>
        <v>0</v>
      </c>
      <c r="K1210" s="212"/>
      <c r="L1210" s="8"/>
      <c r="M1210" s="221"/>
      <c r="N1210" s="221"/>
      <c r="O1210" s="8"/>
      <c r="P1210" s="8"/>
      <c r="Q1210" s="8"/>
      <c r="R1210" s="8"/>
      <c r="S1210" s="8"/>
      <c r="T1210" s="8"/>
      <c r="U1210" s="8"/>
      <c r="V1210" s="8"/>
      <c r="W1210" s="8"/>
      <c r="X1210" s="8"/>
      <c r="Y1210" s="8"/>
      <c r="Z1210" s="8"/>
      <c r="AA1210" s="8"/>
      <c r="AB1210" s="8"/>
      <c r="AC1210" s="8"/>
      <c r="AD1210" s="8"/>
      <c r="AE1210" s="8"/>
      <c r="AF1210" s="8"/>
      <c r="AG1210" s="8"/>
      <c r="AH1210" s="8"/>
      <c r="AI1210" s="8"/>
      <c r="AJ1210" s="8"/>
      <c r="AK1210" s="8"/>
      <c r="AL1210" s="8"/>
      <c r="AM1210" s="8"/>
    </row>
    <row r="1211" spans="1:39" s="41" customFormat="1" ht="36" customHeight="1" x14ac:dyDescent="0.25">
      <c r="A1211" s="112" t="s">
        <v>2512</v>
      </c>
      <c r="B1211" s="34" t="s">
        <v>2314</v>
      </c>
      <c r="C1211" s="35" t="s">
        <v>2510</v>
      </c>
      <c r="D1211" s="40" t="s">
        <v>2513</v>
      </c>
      <c r="E1211" s="29">
        <v>-0.46</v>
      </c>
      <c r="F1211" s="59">
        <v>24</v>
      </c>
      <c r="G1211" s="72">
        <v>12.9</v>
      </c>
      <c r="H1211" s="31"/>
      <c r="I1211" s="32"/>
      <c r="J1211" s="25">
        <f t="shared" si="31"/>
        <v>0</v>
      </c>
      <c r="K1211" s="212"/>
      <c r="L1211" s="8"/>
      <c r="M1211" s="221"/>
      <c r="N1211" s="221"/>
      <c r="O1211" s="8"/>
      <c r="P1211" s="8"/>
      <c r="Q1211" s="8"/>
      <c r="R1211" s="8"/>
      <c r="S1211" s="8"/>
      <c r="T1211" s="8"/>
      <c r="U1211" s="8"/>
      <c r="V1211" s="8"/>
      <c r="W1211" s="8"/>
      <c r="X1211" s="8"/>
      <c r="Y1211" s="8"/>
      <c r="Z1211" s="8"/>
      <c r="AA1211" s="8"/>
      <c r="AB1211" s="8"/>
      <c r="AC1211" s="8"/>
      <c r="AD1211" s="8"/>
      <c r="AE1211" s="8"/>
      <c r="AF1211" s="8"/>
      <c r="AG1211" s="8"/>
      <c r="AH1211" s="8"/>
      <c r="AI1211" s="8"/>
      <c r="AJ1211" s="8"/>
      <c r="AK1211" s="8"/>
      <c r="AL1211" s="8"/>
      <c r="AM1211" s="8"/>
    </row>
    <row r="1212" spans="1:39" s="41" customFormat="1" ht="36" customHeight="1" x14ac:dyDescent="0.25">
      <c r="A1212" s="112" t="s">
        <v>2514</v>
      </c>
      <c r="B1212" s="34" t="s">
        <v>2314</v>
      </c>
      <c r="C1212" s="35" t="s">
        <v>2510</v>
      </c>
      <c r="D1212" s="40" t="s">
        <v>2515</v>
      </c>
      <c r="E1212" s="29">
        <v>-0.46</v>
      </c>
      <c r="F1212" s="59">
        <v>24</v>
      </c>
      <c r="G1212" s="72">
        <v>12.9</v>
      </c>
      <c r="H1212" s="31"/>
      <c r="I1212" s="32"/>
      <c r="J1212" s="25">
        <f t="shared" si="31"/>
        <v>0</v>
      </c>
      <c r="K1212" s="212"/>
      <c r="L1212" s="8"/>
      <c r="M1212" s="221"/>
      <c r="N1212" s="221"/>
      <c r="O1212" s="8"/>
      <c r="P1212" s="8"/>
      <c r="Q1212" s="8"/>
      <c r="R1212" s="8"/>
      <c r="S1212" s="8"/>
      <c r="T1212" s="8"/>
      <c r="U1212" s="8"/>
      <c r="V1212" s="8"/>
      <c r="W1212" s="8"/>
      <c r="X1212" s="8"/>
      <c r="Y1212" s="8"/>
      <c r="Z1212" s="8"/>
      <c r="AA1212" s="8"/>
      <c r="AB1212" s="8"/>
      <c r="AC1212" s="8"/>
      <c r="AD1212" s="8"/>
      <c r="AE1212" s="8"/>
      <c r="AF1212" s="8"/>
      <c r="AG1212" s="8"/>
      <c r="AH1212" s="8"/>
      <c r="AI1212" s="8"/>
      <c r="AJ1212" s="8"/>
      <c r="AK1212" s="8"/>
      <c r="AL1212" s="8"/>
      <c r="AM1212" s="8"/>
    </row>
    <row r="1213" spans="1:39" s="41" customFormat="1" ht="36" customHeight="1" x14ac:dyDescent="0.25">
      <c r="A1213" s="112" t="s">
        <v>2516</v>
      </c>
      <c r="B1213" s="34" t="s">
        <v>2517</v>
      </c>
      <c r="C1213" s="35" t="s">
        <v>2518</v>
      </c>
      <c r="D1213" s="40" t="s">
        <v>2519</v>
      </c>
      <c r="E1213" s="29">
        <v>-0.18</v>
      </c>
      <c r="F1213" s="59">
        <v>8</v>
      </c>
      <c r="G1213" s="72">
        <v>6.5</v>
      </c>
      <c r="H1213" s="31"/>
      <c r="I1213" s="32"/>
      <c r="J1213" s="25">
        <f t="shared" si="31"/>
        <v>0</v>
      </c>
      <c r="K1213" s="212"/>
      <c r="L1213" s="8"/>
      <c r="M1213" s="221"/>
      <c r="N1213" s="221"/>
      <c r="O1213" s="8"/>
      <c r="P1213" s="8"/>
      <c r="Q1213" s="8"/>
      <c r="R1213" s="8"/>
      <c r="S1213" s="8"/>
      <c r="T1213" s="8"/>
      <c r="U1213" s="8"/>
      <c r="V1213" s="8"/>
      <c r="W1213" s="8"/>
      <c r="X1213" s="8"/>
      <c r="Y1213" s="8"/>
      <c r="Z1213" s="8"/>
      <c r="AA1213" s="8"/>
      <c r="AB1213" s="8"/>
      <c r="AC1213" s="8"/>
      <c r="AD1213" s="8"/>
      <c r="AE1213" s="8"/>
      <c r="AF1213" s="8"/>
      <c r="AG1213" s="8"/>
      <c r="AH1213" s="8"/>
      <c r="AI1213" s="8"/>
      <c r="AJ1213" s="8"/>
      <c r="AK1213" s="8"/>
      <c r="AL1213" s="8"/>
      <c r="AM1213" s="8"/>
    </row>
    <row r="1214" spans="1:39" s="41" customFormat="1" ht="36" customHeight="1" x14ac:dyDescent="0.25">
      <c r="A1214" s="112" t="s">
        <v>2520</v>
      </c>
      <c r="B1214" s="34" t="s">
        <v>2361</v>
      </c>
      <c r="C1214" s="35" t="s">
        <v>2521</v>
      </c>
      <c r="D1214" s="40" t="s">
        <v>2522</v>
      </c>
      <c r="E1214" s="29">
        <v>-0.16</v>
      </c>
      <c r="F1214" s="59">
        <v>13</v>
      </c>
      <c r="G1214" s="72">
        <v>10.9</v>
      </c>
      <c r="H1214" s="31"/>
      <c r="I1214" s="32"/>
      <c r="J1214" s="25">
        <f t="shared" si="31"/>
        <v>0</v>
      </c>
      <c r="K1214" s="212"/>
      <c r="L1214" s="8"/>
      <c r="M1214" s="221"/>
      <c r="N1214" s="221"/>
      <c r="O1214" s="8"/>
      <c r="P1214" s="8"/>
      <c r="Q1214" s="8"/>
      <c r="R1214" s="8"/>
      <c r="S1214" s="8"/>
      <c r="T1214" s="8"/>
      <c r="U1214" s="8"/>
      <c r="V1214" s="8"/>
      <c r="W1214" s="8"/>
      <c r="X1214" s="8"/>
      <c r="Y1214" s="8"/>
      <c r="Z1214" s="8"/>
      <c r="AA1214" s="8"/>
      <c r="AB1214" s="8"/>
      <c r="AC1214" s="8"/>
      <c r="AD1214" s="8"/>
      <c r="AE1214" s="8"/>
      <c r="AF1214" s="8"/>
      <c r="AG1214" s="8"/>
      <c r="AH1214" s="8"/>
      <c r="AI1214" s="8"/>
      <c r="AJ1214" s="8"/>
      <c r="AK1214" s="8"/>
      <c r="AL1214" s="8"/>
      <c r="AM1214" s="8"/>
    </row>
    <row r="1215" spans="1:39" s="41" customFormat="1" ht="36" customHeight="1" x14ac:dyDescent="0.25">
      <c r="A1215" s="112" t="s">
        <v>2523</v>
      </c>
      <c r="B1215" s="34" t="s">
        <v>2361</v>
      </c>
      <c r="C1215" s="35" t="s">
        <v>2521</v>
      </c>
      <c r="D1215" s="40" t="s">
        <v>2468</v>
      </c>
      <c r="E1215" s="29">
        <v>-0.16</v>
      </c>
      <c r="F1215" s="59">
        <v>13</v>
      </c>
      <c r="G1215" s="72">
        <v>10.9</v>
      </c>
      <c r="H1215" s="31"/>
      <c r="I1215" s="32"/>
      <c r="J1215" s="25">
        <f t="shared" si="31"/>
        <v>0</v>
      </c>
      <c r="K1215" s="212"/>
      <c r="L1215" s="8"/>
      <c r="M1215" s="221"/>
      <c r="N1215" s="221"/>
      <c r="O1215" s="8"/>
      <c r="P1215" s="8"/>
      <c r="Q1215" s="8"/>
      <c r="R1215" s="8"/>
      <c r="S1215" s="8"/>
      <c r="T1215" s="8"/>
      <c r="U1215" s="8"/>
      <c r="V1215" s="8"/>
      <c r="W1215" s="8"/>
      <c r="X1215" s="8"/>
      <c r="Y1215" s="8"/>
      <c r="Z1215" s="8"/>
      <c r="AA1215" s="8"/>
      <c r="AB1215" s="8"/>
      <c r="AC1215" s="8"/>
      <c r="AD1215" s="8"/>
      <c r="AE1215" s="8"/>
      <c r="AF1215" s="8"/>
      <c r="AG1215" s="8"/>
      <c r="AH1215" s="8"/>
      <c r="AI1215" s="8"/>
      <c r="AJ1215" s="8"/>
      <c r="AK1215" s="8"/>
      <c r="AL1215" s="8"/>
      <c r="AM1215" s="8"/>
    </row>
    <row r="1216" spans="1:39" s="41" customFormat="1" ht="36" customHeight="1" x14ac:dyDescent="0.25">
      <c r="A1216" s="112" t="s">
        <v>2524</v>
      </c>
      <c r="B1216" s="34" t="s">
        <v>2361</v>
      </c>
      <c r="C1216" s="35" t="s">
        <v>2521</v>
      </c>
      <c r="D1216" s="40" t="s">
        <v>2485</v>
      </c>
      <c r="E1216" s="29">
        <v>-0.16</v>
      </c>
      <c r="F1216" s="59">
        <v>13</v>
      </c>
      <c r="G1216" s="72">
        <v>10.9</v>
      </c>
      <c r="H1216" s="31"/>
      <c r="I1216" s="32"/>
      <c r="J1216" s="25">
        <f t="shared" si="31"/>
        <v>0</v>
      </c>
      <c r="K1216" s="212"/>
      <c r="L1216" s="8"/>
      <c r="M1216" s="221"/>
      <c r="N1216" s="221"/>
      <c r="O1216" s="8"/>
      <c r="P1216" s="8"/>
      <c r="Q1216" s="8"/>
      <c r="R1216" s="8"/>
      <c r="S1216" s="8"/>
      <c r="T1216" s="8"/>
      <c r="U1216" s="8"/>
      <c r="V1216" s="8"/>
      <c r="W1216" s="8"/>
      <c r="X1216" s="8"/>
      <c r="Y1216" s="8"/>
      <c r="Z1216" s="8"/>
      <c r="AA1216" s="8"/>
      <c r="AB1216" s="8"/>
      <c r="AC1216" s="8"/>
      <c r="AD1216" s="8"/>
      <c r="AE1216" s="8"/>
      <c r="AF1216" s="8"/>
      <c r="AG1216" s="8"/>
      <c r="AH1216" s="8"/>
      <c r="AI1216" s="8"/>
      <c r="AJ1216" s="8"/>
      <c r="AK1216" s="8"/>
      <c r="AL1216" s="8"/>
      <c r="AM1216" s="8"/>
    </row>
    <row r="1217" spans="1:39" s="41" customFormat="1" ht="36" customHeight="1" x14ac:dyDescent="0.25">
      <c r="A1217" s="112" t="s">
        <v>2525</v>
      </c>
      <c r="B1217" s="34" t="s">
        <v>2361</v>
      </c>
      <c r="C1217" s="35" t="s">
        <v>2526</v>
      </c>
      <c r="D1217" s="40" t="s">
        <v>2522</v>
      </c>
      <c r="E1217" s="29">
        <v>-0.46</v>
      </c>
      <c r="F1217" s="59">
        <v>13</v>
      </c>
      <c r="G1217" s="72">
        <v>6.9</v>
      </c>
      <c r="H1217" s="31"/>
      <c r="I1217" s="32"/>
      <c r="J1217" s="25">
        <f t="shared" si="31"/>
        <v>0</v>
      </c>
      <c r="K1217" s="212"/>
      <c r="L1217" s="8"/>
      <c r="M1217" s="221"/>
      <c r="N1217" s="221"/>
      <c r="O1217" s="8"/>
      <c r="P1217" s="8"/>
      <c r="Q1217" s="8"/>
      <c r="R1217" s="8"/>
      <c r="S1217" s="8"/>
      <c r="T1217" s="8"/>
      <c r="U1217" s="8"/>
      <c r="V1217" s="8"/>
      <c r="W1217" s="8"/>
      <c r="X1217" s="8"/>
      <c r="Y1217" s="8"/>
      <c r="Z1217" s="8"/>
      <c r="AA1217" s="8"/>
      <c r="AB1217" s="8"/>
      <c r="AC1217" s="8"/>
      <c r="AD1217" s="8"/>
      <c r="AE1217" s="8"/>
      <c r="AF1217" s="8"/>
      <c r="AG1217" s="8"/>
      <c r="AH1217" s="8"/>
      <c r="AI1217" s="8"/>
      <c r="AJ1217" s="8"/>
      <c r="AK1217" s="8"/>
      <c r="AL1217" s="8"/>
      <c r="AM1217" s="8"/>
    </row>
    <row r="1218" spans="1:39" s="41" customFormat="1" ht="36" customHeight="1" x14ac:dyDescent="0.25">
      <c r="A1218" s="112" t="s">
        <v>2527</v>
      </c>
      <c r="B1218" s="34" t="s">
        <v>2361</v>
      </c>
      <c r="C1218" s="35" t="s">
        <v>2526</v>
      </c>
      <c r="D1218" s="40" t="s">
        <v>2485</v>
      </c>
      <c r="E1218" s="29">
        <v>-0.16</v>
      </c>
      <c r="F1218" s="59">
        <v>13</v>
      </c>
      <c r="G1218" s="72">
        <v>10.9</v>
      </c>
      <c r="H1218" s="31"/>
      <c r="I1218" s="32"/>
      <c r="J1218" s="25">
        <f t="shared" si="31"/>
        <v>0</v>
      </c>
      <c r="K1218" s="212"/>
      <c r="L1218" s="8"/>
      <c r="M1218" s="221"/>
      <c r="N1218" s="221"/>
      <c r="O1218" s="8"/>
      <c r="P1218" s="8"/>
      <c r="Q1218" s="8"/>
      <c r="R1218" s="8"/>
      <c r="S1218" s="8"/>
      <c r="T1218" s="8"/>
      <c r="U1218" s="8"/>
      <c r="V1218" s="8"/>
      <c r="W1218" s="8"/>
      <c r="X1218" s="8"/>
      <c r="Y1218" s="8"/>
      <c r="Z1218" s="8"/>
      <c r="AA1218" s="8"/>
      <c r="AB1218" s="8"/>
      <c r="AC1218" s="8"/>
      <c r="AD1218" s="8"/>
      <c r="AE1218" s="8"/>
      <c r="AF1218" s="8"/>
      <c r="AG1218" s="8"/>
      <c r="AH1218" s="8"/>
      <c r="AI1218" s="8"/>
      <c r="AJ1218" s="8"/>
      <c r="AK1218" s="8"/>
      <c r="AL1218" s="8"/>
      <c r="AM1218" s="8"/>
    </row>
    <row r="1219" spans="1:39" s="41" customFormat="1" ht="36" customHeight="1" x14ac:dyDescent="0.25">
      <c r="A1219" s="112" t="s">
        <v>2528</v>
      </c>
      <c r="B1219" s="34" t="s">
        <v>2361</v>
      </c>
      <c r="C1219" s="35" t="s">
        <v>2526</v>
      </c>
      <c r="D1219" s="40" t="s">
        <v>2468</v>
      </c>
      <c r="E1219" s="29">
        <v>-0.16</v>
      </c>
      <c r="F1219" s="59">
        <v>13</v>
      </c>
      <c r="G1219" s="72">
        <v>10.9</v>
      </c>
      <c r="H1219" s="31"/>
      <c r="I1219" s="32"/>
      <c r="J1219" s="25">
        <f t="shared" si="31"/>
        <v>0</v>
      </c>
      <c r="K1219" s="212"/>
      <c r="L1219" s="8"/>
      <c r="M1219" s="221"/>
      <c r="N1219" s="221"/>
      <c r="O1219" s="8"/>
      <c r="P1219" s="8"/>
      <c r="Q1219" s="8"/>
      <c r="R1219" s="8"/>
      <c r="S1219" s="8"/>
      <c r="T1219" s="8"/>
      <c r="U1219" s="8"/>
      <c r="V1219" s="8"/>
      <c r="W1219" s="8"/>
      <c r="X1219" s="8"/>
      <c r="Y1219" s="8"/>
      <c r="Z1219" s="8"/>
      <c r="AA1219" s="8"/>
      <c r="AB1219" s="8"/>
      <c r="AC1219" s="8"/>
      <c r="AD1219" s="8"/>
      <c r="AE1219" s="8"/>
      <c r="AF1219" s="8"/>
      <c r="AG1219" s="8"/>
      <c r="AH1219" s="8"/>
      <c r="AI1219" s="8"/>
      <c r="AJ1219" s="8"/>
      <c r="AK1219" s="8"/>
      <c r="AL1219" s="8"/>
      <c r="AM1219" s="8"/>
    </row>
    <row r="1220" spans="1:39" s="41" customFormat="1" ht="36" customHeight="1" x14ac:dyDescent="0.25">
      <c r="A1220" s="112" t="s">
        <v>2529</v>
      </c>
      <c r="B1220" s="34" t="s">
        <v>2361</v>
      </c>
      <c r="C1220" s="35" t="s">
        <v>2530</v>
      </c>
      <c r="D1220" s="40" t="s">
        <v>2522</v>
      </c>
      <c r="E1220" s="29">
        <v>-0.16</v>
      </c>
      <c r="F1220" s="59">
        <v>13</v>
      </c>
      <c r="G1220" s="72">
        <v>10.9</v>
      </c>
      <c r="H1220" s="31"/>
      <c r="I1220" s="32"/>
      <c r="J1220" s="25">
        <f t="shared" si="31"/>
        <v>0</v>
      </c>
      <c r="K1220" s="212"/>
      <c r="L1220" s="8"/>
      <c r="M1220" s="221"/>
      <c r="N1220" s="221"/>
      <c r="O1220" s="8"/>
      <c r="P1220" s="8"/>
      <c r="Q1220" s="8"/>
      <c r="R1220" s="8"/>
      <c r="S1220" s="8"/>
      <c r="T1220" s="8"/>
      <c r="U1220" s="8"/>
      <c r="V1220" s="8"/>
      <c r="W1220" s="8"/>
      <c r="X1220" s="8"/>
      <c r="Y1220" s="8"/>
      <c r="Z1220" s="8"/>
      <c r="AA1220" s="8"/>
      <c r="AB1220" s="8"/>
      <c r="AC1220" s="8"/>
      <c r="AD1220" s="8"/>
      <c r="AE1220" s="8"/>
      <c r="AF1220" s="8"/>
      <c r="AG1220" s="8"/>
      <c r="AH1220" s="8"/>
      <c r="AI1220" s="8"/>
      <c r="AJ1220" s="8"/>
      <c r="AK1220" s="8"/>
      <c r="AL1220" s="8"/>
      <c r="AM1220" s="8"/>
    </row>
    <row r="1221" spans="1:39" s="41" customFormat="1" ht="36" customHeight="1" x14ac:dyDescent="0.25">
      <c r="A1221" s="112" t="s">
        <v>2531</v>
      </c>
      <c r="B1221" s="34" t="s">
        <v>2361</v>
      </c>
      <c r="C1221" s="35" t="s">
        <v>2532</v>
      </c>
      <c r="D1221" s="40" t="s">
        <v>2468</v>
      </c>
      <c r="E1221" s="29">
        <v>-0.16</v>
      </c>
      <c r="F1221" s="59">
        <v>13</v>
      </c>
      <c r="G1221" s="72">
        <v>10.9</v>
      </c>
      <c r="H1221" s="31"/>
      <c r="I1221" s="32"/>
      <c r="J1221" s="25">
        <f t="shared" si="31"/>
        <v>0</v>
      </c>
      <c r="K1221" s="212"/>
      <c r="L1221" s="8"/>
      <c r="M1221" s="221"/>
      <c r="N1221" s="221"/>
      <c r="O1221" s="8"/>
      <c r="P1221" s="8"/>
      <c r="Q1221" s="8"/>
      <c r="R1221" s="8"/>
      <c r="S1221" s="8"/>
      <c r="T1221" s="8"/>
      <c r="U1221" s="8"/>
      <c r="V1221" s="8"/>
      <c r="W1221" s="8"/>
      <c r="X1221" s="8"/>
      <c r="Y1221" s="8"/>
      <c r="Z1221" s="8"/>
      <c r="AA1221" s="8"/>
      <c r="AB1221" s="8"/>
      <c r="AC1221" s="8"/>
      <c r="AD1221" s="8"/>
      <c r="AE1221" s="8"/>
      <c r="AF1221" s="8"/>
      <c r="AG1221" s="8"/>
      <c r="AH1221" s="8"/>
      <c r="AI1221" s="8"/>
      <c r="AJ1221" s="8"/>
      <c r="AK1221" s="8"/>
      <c r="AL1221" s="8"/>
      <c r="AM1221" s="8"/>
    </row>
    <row r="1222" spans="1:39" s="41" customFormat="1" ht="36" customHeight="1" x14ac:dyDescent="0.25">
      <c r="A1222" s="112" t="s">
        <v>2533</v>
      </c>
      <c r="B1222" s="34" t="s">
        <v>2361</v>
      </c>
      <c r="C1222" s="35" t="s">
        <v>2534</v>
      </c>
      <c r="D1222" s="40" t="s">
        <v>2535</v>
      </c>
      <c r="E1222" s="29">
        <v>-0.16</v>
      </c>
      <c r="F1222" s="59">
        <v>13</v>
      </c>
      <c r="G1222" s="72">
        <v>10.9</v>
      </c>
      <c r="H1222" s="31"/>
      <c r="I1222" s="32"/>
      <c r="J1222" s="25">
        <f t="shared" si="31"/>
        <v>0</v>
      </c>
      <c r="K1222" s="212"/>
      <c r="L1222" s="8"/>
      <c r="M1222" s="221"/>
      <c r="N1222" s="221"/>
      <c r="O1222" s="8"/>
      <c r="P1222" s="8"/>
      <c r="Q1222" s="8"/>
      <c r="R1222" s="8"/>
      <c r="S1222" s="8"/>
      <c r="T1222" s="8"/>
      <c r="U1222" s="8"/>
      <c r="V1222" s="8"/>
      <c r="W1222" s="8"/>
      <c r="X1222" s="8"/>
      <c r="Y1222" s="8"/>
      <c r="Z1222" s="8"/>
      <c r="AA1222" s="8"/>
      <c r="AB1222" s="8"/>
      <c r="AC1222" s="8"/>
      <c r="AD1222" s="8"/>
      <c r="AE1222" s="8"/>
      <c r="AF1222" s="8"/>
      <c r="AG1222" s="8"/>
      <c r="AH1222" s="8"/>
      <c r="AI1222" s="8"/>
      <c r="AJ1222" s="8"/>
      <c r="AK1222" s="8"/>
      <c r="AL1222" s="8"/>
      <c r="AM1222" s="8"/>
    </row>
    <row r="1223" spans="1:39" s="41" customFormat="1" ht="36" customHeight="1" x14ac:dyDescent="0.25">
      <c r="A1223" s="112" t="s">
        <v>2536</v>
      </c>
      <c r="B1223" s="34" t="s">
        <v>2361</v>
      </c>
      <c r="C1223" s="35" t="s">
        <v>2537</v>
      </c>
      <c r="D1223" s="40" t="s">
        <v>2468</v>
      </c>
      <c r="E1223" s="29">
        <v>-0.23</v>
      </c>
      <c r="F1223" s="59">
        <v>9</v>
      </c>
      <c r="G1223" s="72">
        <v>6.9</v>
      </c>
      <c r="H1223" s="31"/>
      <c r="I1223" s="32"/>
      <c r="J1223" s="25">
        <f t="shared" si="31"/>
        <v>0</v>
      </c>
      <c r="K1223" s="212"/>
      <c r="L1223" s="8"/>
      <c r="M1223" s="221"/>
      <c r="N1223" s="221"/>
      <c r="O1223" s="8"/>
      <c r="P1223" s="8"/>
      <c r="Q1223" s="8"/>
      <c r="R1223" s="8"/>
      <c r="S1223" s="8"/>
      <c r="T1223" s="8"/>
      <c r="U1223" s="8"/>
      <c r="V1223" s="8"/>
      <c r="W1223" s="8"/>
      <c r="X1223" s="8"/>
      <c r="Y1223" s="8"/>
      <c r="Z1223" s="8"/>
      <c r="AA1223" s="8"/>
      <c r="AB1223" s="8"/>
      <c r="AC1223" s="8"/>
      <c r="AD1223" s="8"/>
      <c r="AE1223" s="8"/>
      <c r="AF1223" s="8"/>
      <c r="AG1223" s="8"/>
      <c r="AH1223" s="8"/>
      <c r="AI1223" s="8"/>
      <c r="AJ1223" s="8"/>
      <c r="AK1223" s="8"/>
      <c r="AL1223" s="8"/>
      <c r="AM1223" s="8"/>
    </row>
    <row r="1224" spans="1:39" s="41" customFormat="1" ht="36" customHeight="1" x14ac:dyDescent="0.25">
      <c r="A1224" s="112" t="s">
        <v>2538</v>
      </c>
      <c r="B1224" s="34" t="s">
        <v>2361</v>
      </c>
      <c r="C1224" s="35" t="s">
        <v>2539</v>
      </c>
      <c r="D1224" s="40" t="s">
        <v>2485</v>
      </c>
      <c r="E1224" s="29">
        <v>-0.18</v>
      </c>
      <c r="F1224" s="59">
        <v>17</v>
      </c>
      <c r="G1224" s="72">
        <v>13.9</v>
      </c>
      <c r="H1224" s="31"/>
      <c r="I1224" s="32"/>
      <c r="J1224" s="25">
        <f t="shared" si="31"/>
        <v>0</v>
      </c>
      <c r="K1224" s="212"/>
      <c r="L1224" s="8"/>
      <c r="M1224" s="221"/>
      <c r="N1224" s="221"/>
      <c r="O1224" s="8"/>
      <c r="P1224" s="8"/>
      <c r="Q1224" s="8"/>
      <c r="R1224" s="8"/>
      <c r="S1224" s="8"/>
      <c r="T1224" s="8"/>
      <c r="U1224" s="8"/>
      <c r="V1224" s="8"/>
      <c r="W1224" s="8"/>
      <c r="X1224" s="8"/>
      <c r="Y1224" s="8"/>
      <c r="Z1224" s="8"/>
      <c r="AA1224" s="8"/>
      <c r="AB1224" s="8"/>
      <c r="AC1224" s="8"/>
      <c r="AD1224" s="8"/>
      <c r="AE1224" s="8"/>
      <c r="AF1224" s="8"/>
      <c r="AG1224" s="8"/>
      <c r="AH1224" s="8"/>
      <c r="AI1224" s="8"/>
      <c r="AJ1224" s="8"/>
      <c r="AK1224" s="8"/>
      <c r="AL1224" s="8"/>
      <c r="AM1224" s="8"/>
    </row>
    <row r="1225" spans="1:39" s="41" customFormat="1" ht="36" customHeight="1" x14ac:dyDescent="0.25">
      <c r="A1225" s="112" t="s">
        <v>2540</v>
      </c>
      <c r="B1225" s="34" t="s">
        <v>2361</v>
      </c>
      <c r="C1225" s="35" t="s">
        <v>2539</v>
      </c>
      <c r="D1225" s="40" t="s">
        <v>2541</v>
      </c>
      <c r="E1225" s="29">
        <v>-0.18</v>
      </c>
      <c r="F1225" s="59">
        <v>17</v>
      </c>
      <c r="G1225" s="72">
        <v>13.9</v>
      </c>
      <c r="H1225" s="31"/>
      <c r="I1225" s="32"/>
      <c r="J1225" s="25">
        <f t="shared" si="31"/>
        <v>0</v>
      </c>
      <c r="K1225" s="212"/>
      <c r="L1225" s="8"/>
      <c r="M1225" s="221"/>
      <c r="N1225" s="221"/>
      <c r="O1225" s="8"/>
      <c r="P1225" s="8"/>
      <c r="Q1225" s="8"/>
      <c r="R1225" s="8"/>
      <c r="S1225" s="8"/>
      <c r="T1225" s="8"/>
      <c r="U1225" s="8"/>
      <c r="V1225" s="8"/>
      <c r="W1225" s="8"/>
      <c r="X1225" s="8"/>
      <c r="Y1225" s="8"/>
      <c r="Z1225" s="8"/>
      <c r="AA1225" s="8"/>
      <c r="AB1225" s="8"/>
      <c r="AC1225" s="8"/>
      <c r="AD1225" s="8"/>
      <c r="AE1225" s="8"/>
      <c r="AF1225" s="8"/>
      <c r="AG1225" s="8"/>
      <c r="AH1225" s="8"/>
      <c r="AI1225" s="8"/>
      <c r="AJ1225" s="8"/>
      <c r="AK1225" s="8"/>
      <c r="AL1225" s="8"/>
      <c r="AM1225" s="8"/>
    </row>
    <row r="1226" spans="1:39" s="41" customFormat="1" ht="36" customHeight="1" x14ac:dyDescent="0.25">
      <c r="A1226" s="112" t="s">
        <v>2542</v>
      </c>
      <c r="B1226" s="34" t="s">
        <v>2361</v>
      </c>
      <c r="C1226" s="35" t="s">
        <v>2543</v>
      </c>
      <c r="D1226" s="40" t="s">
        <v>2468</v>
      </c>
      <c r="E1226" s="29">
        <v>-0.46</v>
      </c>
      <c r="F1226" s="59">
        <v>13</v>
      </c>
      <c r="G1226" s="72">
        <v>6.9</v>
      </c>
      <c r="H1226" s="31"/>
      <c r="I1226" s="32"/>
      <c r="J1226" s="25">
        <f t="shared" si="31"/>
        <v>0</v>
      </c>
      <c r="K1226" s="212"/>
      <c r="L1226" s="8"/>
      <c r="M1226" s="221"/>
      <c r="N1226" s="221"/>
      <c r="O1226" s="8"/>
      <c r="P1226" s="8"/>
      <c r="Q1226" s="8"/>
      <c r="R1226" s="8"/>
      <c r="S1226" s="8"/>
      <c r="T1226" s="8"/>
      <c r="U1226" s="8"/>
      <c r="V1226" s="8"/>
      <c r="W1226" s="8"/>
      <c r="X1226" s="8"/>
      <c r="Y1226" s="8"/>
      <c r="Z1226" s="8"/>
      <c r="AA1226" s="8"/>
      <c r="AB1226" s="8"/>
      <c r="AC1226" s="8"/>
      <c r="AD1226" s="8"/>
      <c r="AE1226" s="8"/>
      <c r="AF1226" s="8"/>
      <c r="AG1226" s="8"/>
      <c r="AH1226" s="8"/>
      <c r="AI1226" s="8"/>
      <c r="AJ1226" s="8"/>
      <c r="AK1226" s="8"/>
      <c r="AL1226" s="8"/>
      <c r="AM1226" s="8"/>
    </row>
    <row r="1227" spans="1:39" s="41" customFormat="1" ht="36" customHeight="1" x14ac:dyDescent="0.25">
      <c r="A1227" s="112" t="s">
        <v>2544</v>
      </c>
      <c r="B1227" s="34" t="s">
        <v>2361</v>
      </c>
      <c r="C1227" s="35" t="s">
        <v>2545</v>
      </c>
      <c r="D1227" s="40" t="s">
        <v>2546</v>
      </c>
      <c r="E1227" s="29">
        <v>-0.18</v>
      </c>
      <c r="F1227" s="59">
        <v>17</v>
      </c>
      <c r="G1227" s="72">
        <v>13.9</v>
      </c>
      <c r="H1227" s="31"/>
      <c r="I1227" s="32"/>
      <c r="J1227" s="25">
        <f t="shared" si="31"/>
        <v>0</v>
      </c>
      <c r="K1227" s="212"/>
      <c r="L1227" s="8"/>
      <c r="M1227" s="221"/>
      <c r="N1227" s="221"/>
      <c r="O1227" s="8"/>
      <c r="P1227" s="8"/>
      <c r="Q1227" s="8"/>
      <c r="R1227" s="8"/>
      <c r="S1227" s="8"/>
      <c r="T1227" s="8"/>
      <c r="U1227" s="8"/>
      <c r="V1227" s="8"/>
      <c r="W1227" s="8"/>
      <c r="X1227" s="8"/>
      <c r="Y1227" s="8"/>
      <c r="Z1227" s="8"/>
      <c r="AA1227" s="8"/>
      <c r="AB1227" s="8"/>
      <c r="AC1227" s="8"/>
      <c r="AD1227" s="8"/>
      <c r="AE1227" s="8"/>
      <c r="AF1227" s="8"/>
      <c r="AG1227" s="8"/>
      <c r="AH1227" s="8"/>
      <c r="AI1227" s="8"/>
      <c r="AJ1227" s="8"/>
      <c r="AK1227" s="8"/>
      <c r="AL1227" s="8"/>
      <c r="AM1227" s="8"/>
    </row>
    <row r="1228" spans="1:39" s="41" customFormat="1" ht="36" customHeight="1" x14ac:dyDescent="0.25">
      <c r="A1228" s="112" t="s">
        <v>2547</v>
      </c>
      <c r="B1228" s="34" t="s">
        <v>749</v>
      </c>
      <c r="C1228" s="35" t="s">
        <v>2548</v>
      </c>
      <c r="D1228" s="40" t="s">
        <v>2549</v>
      </c>
      <c r="E1228" s="29">
        <v>-0.44</v>
      </c>
      <c r="F1228" s="59">
        <v>16</v>
      </c>
      <c r="G1228" s="72">
        <v>8.9</v>
      </c>
      <c r="H1228" s="31"/>
      <c r="I1228" s="32"/>
      <c r="J1228" s="25">
        <f t="shared" ref="J1228:J1291" si="32">G1228*I1228</f>
        <v>0</v>
      </c>
      <c r="K1228" s="212"/>
      <c r="L1228" s="8"/>
      <c r="M1228" s="221"/>
      <c r="N1228" s="221"/>
      <c r="O1228" s="8"/>
      <c r="P1228" s="8"/>
      <c r="Q1228" s="8"/>
      <c r="R1228" s="8"/>
      <c r="S1228" s="8"/>
      <c r="T1228" s="8"/>
      <c r="U1228" s="8"/>
      <c r="V1228" s="8"/>
      <c r="W1228" s="8"/>
      <c r="X1228" s="8"/>
      <c r="Y1228" s="8"/>
      <c r="Z1228" s="8"/>
      <c r="AA1228" s="8"/>
      <c r="AB1228" s="8"/>
      <c r="AC1228" s="8"/>
      <c r="AD1228" s="8"/>
      <c r="AE1228" s="8"/>
      <c r="AF1228" s="8"/>
      <c r="AG1228" s="8"/>
      <c r="AH1228" s="8"/>
      <c r="AI1228" s="8"/>
      <c r="AJ1228" s="8"/>
      <c r="AK1228" s="8"/>
      <c r="AL1228" s="8"/>
      <c r="AM1228" s="8"/>
    </row>
    <row r="1229" spans="1:39" s="41" customFormat="1" ht="36" customHeight="1" x14ac:dyDescent="0.25">
      <c r="A1229" s="112" t="s">
        <v>2550</v>
      </c>
      <c r="B1229" s="34" t="s">
        <v>1765</v>
      </c>
      <c r="C1229" s="35" t="s">
        <v>2551</v>
      </c>
      <c r="D1229" s="40" t="s">
        <v>2422</v>
      </c>
      <c r="E1229" s="29">
        <v>-0.37</v>
      </c>
      <c r="F1229" s="59">
        <v>11</v>
      </c>
      <c r="G1229" s="72">
        <v>6.9</v>
      </c>
      <c r="H1229" s="31"/>
      <c r="I1229" s="32"/>
      <c r="J1229" s="25">
        <f t="shared" si="32"/>
        <v>0</v>
      </c>
      <c r="K1229" s="212"/>
      <c r="L1229" s="8"/>
      <c r="M1229" s="221"/>
      <c r="N1229" s="221"/>
      <c r="O1229" s="8"/>
      <c r="P1229" s="8"/>
      <c r="Q1229" s="8"/>
      <c r="R1229" s="8"/>
      <c r="S1229" s="8"/>
      <c r="T1229" s="8"/>
      <c r="U1229" s="8"/>
      <c r="V1229" s="8"/>
      <c r="W1229" s="8"/>
      <c r="X1229" s="8"/>
      <c r="Y1229" s="8"/>
      <c r="Z1229" s="8"/>
      <c r="AA1229" s="8"/>
      <c r="AB1229" s="8"/>
      <c r="AC1229" s="8"/>
      <c r="AD1229" s="8"/>
      <c r="AE1229" s="8"/>
      <c r="AF1229" s="8"/>
      <c r="AG1229" s="8"/>
      <c r="AH1229" s="8"/>
      <c r="AI1229" s="8"/>
      <c r="AJ1229" s="8"/>
      <c r="AK1229" s="8"/>
      <c r="AL1229" s="8"/>
      <c r="AM1229" s="8"/>
    </row>
    <row r="1230" spans="1:39" s="41" customFormat="1" ht="36" customHeight="1" x14ac:dyDescent="0.25">
      <c r="A1230" s="112" t="s">
        <v>2552</v>
      </c>
      <c r="B1230" s="34" t="s">
        <v>1765</v>
      </c>
      <c r="C1230" s="35" t="s">
        <v>2553</v>
      </c>
      <c r="D1230" s="40" t="s">
        <v>2554</v>
      </c>
      <c r="E1230" s="29">
        <v>-0.42</v>
      </c>
      <c r="F1230" s="59">
        <v>12</v>
      </c>
      <c r="G1230" s="72">
        <v>6.9</v>
      </c>
      <c r="H1230" s="31"/>
      <c r="I1230" s="32"/>
      <c r="J1230" s="25">
        <f t="shared" si="32"/>
        <v>0</v>
      </c>
      <c r="K1230" s="212"/>
      <c r="L1230" s="8"/>
      <c r="M1230" s="221"/>
      <c r="N1230" s="221"/>
      <c r="O1230" s="8"/>
      <c r="P1230" s="8"/>
      <c r="Q1230" s="8"/>
      <c r="R1230" s="8"/>
      <c r="S1230" s="8"/>
      <c r="T1230" s="8"/>
      <c r="U1230" s="8"/>
      <c r="V1230" s="8"/>
      <c r="W1230" s="8"/>
      <c r="X1230" s="8"/>
      <c r="Y1230" s="8"/>
      <c r="Z1230" s="8"/>
      <c r="AA1230" s="8"/>
      <c r="AB1230" s="8"/>
      <c r="AC1230" s="8"/>
      <c r="AD1230" s="8"/>
      <c r="AE1230" s="8"/>
      <c r="AF1230" s="8"/>
      <c r="AG1230" s="8"/>
      <c r="AH1230" s="8"/>
      <c r="AI1230" s="8"/>
      <c r="AJ1230" s="8"/>
      <c r="AK1230" s="8"/>
      <c r="AL1230" s="8"/>
      <c r="AM1230" s="8"/>
    </row>
    <row r="1231" spans="1:39" s="41" customFormat="1" ht="36" customHeight="1" x14ac:dyDescent="0.25">
      <c r="A1231" s="112" t="s">
        <v>2555</v>
      </c>
      <c r="B1231" s="34" t="s">
        <v>1765</v>
      </c>
      <c r="C1231" s="35" t="s">
        <v>2556</v>
      </c>
      <c r="D1231" s="40" t="s">
        <v>2554</v>
      </c>
      <c r="E1231" s="29">
        <v>-0.42</v>
      </c>
      <c r="F1231" s="59">
        <v>12</v>
      </c>
      <c r="G1231" s="72">
        <v>6.9</v>
      </c>
      <c r="H1231" s="31"/>
      <c r="I1231" s="32"/>
      <c r="J1231" s="25">
        <f t="shared" si="32"/>
        <v>0</v>
      </c>
      <c r="K1231" s="212"/>
      <c r="L1231" s="8"/>
      <c r="M1231" s="221"/>
      <c r="N1231" s="221"/>
      <c r="O1231" s="8"/>
      <c r="P1231" s="8"/>
      <c r="Q1231" s="8"/>
      <c r="R1231" s="8"/>
      <c r="S1231" s="8"/>
      <c r="T1231" s="8"/>
      <c r="U1231" s="8"/>
      <c r="V1231" s="8"/>
      <c r="W1231" s="8"/>
      <c r="X1231" s="8"/>
      <c r="Y1231" s="8"/>
      <c r="Z1231" s="8"/>
      <c r="AA1231" s="8"/>
      <c r="AB1231" s="8"/>
      <c r="AC1231" s="8"/>
      <c r="AD1231" s="8"/>
      <c r="AE1231" s="8"/>
      <c r="AF1231" s="8"/>
      <c r="AG1231" s="8"/>
      <c r="AH1231" s="8"/>
      <c r="AI1231" s="8"/>
      <c r="AJ1231" s="8"/>
      <c r="AK1231" s="8"/>
      <c r="AL1231" s="8"/>
      <c r="AM1231" s="8"/>
    </row>
    <row r="1232" spans="1:39" s="41" customFormat="1" ht="36" customHeight="1" x14ac:dyDescent="0.25">
      <c r="A1232" s="112" t="s">
        <v>2557</v>
      </c>
      <c r="B1232" s="34" t="s">
        <v>321</v>
      </c>
      <c r="C1232" s="35" t="s">
        <v>2558</v>
      </c>
      <c r="D1232" s="40" t="s">
        <v>2559</v>
      </c>
      <c r="E1232" s="29">
        <v>-0.37</v>
      </c>
      <c r="F1232" s="59">
        <v>43</v>
      </c>
      <c r="G1232" s="72">
        <v>26.9</v>
      </c>
      <c r="H1232" s="31"/>
      <c r="I1232" s="32"/>
      <c r="J1232" s="25">
        <f t="shared" si="32"/>
        <v>0</v>
      </c>
      <c r="K1232" s="212"/>
      <c r="L1232" s="8"/>
      <c r="M1232" s="221"/>
      <c r="N1232" s="221"/>
      <c r="O1232" s="8"/>
      <c r="P1232" s="8"/>
      <c r="Q1232" s="8"/>
      <c r="R1232" s="8"/>
      <c r="S1232" s="8"/>
      <c r="T1232" s="8"/>
      <c r="U1232" s="8"/>
      <c r="V1232" s="8"/>
      <c r="W1232" s="8"/>
      <c r="X1232" s="8"/>
      <c r="Y1232" s="8"/>
      <c r="Z1232" s="8"/>
      <c r="AA1232" s="8"/>
      <c r="AB1232" s="8"/>
      <c r="AC1232" s="8"/>
      <c r="AD1232" s="8"/>
      <c r="AE1232" s="8"/>
      <c r="AF1232" s="8"/>
      <c r="AG1232" s="8"/>
      <c r="AH1232" s="8"/>
      <c r="AI1232" s="8"/>
      <c r="AJ1232" s="8"/>
      <c r="AK1232" s="8"/>
      <c r="AL1232" s="8"/>
      <c r="AM1232" s="8"/>
    </row>
    <row r="1233" spans="1:39" s="41" customFormat="1" ht="36" customHeight="1" x14ac:dyDescent="0.25">
      <c r="A1233" s="112" t="s">
        <v>2560</v>
      </c>
      <c r="B1233" s="34" t="s">
        <v>321</v>
      </c>
      <c r="C1233" s="35" t="s">
        <v>2561</v>
      </c>
      <c r="D1233" s="40" t="s">
        <v>2562</v>
      </c>
      <c r="E1233" s="29">
        <v>-0.35</v>
      </c>
      <c r="F1233" s="59">
        <v>45</v>
      </c>
      <c r="G1233" s="72">
        <v>28.9</v>
      </c>
      <c r="H1233" s="31"/>
      <c r="I1233" s="32"/>
      <c r="J1233" s="25">
        <f t="shared" si="32"/>
        <v>0</v>
      </c>
      <c r="K1233" s="212"/>
      <c r="L1233" s="8"/>
      <c r="M1233" s="221"/>
      <c r="N1233" s="221"/>
      <c r="O1233" s="8"/>
      <c r="P1233" s="8"/>
      <c r="Q1233" s="8"/>
      <c r="R1233" s="8"/>
      <c r="S1233" s="8"/>
      <c r="T1233" s="8"/>
      <c r="U1233" s="8"/>
      <c r="V1233" s="8"/>
      <c r="W1233" s="8"/>
      <c r="X1233" s="8"/>
      <c r="Y1233" s="8"/>
      <c r="Z1233" s="8"/>
      <c r="AA1233" s="8"/>
      <c r="AB1233" s="8"/>
      <c r="AC1233" s="8"/>
      <c r="AD1233" s="8"/>
      <c r="AE1233" s="8"/>
      <c r="AF1233" s="8"/>
      <c r="AG1233" s="8"/>
      <c r="AH1233" s="8"/>
      <c r="AI1233" s="8"/>
      <c r="AJ1233" s="8"/>
      <c r="AK1233" s="8"/>
      <c r="AL1233" s="8"/>
      <c r="AM1233" s="8"/>
    </row>
    <row r="1234" spans="1:39" s="41" customFormat="1" ht="36" customHeight="1" x14ac:dyDescent="0.25">
      <c r="A1234" s="112" t="s">
        <v>2563</v>
      </c>
      <c r="B1234" s="34" t="s">
        <v>321</v>
      </c>
      <c r="C1234" s="35" t="s">
        <v>2564</v>
      </c>
      <c r="D1234" s="40" t="s">
        <v>2565</v>
      </c>
      <c r="E1234" s="29">
        <v>-0.36</v>
      </c>
      <c r="F1234" s="59">
        <v>45</v>
      </c>
      <c r="G1234" s="72">
        <v>28.5</v>
      </c>
      <c r="H1234" s="31"/>
      <c r="I1234" s="32"/>
      <c r="J1234" s="25">
        <f t="shared" si="32"/>
        <v>0</v>
      </c>
      <c r="K1234" s="212"/>
      <c r="L1234" s="8"/>
      <c r="M1234" s="221"/>
      <c r="N1234" s="221"/>
      <c r="O1234" s="8"/>
      <c r="P1234" s="8"/>
      <c r="Q1234" s="8"/>
      <c r="R1234" s="8"/>
      <c r="S1234" s="8"/>
      <c r="T1234" s="8"/>
      <c r="U1234" s="8"/>
      <c r="V1234" s="8"/>
      <c r="W1234" s="8"/>
      <c r="X1234" s="8"/>
      <c r="Y1234" s="8"/>
      <c r="Z1234" s="8"/>
      <c r="AA1234" s="8"/>
      <c r="AB1234" s="8"/>
      <c r="AC1234" s="8"/>
      <c r="AD1234" s="8"/>
      <c r="AE1234" s="8"/>
      <c r="AF1234" s="8"/>
      <c r="AG1234" s="8"/>
      <c r="AH1234" s="8"/>
      <c r="AI1234" s="8"/>
      <c r="AJ1234" s="8"/>
      <c r="AK1234" s="8"/>
      <c r="AL1234" s="8"/>
      <c r="AM1234" s="8"/>
    </row>
    <row r="1235" spans="1:39" s="41" customFormat="1" ht="36" customHeight="1" thickBot="1" x14ac:dyDescent="0.3">
      <c r="A1235" s="112" t="s">
        <v>2566</v>
      </c>
      <c r="B1235" s="34" t="s">
        <v>321</v>
      </c>
      <c r="C1235" s="35" t="s">
        <v>2567</v>
      </c>
      <c r="D1235" s="40" t="s">
        <v>2565</v>
      </c>
      <c r="E1235" s="29">
        <v>-0.35</v>
      </c>
      <c r="F1235" s="59">
        <v>45</v>
      </c>
      <c r="G1235" s="72">
        <v>28.9</v>
      </c>
      <c r="H1235" s="31"/>
      <c r="I1235" s="32"/>
      <c r="J1235" s="25">
        <f t="shared" si="32"/>
        <v>0</v>
      </c>
      <c r="K1235" s="212"/>
      <c r="L1235" s="8"/>
      <c r="M1235" s="221"/>
      <c r="N1235" s="221"/>
      <c r="O1235" s="8"/>
      <c r="P1235" s="8"/>
      <c r="Q1235" s="8"/>
      <c r="R1235" s="8"/>
      <c r="S1235" s="8"/>
      <c r="T1235" s="8"/>
      <c r="U1235" s="8"/>
      <c r="V1235" s="8"/>
      <c r="W1235" s="8"/>
      <c r="X1235" s="8"/>
      <c r="Y1235" s="8"/>
      <c r="Z1235" s="8"/>
      <c r="AA1235" s="8"/>
      <c r="AB1235" s="8"/>
      <c r="AC1235" s="8"/>
      <c r="AD1235" s="8"/>
      <c r="AE1235" s="8"/>
      <c r="AF1235" s="8"/>
      <c r="AG1235" s="8"/>
      <c r="AH1235" s="8"/>
      <c r="AI1235" s="8"/>
      <c r="AJ1235" s="8"/>
      <c r="AK1235" s="8"/>
      <c r="AL1235" s="8"/>
      <c r="AM1235" s="8"/>
    </row>
    <row r="1236" spans="1:39" s="41" customFormat="1" ht="36" customHeight="1" thickBot="1" x14ac:dyDescent="0.3">
      <c r="A1236" s="242" t="s">
        <v>2568</v>
      </c>
      <c r="B1236" s="243"/>
      <c r="C1236" s="243"/>
      <c r="D1236" s="243"/>
      <c r="E1236" s="243"/>
      <c r="F1236" s="243"/>
      <c r="G1236" s="243"/>
      <c r="H1236" s="243"/>
      <c r="I1236" s="243"/>
      <c r="J1236" s="244"/>
      <c r="K1236" s="212"/>
      <c r="L1236" s="8"/>
      <c r="M1236" s="221"/>
      <c r="N1236" s="221"/>
      <c r="O1236" s="8"/>
      <c r="P1236" s="8"/>
      <c r="Q1236" s="8"/>
      <c r="R1236" s="8"/>
      <c r="S1236" s="8"/>
      <c r="T1236" s="8"/>
      <c r="U1236" s="8"/>
      <c r="V1236" s="8"/>
      <c r="W1236" s="8"/>
      <c r="X1236" s="8"/>
      <c r="Y1236" s="8"/>
      <c r="Z1236" s="8"/>
      <c r="AA1236" s="8"/>
      <c r="AB1236" s="8"/>
      <c r="AC1236" s="8"/>
      <c r="AD1236" s="8"/>
      <c r="AE1236" s="8"/>
      <c r="AF1236" s="8"/>
      <c r="AG1236" s="8"/>
      <c r="AH1236" s="8"/>
      <c r="AI1236" s="8"/>
      <c r="AJ1236" s="8"/>
      <c r="AK1236" s="8"/>
      <c r="AL1236" s="8"/>
      <c r="AM1236" s="8"/>
    </row>
    <row r="1237" spans="1:39" s="41" customFormat="1" ht="36" customHeight="1" x14ac:dyDescent="0.25">
      <c r="A1237" s="112" t="s">
        <v>2569</v>
      </c>
      <c r="B1237" s="34" t="s">
        <v>553</v>
      </c>
      <c r="C1237" s="35" t="s">
        <v>2570</v>
      </c>
      <c r="D1237" s="40" t="s">
        <v>2571</v>
      </c>
      <c r="E1237" s="29">
        <v>-0.28000000000000003</v>
      </c>
      <c r="F1237" s="59">
        <v>35</v>
      </c>
      <c r="G1237" s="72">
        <v>24.9</v>
      </c>
      <c r="H1237" s="31"/>
      <c r="I1237" s="39"/>
      <c r="J1237" s="25">
        <f t="shared" si="32"/>
        <v>0</v>
      </c>
      <c r="K1237" s="212"/>
      <c r="L1237" s="8"/>
      <c r="M1237" s="221"/>
      <c r="N1237" s="221"/>
      <c r="O1237" s="8"/>
      <c r="P1237" s="8"/>
      <c r="Q1237" s="8"/>
      <c r="R1237" s="8"/>
      <c r="S1237" s="8"/>
      <c r="T1237" s="8"/>
      <c r="U1237" s="8"/>
      <c r="V1237" s="8"/>
      <c r="W1237" s="8"/>
      <c r="X1237" s="8"/>
      <c r="Y1237" s="8"/>
      <c r="Z1237" s="8"/>
      <c r="AA1237" s="8"/>
      <c r="AB1237" s="8"/>
      <c r="AC1237" s="8"/>
      <c r="AD1237" s="8"/>
      <c r="AE1237" s="8"/>
      <c r="AF1237" s="8"/>
      <c r="AG1237" s="8"/>
      <c r="AH1237" s="8"/>
      <c r="AI1237" s="8"/>
      <c r="AJ1237" s="8"/>
      <c r="AK1237" s="8"/>
      <c r="AL1237" s="8"/>
      <c r="AM1237" s="8"/>
    </row>
    <row r="1238" spans="1:39" s="10" customFormat="1" ht="16.5" customHeight="1" x14ac:dyDescent="0.25">
      <c r="A1238" s="112" t="s">
        <v>2572</v>
      </c>
      <c r="B1238" s="34" t="s">
        <v>553</v>
      </c>
      <c r="C1238" s="35" t="s">
        <v>2573</v>
      </c>
      <c r="D1238" s="40" t="s">
        <v>2272</v>
      </c>
      <c r="E1238" s="29">
        <v>-0.19</v>
      </c>
      <c r="F1238" s="59">
        <v>32</v>
      </c>
      <c r="G1238" s="72">
        <v>25.9</v>
      </c>
      <c r="H1238" s="31"/>
      <c r="I1238" s="39"/>
      <c r="J1238" s="25">
        <f t="shared" si="32"/>
        <v>0</v>
      </c>
      <c r="K1238" s="212"/>
      <c r="L1238" s="8"/>
      <c r="M1238" s="221"/>
      <c r="N1238" s="221"/>
      <c r="O1238" s="8"/>
      <c r="P1238" s="8"/>
      <c r="Q1238" s="8"/>
      <c r="R1238" s="8"/>
      <c r="S1238" s="8"/>
      <c r="T1238" s="8"/>
      <c r="U1238" s="8"/>
      <c r="V1238" s="8"/>
      <c r="W1238" s="8"/>
      <c r="X1238" s="8"/>
      <c r="Y1238" s="8"/>
      <c r="Z1238" s="8"/>
      <c r="AA1238" s="8"/>
      <c r="AB1238" s="8"/>
      <c r="AC1238" s="8"/>
      <c r="AD1238" s="8"/>
      <c r="AE1238" s="8"/>
      <c r="AF1238" s="8"/>
      <c r="AG1238" s="8"/>
      <c r="AH1238" s="8"/>
      <c r="AI1238" s="8"/>
      <c r="AJ1238" s="8"/>
      <c r="AK1238" s="8"/>
      <c r="AL1238" s="8"/>
      <c r="AM1238" s="8"/>
    </row>
    <row r="1239" spans="1:39" s="41" customFormat="1" ht="41.25" customHeight="1" x14ac:dyDescent="0.25">
      <c r="A1239" s="112" t="s">
        <v>2574</v>
      </c>
      <c r="B1239" s="34" t="s">
        <v>553</v>
      </c>
      <c r="C1239" s="35" t="s">
        <v>2573</v>
      </c>
      <c r="D1239" s="40" t="s">
        <v>2275</v>
      </c>
      <c r="E1239" s="29">
        <v>-0.19</v>
      </c>
      <c r="F1239" s="59">
        <v>32</v>
      </c>
      <c r="G1239" s="72">
        <v>25.9</v>
      </c>
      <c r="H1239" s="31"/>
      <c r="I1239" s="39"/>
      <c r="J1239" s="25">
        <f t="shared" si="32"/>
        <v>0</v>
      </c>
      <c r="K1239" s="212"/>
      <c r="L1239" s="8"/>
      <c r="M1239" s="221"/>
      <c r="N1239" s="221"/>
      <c r="O1239" s="8"/>
      <c r="P1239" s="8"/>
      <c r="Q1239" s="8"/>
      <c r="R1239" s="8"/>
      <c r="S1239" s="8"/>
      <c r="T1239" s="8"/>
      <c r="U1239" s="8"/>
      <c r="V1239" s="8"/>
      <c r="W1239" s="8"/>
      <c r="X1239" s="8"/>
      <c r="Y1239" s="8"/>
      <c r="Z1239" s="8"/>
      <c r="AA1239" s="8"/>
      <c r="AB1239" s="8"/>
      <c r="AC1239" s="8"/>
      <c r="AD1239" s="8"/>
      <c r="AE1239" s="8"/>
      <c r="AF1239" s="8"/>
      <c r="AG1239" s="8"/>
      <c r="AH1239" s="8"/>
      <c r="AI1239" s="8"/>
      <c r="AJ1239" s="8"/>
      <c r="AK1239" s="8"/>
      <c r="AL1239" s="8"/>
      <c r="AM1239" s="8"/>
    </row>
    <row r="1240" spans="1:39" s="41" customFormat="1" ht="41.25" customHeight="1" x14ac:dyDescent="0.25">
      <c r="A1240" s="112" t="s">
        <v>2575</v>
      </c>
      <c r="B1240" s="34" t="s">
        <v>553</v>
      </c>
      <c r="C1240" s="35" t="s">
        <v>2576</v>
      </c>
      <c r="D1240" s="40" t="s">
        <v>2577</v>
      </c>
      <c r="E1240" s="29">
        <v>-0.31</v>
      </c>
      <c r="F1240" s="59">
        <v>35</v>
      </c>
      <c r="G1240" s="72">
        <v>23.9</v>
      </c>
      <c r="H1240" s="31"/>
      <c r="I1240" s="39"/>
      <c r="J1240" s="25">
        <f t="shared" si="32"/>
        <v>0</v>
      </c>
      <c r="K1240" s="212"/>
      <c r="L1240" s="8"/>
      <c r="M1240" s="221"/>
      <c r="N1240" s="221"/>
      <c r="O1240" s="8"/>
      <c r="P1240" s="8"/>
      <c r="Q1240" s="8"/>
      <c r="R1240" s="8"/>
      <c r="S1240" s="8"/>
      <c r="T1240" s="8"/>
      <c r="U1240" s="8"/>
      <c r="V1240" s="8"/>
      <c r="W1240" s="8"/>
      <c r="X1240" s="8"/>
      <c r="Y1240" s="8"/>
      <c r="Z1240" s="8"/>
      <c r="AA1240" s="8"/>
      <c r="AB1240" s="8"/>
      <c r="AC1240" s="8"/>
      <c r="AD1240" s="8"/>
      <c r="AE1240" s="8"/>
      <c r="AF1240" s="8"/>
      <c r="AG1240" s="8"/>
      <c r="AH1240" s="8"/>
      <c r="AI1240" s="8"/>
      <c r="AJ1240" s="8"/>
      <c r="AK1240" s="8"/>
      <c r="AL1240" s="8"/>
      <c r="AM1240" s="8"/>
    </row>
    <row r="1241" spans="1:39" s="41" customFormat="1" ht="41.25" customHeight="1" x14ac:dyDescent="0.25">
      <c r="A1241" s="112" t="s">
        <v>2578</v>
      </c>
      <c r="B1241" s="34" t="s">
        <v>553</v>
      </c>
      <c r="C1241" s="35" t="s">
        <v>2579</v>
      </c>
      <c r="D1241" s="40" t="s">
        <v>2580</v>
      </c>
      <c r="E1241" s="29">
        <v>-0.22</v>
      </c>
      <c r="F1241" s="59">
        <v>27</v>
      </c>
      <c r="G1241" s="72">
        <v>20.9</v>
      </c>
      <c r="H1241" s="31"/>
      <c r="I1241" s="39"/>
      <c r="J1241" s="25">
        <f t="shared" si="32"/>
        <v>0</v>
      </c>
      <c r="K1241" s="212"/>
      <c r="L1241" s="8"/>
      <c r="M1241" s="221"/>
      <c r="N1241" s="221"/>
      <c r="O1241" s="8"/>
      <c r="P1241" s="8"/>
      <c r="Q1241" s="8"/>
      <c r="R1241" s="8"/>
      <c r="S1241" s="8"/>
      <c r="T1241" s="8"/>
      <c r="U1241" s="8"/>
      <c r="V1241" s="8"/>
      <c r="W1241" s="8"/>
      <c r="X1241" s="8"/>
      <c r="Y1241" s="8"/>
      <c r="Z1241" s="8"/>
      <c r="AA1241" s="8"/>
      <c r="AB1241" s="8"/>
      <c r="AC1241" s="8"/>
      <c r="AD1241" s="8"/>
      <c r="AE1241" s="8"/>
      <c r="AF1241" s="8"/>
      <c r="AG1241" s="8"/>
      <c r="AH1241" s="8"/>
      <c r="AI1241" s="8"/>
      <c r="AJ1241" s="8"/>
      <c r="AK1241" s="8"/>
      <c r="AL1241" s="8"/>
      <c r="AM1241" s="8"/>
    </row>
    <row r="1242" spans="1:39" s="41" customFormat="1" ht="41.25" customHeight="1" x14ac:dyDescent="0.25">
      <c r="A1242" s="112" t="s">
        <v>2581</v>
      </c>
      <c r="B1242" s="34" t="s">
        <v>553</v>
      </c>
      <c r="C1242" s="35" t="s">
        <v>2582</v>
      </c>
      <c r="D1242" s="40" t="s">
        <v>2583</v>
      </c>
      <c r="E1242" s="29">
        <v>-0.31</v>
      </c>
      <c r="F1242" s="59">
        <v>35</v>
      </c>
      <c r="G1242" s="72">
        <v>23.9</v>
      </c>
      <c r="H1242" s="31"/>
      <c r="I1242" s="39"/>
      <c r="J1242" s="25">
        <f t="shared" si="32"/>
        <v>0</v>
      </c>
      <c r="K1242" s="212"/>
      <c r="L1242" s="8"/>
      <c r="M1242" s="221"/>
      <c r="N1242" s="221"/>
      <c r="O1242" s="8"/>
      <c r="P1242" s="8"/>
      <c r="Q1242" s="8"/>
      <c r="R1242" s="8"/>
      <c r="S1242" s="8"/>
      <c r="T1242" s="8"/>
      <c r="U1242" s="8"/>
      <c r="V1242" s="8"/>
      <c r="W1242" s="8"/>
      <c r="X1242" s="8"/>
      <c r="Y1242" s="8"/>
      <c r="Z1242" s="8"/>
      <c r="AA1242" s="8"/>
      <c r="AB1242" s="8"/>
      <c r="AC1242" s="8"/>
      <c r="AD1242" s="8"/>
      <c r="AE1242" s="8"/>
      <c r="AF1242" s="8"/>
      <c r="AG1242" s="8"/>
      <c r="AH1242" s="8"/>
      <c r="AI1242" s="8"/>
      <c r="AJ1242" s="8"/>
      <c r="AK1242" s="8"/>
      <c r="AL1242" s="8"/>
      <c r="AM1242" s="8"/>
    </row>
    <row r="1243" spans="1:39" s="41" customFormat="1" ht="41.25" customHeight="1" x14ac:dyDescent="0.25">
      <c r="A1243" s="112" t="s">
        <v>2584</v>
      </c>
      <c r="B1243" s="34" t="s">
        <v>553</v>
      </c>
      <c r="C1243" s="35" t="s">
        <v>2585</v>
      </c>
      <c r="D1243" s="40" t="s">
        <v>2586</v>
      </c>
      <c r="E1243" s="29">
        <v>-0.27</v>
      </c>
      <c r="F1243" s="59">
        <v>22</v>
      </c>
      <c r="G1243" s="72">
        <v>15.9</v>
      </c>
      <c r="H1243" s="31"/>
      <c r="I1243" s="39"/>
      <c r="J1243" s="25">
        <f t="shared" si="32"/>
        <v>0</v>
      </c>
      <c r="K1243" s="212"/>
      <c r="L1243" s="8"/>
      <c r="M1243" s="221"/>
      <c r="N1243" s="221"/>
      <c r="O1243" s="8"/>
      <c r="P1243" s="8"/>
      <c r="Q1243" s="8"/>
      <c r="R1243" s="8"/>
      <c r="S1243" s="8"/>
      <c r="T1243" s="8"/>
      <c r="U1243" s="8"/>
      <c r="V1243" s="8"/>
      <c r="W1243" s="8"/>
      <c r="X1243" s="8"/>
      <c r="Y1243" s="8"/>
      <c r="Z1243" s="8"/>
      <c r="AA1243" s="8"/>
      <c r="AB1243" s="8"/>
      <c r="AC1243" s="8"/>
      <c r="AD1243" s="8"/>
      <c r="AE1243" s="8"/>
      <c r="AF1243" s="8"/>
      <c r="AG1243" s="8"/>
      <c r="AH1243" s="8"/>
      <c r="AI1243" s="8"/>
      <c r="AJ1243" s="8"/>
      <c r="AK1243" s="8"/>
      <c r="AL1243" s="8"/>
      <c r="AM1243" s="8"/>
    </row>
    <row r="1244" spans="1:39" s="41" customFormat="1" ht="41.25" customHeight="1" x14ac:dyDescent="0.25">
      <c r="A1244" s="112" t="s">
        <v>2587</v>
      </c>
      <c r="B1244" s="34" t="s">
        <v>553</v>
      </c>
      <c r="C1244" s="35" t="s">
        <v>2588</v>
      </c>
      <c r="D1244" s="40" t="s">
        <v>2589</v>
      </c>
      <c r="E1244" s="29">
        <v>-0.32</v>
      </c>
      <c r="F1244" s="59">
        <v>22</v>
      </c>
      <c r="G1244" s="72">
        <v>14.9</v>
      </c>
      <c r="H1244" s="31"/>
      <c r="I1244" s="39"/>
      <c r="J1244" s="25">
        <f t="shared" si="32"/>
        <v>0</v>
      </c>
      <c r="K1244" s="212"/>
      <c r="L1244" s="8"/>
      <c r="M1244" s="221"/>
      <c r="N1244" s="221"/>
      <c r="O1244" s="8"/>
      <c r="P1244" s="8"/>
      <c r="Q1244" s="8"/>
      <c r="R1244" s="8"/>
      <c r="S1244" s="8"/>
      <c r="T1244" s="8"/>
      <c r="U1244" s="8"/>
      <c r="V1244" s="8"/>
      <c r="W1244" s="8"/>
      <c r="X1244" s="8"/>
      <c r="Y1244" s="8"/>
      <c r="Z1244" s="8"/>
      <c r="AA1244" s="8"/>
      <c r="AB1244" s="8"/>
      <c r="AC1244" s="8"/>
      <c r="AD1244" s="8"/>
      <c r="AE1244" s="8"/>
      <c r="AF1244" s="8"/>
      <c r="AG1244" s="8"/>
      <c r="AH1244" s="8"/>
      <c r="AI1244" s="8"/>
      <c r="AJ1244" s="8"/>
      <c r="AK1244" s="8"/>
      <c r="AL1244" s="8"/>
      <c r="AM1244" s="8"/>
    </row>
    <row r="1245" spans="1:39" s="41" customFormat="1" ht="41.25" customHeight="1" x14ac:dyDescent="0.25">
      <c r="A1245" s="112" t="s">
        <v>2590</v>
      </c>
      <c r="B1245" s="34" t="s">
        <v>553</v>
      </c>
      <c r="C1245" s="35" t="s">
        <v>2588</v>
      </c>
      <c r="D1245" s="40" t="s">
        <v>2591</v>
      </c>
      <c r="E1245" s="29">
        <v>-0.23</v>
      </c>
      <c r="F1245" s="59">
        <v>22</v>
      </c>
      <c r="G1245" s="72">
        <v>16.899999999999999</v>
      </c>
      <c r="H1245" s="31"/>
      <c r="I1245" s="39"/>
      <c r="J1245" s="25">
        <f t="shared" si="32"/>
        <v>0</v>
      </c>
      <c r="K1245" s="212"/>
      <c r="L1245" s="8"/>
      <c r="M1245" s="221"/>
      <c r="N1245" s="221"/>
      <c r="O1245" s="8"/>
      <c r="P1245" s="8"/>
      <c r="Q1245" s="8"/>
      <c r="R1245" s="8"/>
      <c r="S1245" s="8"/>
      <c r="T1245" s="8"/>
      <c r="U1245" s="8"/>
      <c r="V1245" s="8"/>
      <c r="W1245" s="8"/>
      <c r="X1245" s="8"/>
      <c r="Y1245" s="8"/>
      <c r="Z1245" s="8"/>
      <c r="AA1245" s="8"/>
      <c r="AB1245" s="8"/>
      <c r="AC1245" s="8"/>
      <c r="AD1245" s="8"/>
      <c r="AE1245" s="8"/>
      <c r="AF1245" s="8"/>
      <c r="AG1245" s="8"/>
      <c r="AH1245" s="8"/>
      <c r="AI1245" s="8"/>
      <c r="AJ1245" s="8"/>
      <c r="AK1245" s="8"/>
      <c r="AL1245" s="8"/>
      <c r="AM1245" s="8"/>
    </row>
    <row r="1246" spans="1:39" s="41" customFormat="1" ht="41.25" customHeight="1" x14ac:dyDescent="0.25">
      <c r="A1246" s="112" t="s">
        <v>2592</v>
      </c>
      <c r="B1246" s="34" t="s">
        <v>1250</v>
      </c>
      <c r="C1246" s="35" t="s">
        <v>2593</v>
      </c>
      <c r="D1246" s="40" t="s">
        <v>2594</v>
      </c>
      <c r="E1246" s="29"/>
      <c r="F1246" s="59"/>
      <c r="G1246" s="72">
        <v>32.9</v>
      </c>
      <c r="H1246" s="31"/>
      <c r="I1246" s="39"/>
      <c r="J1246" s="25">
        <f t="shared" si="32"/>
        <v>0</v>
      </c>
      <c r="K1246" s="212"/>
      <c r="L1246" s="8"/>
      <c r="M1246" s="221"/>
      <c r="N1246" s="221"/>
      <c r="O1246" s="8"/>
      <c r="P1246" s="8"/>
      <c r="Q1246" s="8"/>
      <c r="R1246" s="8"/>
      <c r="S1246" s="8"/>
      <c r="T1246" s="8"/>
      <c r="U1246" s="8"/>
      <c r="V1246" s="8"/>
      <c r="W1246" s="8"/>
      <c r="X1246" s="8"/>
      <c r="Y1246" s="8"/>
      <c r="Z1246" s="8"/>
      <c r="AA1246" s="8"/>
      <c r="AB1246" s="8"/>
      <c r="AC1246" s="8"/>
      <c r="AD1246" s="8"/>
      <c r="AE1246" s="8"/>
      <c r="AF1246" s="8"/>
      <c r="AG1246" s="8"/>
      <c r="AH1246" s="8"/>
      <c r="AI1246" s="8"/>
      <c r="AJ1246" s="8"/>
      <c r="AK1246" s="8"/>
      <c r="AL1246" s="8"/>
      <c r="AM1246" s="8"/>
    </row>
    <row r="1247" spans="1:39" s="41" customFormat="1" ht="41.25" customHeight="1" x14ac:dyDescent="0.25">
      <c r="A1247" s="112" t="s">
        <v>2595</v>
      </c>
      <c r="B1247" s="34" t="s">
        <v>1250</v>
      </c>
      <c r="C1247" s="35" t="s">
        <v>2596</v>
      </c>
      <c r="D1247" s="40" t="s">
        <v>2597</v>
      </c>
      <c r="E1247" s="29"/>
      <c r="F1247" s="59"/>
      <c r="G1247" s="72">
        <v>32.9</v>
      </c>
      <c r="H1247" s="31"/>
      <c r="I1247" s="39"/>
      <c r="J1247" s="25">
        <f t="shared" si="32"/>
        <v>0</v>
      </c>
      <c r="K1247" s="212"/>
      <c r="L1247" s="8"/>
      <c r="M1247" s="221"/>
      <c r="N1247" s="221"/>
      <c r="O1247" s="8"/>
      <c r="P1247" s="8"/>
      <c r="Q1247" s="8"/>
      <c r="R1247" s="8"/>
      <c r="S1247" s="8"/>
      <c r="T1247" s="8"/>
      <c r="U1247" s="8"/>
      <c r="V1247" s="8"/>
      <c r="W1247" s="8"/>
      <c r="X1247" s="8"/>
      <c r="Y1247" s="8"/>
      <c r="Z1247" s="8"/>
      <c r="AA1247" s="8"/>
      <c r="AB1247" s="8"/>
      <c r="AC1247" s="8"/>
      <c r="AD1247" s="8"/>
      <c r="AE1247" s="8"/>
      <c r="AF1247" s="8"/>
      <c r="AG1247" s="8"/>
      <c r="AH1247" s="8"/>
      <c r="AI1247" s="8"/>
      <c r="AJ1247" s="8"/>
      <c r="AK1247" s="8"/>
      <c r="AL1247" s="8"/>
      <c r="AM1247" s="8"/>
    </row>
    <row r="1248" spans="1:39" s="41" customFormat="1" ht="41.25" customHeight="1" x14ac:dyDescent="0.25">
      <c r="A1248" s="112" t="s">
        <v>2598</v>
      </c>
      <c r="B1248" s="34" t="s">
        <v>1250</v>
      </c>
      <c r="C1248" s="35" t="s">
        <v>2596</v>
      </c>
      <c r="D1248" s="40" t="s">
        <v>2599</v>
      </c>
      <c r="E1248" s="29"/>
      <c r="F1248" s="59"/>
      <c r="G1248" s="72">
        <v>32.9</v>
      </c>
      <c r="H1248" s="31"/>
      <c r="I1248" s="39"/>
      <c r="J1248" s="25">
        <f t="shared" si="32"/>
        <v>0</v>
      </c>
      <c r="K1248" s="212"/>
      <c r="L1248" s="8"/>
      <c r="M1248" s="221"/>
      <c r="N1248" s="221"/>
      <c r="O1248" s="8"/>
      <c r="P1248" s="8"/>
      <c r="Q1248" s="8"/>
      <c r="R1248" s="8"/>
      <c r="S1248" s="8"/>
      <c r="T1248" s="8"/>
      <c r="U1248" s="8"/>
      <c r="V1248" s="8"/>
      <c r="W1248" s="8"/>
      <c r="X1248" s="8"/>
      <c r="Y1248" s="8"/>
      <c r="Z1248" s="8"/>
      <c r="AA1248" s="8"/>
      <c r="AB1248" s="8"/>
      <c r="AC1248" s="8"/>
      <c r="AD1248" s="8"/>
      <c r="AE1248" s="8"/>
      <c r="AF1248" s="8"/>
      <c r="AG1248" s="8"/>
      <c r="AH1248" s="8"/>
      <c r="AI1248" s="8"/>
      <c r="AJ1248" s="8"/>
      <c r="AK1248" s="8"/>
      <c r="AL1248" s="8"/>
      <c r="AM1248" s="8"/>
    </row>
    <row r="1249" spans="1:39" s="41" customFormat="1" ht="41.25" customHeight="1" x14ac:dyDescent="0.25">
      <c r="A1249" s="112" t="s">
        <v>2600</v>
      </c>
      <c r="B1249" s="34" t="s">
        <v>1250</v>
      </c>
      <c r="C1249" s="35" t="s">
        <v>2601</v>
      </c>
      <c r="D1249" s="40" t="s">
        <v>2602</v>
      </c>
      <c r="E1249" s="29"/>
      <c r="F1249" s="59"/>
      <c r="G1249" s="72">
        <v>32.9</v>
      </c>
      <c r="H1249" s="31"/>
      <c r="I1249" s="39"/>
      <c r="J1249" s="25">
        <f t="shared" si="32"/>
        <v>0</v>
      </c>
      <c r="K1249" s="212"/>
      <c r="L1249" s="8"/>
      <c r="M1249" s="221"/>
      <c r="N1249" s="221"/>
      <c r="O1249" s="8"/>
      <c r="P1249" s="8"/>
      <c r="Q1249" s="8"/>
      <c r="R1249" s="8"/>
      <c r="S1249" s="8"/>
      <c r="T1249" s="8"/>
      <c r="U1249" s="8"/>
      <c r="V1249" s="8"/>
      <c r="W1249" s="8"/>
      <c r="X1249" s="8"/>
      <c r="Y1249" s="8"/>
      <c r="Z1249" s="8"/>
      <c r="AA1249" s="8"/>
      <c r="AB1249" s="8"/>
      <c r="AC1249" s="8"/>
      <c r="AD1249" s="8"/>
      <c r="AE1249" s="8"/>
      <c r="AF1249" s="8"/>
      <c r="AG1249" s="8"/>
      <c r="AH1249" s="8"/>
      <c r="AI1249" s="8"/>
      <c r="AJ1249" s="8"/>
      <c r="AK1249" s="8"/>
      <c r="AL1249" s="8"/>
      <c r="AM1249" s="8"/>
    </row>
    <row r="1250" spans="1:39" s="41" customFormat="1" ht="41.25" customHeight="1" x14ac:dyDescent="0.25">
      <c r="A1250" s="112" t="s">
        <v>2603</v>
      </c>
      <c r="B1250" s="34" t="s">
        <v>136</v>
      </c>
      <c r="C1250" s="35" t="s">
        <v>2604</v>
      </c>
      <c r="D1250" s="40" t="s">
        <v>2605</v>
      </c>
      <c r="E1250" s="29"/>
      <c r="F1250" s="59"/>
      <c r="G1250" s="72">
        <v>22.9</v>
      </c>
      <c r="H1250" s="31"/>
      <c r="I1250" s="39"/>
      <c r="J1250" s="25">
        <f t="shared" si="32"/>
        <v>0</v>
      </c>
      <c r="K1250" s="212"/>
      <c r="L1250" s="8"/>
      <c r="M1250" s="221"/>
      <c r="N1250" s="221"/>
      <c r="O1250" s="8"/>
      <c r="P1250" s="8"/>
      <c r="Q1250" s="8"/>
      <c r="R1250" s="8"/>
      <c r="S1250" s="8"/>
      <c r="T1250" s="8"/>
      <c r="U1250" s="8"/>
      <c r="V1250" s="8"/>
      <c r="W1250" s="8"/>
      <c r="X1250" s="8"/>
      <c r="Y1250" s="8"/>
      <c r="Z1250" s="8"/>
      <c r="AA1250" s="8"/>
      <c r="AB1250" s="8"/>
      <c r="AC1250" s="8"/>
      <c r="AD1250" s="8"/>
      <c r="AE1250" s="8"/>
      <c r="AF1250" s="8"/>
      <c r="AG1250" s="8"/>
      <c r="AH1250" s="8"/>
      <c r="AI1250" s="8"/>
      <c r="AJ1250" s="8"/>
      <c r="AK1250" s="8"/>
      <c r="AL1250" s="8"/>
      <c r="AM1250" s="8"/>
    </row>
    <row r="1251" spans="1:39" s="41" customFormat="1" ht="41.25" customHeight="1" x14ac:dyDescent="0.25">
      <c r="A1251" s="112" t="s">
        <v>2606</v>
      </c>
      <c r="B1251" s="34" t="s">
        <v>136</v>
      </c>
      <c r="C1251" s="35" t="s">
        <v>2604</v>
      </c>
      <c r="D1251" s="40" t="s">
        <v>2607</v>
      </c>
      <c r="E1251" s="29"/>
      <c r="F1251" s="59"/>
      <c r="G1251" s="72">
        <v>22.9</v>
      </c>
      <c r="H1251" s="31"/>
      <c r="I1251" s="39"/>
      <c r="J1251" s="25">
        <f t="shared" si="32"/>
        <v>0</v>
      </c>
      <c r="K1251" s="212"/>
      <c r="L1251" s="8"/>
      <c r="M1251" s="221"/>
      <c r="N1251" s="221"/>
      <c r="O1251" s="8"/>
      <c r="P1251" s="8"/>
      <c r="Q1251" s="8"/>
      <c r="R1251" s="8"/>
      <c r="S1251" s="8"/>
      <c r="T1251" s="8"/>
      <c r="U1251" s="8"/>
      <c r="V1251" s="8"/>
      <c r="W1251" s="8"/>
      <c r="X1251" s="8"/>
      <c r="Y1251" s="8"/>
      <c r="Z1251" s="8"/>
      <c r="AA1251" s="8"/>
      <c r="AB1251" s="8"/>
      <c r="AC1251" s="8"/>
      <c r="AD1251" s="8"/>
      <c r="AE1251" s="8"/>
      <c r="AF1251" s="8"/>
      <c r="AG1251" s="8"/>
      <c r="AH1251" s="8"/>
      <c r="AI1251" s="8"/>
      <c r="AJ1251" s="8"/>
      <c r="AK1251" s="8"/>
      <c r="AL1251" s="8"/>
      <c r="AM1251" s="8"/>
    </row>
    <row r="1252" spans="1:39" s="41" customFormat="1" ht="41.25" customHeight="1" x14ac:dyDescent="0.25">
      <c r="A1252" s="112" t="s">
        <v>2608</v>
      </c>
      <c r="B1252" s="34" t="s">
        <v>136</v>
      </c>
      <c r="C1252" s="35" t="s">
        <v>2604</v>
      </c>
      <c r="D1252" s="40" t="s">
        <v>2609</v>
      </c>
      <c r="E1252" s="29"/>
      <c r="F1252" s="59"/>
      <c r="G1252" s="72">
        <v>22.9</v>
      </c>
      <c r="H1252" s="31"/>
      <c r="I1252" s="39"/>
      <c r="J1252" s="25">
        <f t="shared" si="32"/>
        <v>0</v>
      </c>
      <c r="K1252" s="212"/>
      <c r="L1252" s="8"/>
      <c r="M1252" s="221"/>
      <c r="N1252" s="221"/>
      <c r="O1252" s="8"/>
      <c r="P1252" s="8"/>
      <c r="Q1252" s="8"/>
      <c r="R1252" s="8"/>
      <c r="S1252" s="8"/>
      <c r="T1252" s="8"/>
      <c r="U1252" s="8"/>
      <c r="V1252" s="8"/>
      <c r="W1252" s="8"/>
      <c r="X1252" s="8"/>
      <c r="Y1252" s="8"/>
      <c r="Z1252" s="8"/>
      <c r="AA1252" s="8"/>
      <c r="AB1252" s="8"/>
      <c r="AC1252" s="8"/>
      <c r="AD1252" s="8"/>
      <c r="AE1252" s="8"/>
      <c r="AF1252" s="8"/>
      <c r="AG1252" s="8"/>
      <c r="AH1252" s="8"/>
      <c r="AI1252" s="8"/>
      <c r="AJ1252" s="8"/>
      <c r="AK1252" s="8"/>
      <c r="AL1252" s="8"/>
      <c r="AM1252" s="8"/>
    </row>
    <row r="1253" spans="1:39" s="41" customFormat="1" ht="41.25" customHeight="1" x14ac:dyDescent="0.25">
      <c r="A1253" s="112" t="s">
        <v>2610</v>
      </c>
      <c r="B1253" s="34" t="s">
        <v>136</v>
      </c>
      <c r="C1253" s="35" t="s">
        <v>2611</v>
      </c>
      <c r="D1253" s="40" t="s">
        <v>2612</v>
      </c>
      <c r="E1253" s="29"/>
      <c r="F1253" s="59"/>
      <c r="G1253" s="72">
        <v>22.9</v>
      </c>
      <c r="H1253" s="31"/>
      <c r="I1253" s="39"/>
      <c r="J1253" s="25">
        <f t="shared" si="32"/>
        <v>0</v>
      </c>
      <c r="K1253" s="212"/>
      <c r="L1253" s="8"/>
      <c r="M1253" s="221"/>
      <c r="N1253" s="221"/>
      <c r="O1253" s="8"/>
      <c r="P1253" s="8"/>
      <c r="Q1253" s="8"/>
      <c r="R1253" s="8"/>
      <c r="S1253" s="8"/>
      <c r="T1253" s="8"/>
      <c r="U1253" s="8"/>
      <c r="V1253" s="8"/>
      <c r="W1253" s="8"/>
      <c r="X1253" s="8"/>
      <c r="Y1253" s="8"/>
      <c r="Z1253" s="8"/>
      <c r="AA1253" s="8"/>
      <c r="AB1253" s="8"/>
      <c r="AC1253" s="8"/>
      <c r="AD1253" s="8"/>
      <c r="AE1253" s="8"/>
      <c r="AF1253" s="8"/>
      <c r="AG1253" s="8"/>
      <c r="AH1253" s="8"/>
      <c r="AI1253" s="8"/>
      <c r="AJ1253" s="8"/>
      <c r="AK1253" s="8"/>
      <c r="AL1253" s="8"/>
      <c r="AM1253" s="8"/>
    </row>
    <row r="1254" spans="1:39" s="41" customFormat="1" ht="41.25" customHeight="1" x14ac:dyDescent="0.25">
      <c r="A1254" s="112" t="s">
        <v>2613</v>
      </c>
      <c r="B1254" s="34" t="s">
        <v>136</v>
      </c>
      <c r="C1254" s="35" t="s">
        <v>2611</v>
      </c>
      <c r="D1254" s="40" t="s">
        <v>2614</v>
      </c>
      <c r="E1254" s="29"/>
      <c r="F1254" s="59"/>
      <c r="G1254" s="72">
        <v>22.9</v>
      </c>
      <c r="H1254" s="31"/>
      <c r="I1254" s="39"/>
      <c r="J1254" s="25">
        <f t="shared" si="32"/>
        <v>0</v>
      </c>
      <c r="K1254" s="212"/>
      <c r="L1254" s="8"/>
      <c r="M1254" s="221"/>
      <c r="N1254" s="221"/>
      <c r="O1254" s="8"/>
      <c r="P1254" s="8"/>
      <c r="Q1254" s="8"/>
      <c r="R1254" s="8"/>
      <c r="S1254" s="8"/>
      <c r="T1254" s="8"/>
      <c r="U1254" s="8"/>
      <c r="V1254" s="8"/>
      <c r="W1254" s="8"/>
      <c r="X1254" s="8"/>
      <c r="Y1254" s="8"/>
      <c r="Z1254" s="8"/>
      <c r="AA1254" s="8"/>
      <c r="AB1254" s="8"/>
      <c r="AC1254" s="8"/>
      <c r="AD1254" s="8"/>
      <c r="AE1254" s="8"/>
      <c r="AF1254" s="8"/>
      <c r="AG1254" s="8"/>
      <c r="AH1254" s="8"/>
      <c r="AI1254" s="8"/>
      <c r="AJ1254" s="8"/>
      <c r="AK1254" s="8"/>
      <c r="AL1254" s="8"/>
      <c r="AM1254" s="8"/>
    </row>
    <row r="1255" spans="1:39" s="41" customFormat="1" ht="41.25" customHeight="1" x14ac:dyDescent="0.25">
      <c r="A1255" s="112" t="s">
        <v>2615</v>
      </c>
      <c r="B1255" s="34" t="s">
        <v>136</v>
      </c>
      <c r="C1255" s="35" t="s">
        <v>2616</v>
      </c>
      <c r="D1255" s="40" t="s">
        <v>2617</v>
      </c>
      <c r="E1255" s="29"/>
      <c r="F1255" s="59"/>
      <c r="G1255" s="72">
        <v>21.5</v>
      </c>
      <c r="H1255" s="31"/>
      <c r="I1255" s="39"/>
      <c r="J1255" s="25">
        <f t="shared" si="32"/>
        <v>0</v>
      </c>
      <c r="K1255" s="212"/>
      <c r="L1255" s="8"/>
      <c r="M1255" s="221"/>
      <c r="N1255" s="221"/>
      <c r="O1255" s="8"/>
      <c r="P1255" s="8"/>
      <c r="Q1255" s="8"/>
      <c r="R1255" s="8"/>
      <c r="S1255" s="8"/>
      <c r="T1255" s="8"/>
      <c r="U1255" s="8"/>
      <c r="V1255" s="8"/>
      <c r="W1255" s="8"/>
      <c r="X1255" s="8"/>
      <c r="Y1255" s="8"/>
      <c r="Z1255" s="8"/>
      <c r="AA1255" s="8"/>
      <c r="AB1255" s="8"/>
      <c r="AC1255" s="8"/>
      <c r="AD1255" s="8"/>
      <c r="AE1255" s="8"/>
      <c r="AF1255" s="8"/>
      <c r="AG1255" s="8"/>
      <c r="AH1255" s="8"/>
      <c r="AI1255" s="8"/>
      <c r="AJ1255" s="8"/>
      <c r="AK1255" s="8"/>
      <c r="AL1255" s="8"/>
      <c r="AM1255" s="8"/>
    </row>
    <row r="1256" spans="1:39" s="41" customFormat="1" ht="41.25" customHeight="1" x14ac:dyDescent="0.25">
      <c r="A1256" s="112" t="s">
        <v>2618</v>
      </c>
      <c r="B1256" s="34" t="s">
        <v>136</v>
      </c>
      <c r="C1256" s="35" t="s">
        <v>2616</v>
      </c>
      <c r="D1256" s="40" t="s">
        <v>2619</v>
      </c>
      <c r="E1256" s="29"/>
      <c r="F1256" s="59"/>
      <c r="G1256" s="72">
        <v>21.9</v>
      </c>
      <c r="H1256" s="31"/>
      <c r="I1256" s="39"/>
      <c r="J1256" s="25">
        <f t="shared" si="32"/>
        <v>0</v>
      </c>
      <c r="K1256" s="212"/>
      <c r="L1256" s="8"/>
      <c r="M1256" s="221"/>
      <c r="N1256" s="221"/>
      <c r="O1256" s="8"/>
      <c r="P1256" s="8"/>
      <c r="Q1256" s="8"/>
      <c r="R1256" s="8"/>
      <c r="S1256" s="8"/>
      <c r="T1256" s="8"/>
      <c r="U1256" s="8"/>
      <c r="V1256" s="8"/>
      <c r="W1256" s="8"/>
      <c r="X1256" s="8"/>
      <c r="Y1256" s="8"/>
      <c r="Z1256" s="8"/>
      <c r="AA1256" s="8"/>
      <c r="AB1256" s="8"/>
      <c r="AC1256" s="8"/>
      <c r="AD1256" s="8"/>
      <c r="AE1256" s="8"/>
      <c r="AF1256" s="8"/>
      <c r="AG1256" s="8"/>
      <c r="AH1256" s="8"/>
      <c r="AI1256" s="8"/>
      <c r="AJ1256" s="8"/>
      <c r="AK1256" s="8"/>
      <c r="AL1256" s="8"/>
      <c r="AM1256" s="8"/>
    </row>
    <row r="1257" spans="1:39" s="41" customFormat="1" ht="41.25" customHeight="1" x14ac:dyDescent="0.25">
      <c r="A1257" s="112" t="s">
        <v>2620</v>
      </c>
      <c r="B1257" s="34" t="s">
        <v>136</v>
      </c>
      <c r="C1257" s="35" t="s">
        <v>2616</v>
      </c>
      <c r="D1257" s="40" t="s">
        <v>2621</v>
      </c>
      <c r="E1257" s="29"/>
      <c r="F1257" s="59"/>
      <c r="G1257" s="72">
        <v>21.9</v>
      </c>
      <c r="H1257" s="31"/>
      <c r="I1257" s="39"/>
      <c r="J1257" s="25">
        <f t="shared" si="32"/>
        <v>0</v>
      </c>
      <c r="K1257" s="212"/>
      <c r="L1257" s="8"/>
      <c r="M1257" s="221"/>
      <c r="N1257" s="221"/>
      <c r="O1257" s="8"/>
      <c r="P1257" s="8"/>
      <c r="Q1257" s="8"/>
      <c r="R1257" s="8"/>
      <c r="S1257" s="8"/>
      <c r="T1257" s="8"/>
      <c r="U1257" s="8"/>
      <c r="V1257" s="8"/>
      <c r="W1257" s="8"/>
      <c r="X1257" s="8"/>
      <c r="Y1257" s="8"/>
      <c r="Z1257" s="8"/>
      <c r="AA1257" s="8"/>
      <c r="AB1257" s="8"/>
      <c r="AC1257" s="8"/>
      <c r="AD1257" s="8"/>
      <c r="AE1257" s="8"/>
      <c r="AF1257" s="8"/>
      <c r="AG1257" s="8"/>
      <c r="AH1257" s="8"/>
      <c r="AI1257" s="8"/>
      <c r="AJ1257" s="8"/>
      <c r="AK1257" s="8"/>
      <c r="AL1257" s="8"/>
      <c r="AM1257" s="8"/>
    </row>
    <row r="1258" spans="1:39" s="41" customFormat="1" ht="41.25" customHeight="1" x14ac:dyDescent="0.25">
      <c r="A1258" s="112" t="s">
        <v>2622</v>
      </c>
      <c r="B1258" s="34" t="s">
        <v>136</v>
      </c>
      <c r="C1258" s="35" t="s">
        <v>2623</v>
      </c>
      <c r="D1258" s="40" t="s">
        <v>2624</v>
      </c>
      <c r="E1258" s="29"/>
      <c r="F1258" s="59"/>
      <c r="G1258" s="72">
        <v>27.9</v>
      </c>
      <c r="H1258" s="31"/>
      <c r="I1258" s="39"/>
      <c r="J1258" s="25">
        <f t="shared" si="32"/>
        <v>0</v>
      </c>
      <c r="K1258" s="212"/>
      <c r="L1258" s="8"/>
      <c r="M1258" s="221"/>
      <c r="N1258" s="221"/>
      <c r="O1258" s="8"/>
      <c r="P1258" s="8"/>
      <c r="Q1258" s="8"/>
      <c r="R1258" s="8"/>
      <c r="S1258" s="8"/>
      <c r="T1258" s="8"/>
      <c r="U1258" s="8"/>
      <c r="V1258" s="8"/>
      <c r="W1258" s="8"/>
      <c r="X1258" s="8"/>
      <c r="Y1258" s="8"/>
      <c r="Z1258" s="8"/>
      <c r="AA1258" s="8"/>
      <c r="AB1258" s="8"/>
      <c r="AC1258" s="8"/>
      <c r="AD1258" s="8"/>
      <c r="AE1258" s="8"/>
      <c r="AF1258" s="8"/>
      <c r="AG1258" s="8"/>
      <c r="AH1258" s="8"/>
      <c r="AI1258" s="8"/>
      <c r="AJ1258" s="8"/>
      <c r="AK1258" s="8"/>
      <c r="AL1258" s="8"/>
      <c r="AM1258" s="8"/>
    </row>
    <row r="1259" spans="1:39" s="41" customFormat="1" ht="41.25" customHeight="1" x14ac:dyDescent="0.25">
      <c r="A1259" s="112" t="s">
        <v>2625</v>
      </c>
      <c r="B1259" s="34" t="s">
        <v>136</v>
      </c>
      <c r="C1259" s="35" t="s">
        <v>2626</v>
      </c>
      <c r="D1259" s="40" t="s">
        <v>2627</v>
      </c>
      <c r="E1259" s="29"/>
      <c r="F1259" s="59"/>
      <c r="G1259" s="72">
        <v>27.9</v>
      </c>
      <c r="H1259" s="31"/>
      <c r="I1259" s="39"/>
      <c r="J1259" s="25">
        <f t="shared" si="32"/>
        <v>0</v>
      </c>
      <c r="K1259" s="212"/>
      <c r="L1259" s="8"/>
      <c r="M1259" s="221"/>
      <c r="N1259" s="221"/>
      <c r="O1259" s="8"/>
      <c r="P1259" s="8"/>
      <c r="Q1259" s="8"/>
      <c r="R1259" s="8"/>
      <c r="S1259" s="8"/>
      <c r="T1259" s="8"/>
      <c r="U1259" s="8"/>
      <c r="V1259" s="8"/>
      <c r="W1259" s="8"/>
      <c r="X1259" s="8"/>
      <c r="Y1259" s="8"/>
      <c r="Z1259" s="8"/>
      <c r="AA1259" s="8"/>
      <c r="AB1259" s="8"/>
      <c r="AC1259" s="8"/>
      <c r="AD1259" s="8"/>
      <c r="AE1259" s="8"/>
      <c r="AF1259" s="8"/>
      <c r="AG1259" s="8"/>
      <c r="AH1259" s="8"/>
      <c r="AI1259" s="8"/>
      <c r="AJ1259" s="8"/>
      <c r="AK1259" s="8"/>
      <c r="AL1259" s="8"/>
      <c r="AM1259" s="8"/>
    </row>
    <row r="1260" spans="1:39" s="41" customFormat="1" ht="41.25" customHeight="1" x14ac:dyDescent="0.25">
      <c r="A1260" s="112" t="s">
        <v>2628</v>
      </c>
      <c r="B1260" s="34" t="s">
        <v>136</v>
      </c>
      <c r="C1260" s="35" t="s">
        <v>2626</v>
      </c>
      <c r="D1260" s="40" t="s">
        <v>2629</v>
      </c>
      <c r="E1260" s="29"/>
      <c r="F1260" s="59"/>
      <c r="G1260" s="72">
        <v>27.9</v>
      </c>
      <c r="H1260" s="31"/>
      <c r="I1260" s="39"/>
      <c r="J1260" s="25">
        <f t="shared" si="32"/>
        <v>0</v>
      </c>
      <c r="K1260" s="212"/>
      <c r="L1260" s="8"/>
      <c r="M1260" s="221"/>
      <c r="N1260" s="221"/>
      <c r="O1260" s="8"/>
      <c r="P1260" s="8"/>
      <c r="Q1260" s="8"/>
      <c r="R1260" s="8"/>
      <c r="S1260" s="8"/>
      <c r="T1260" s="8"/>
      <c r="U1260" s="8"/>
      <c r="V1260" s="8"/>
      <c r="W1260" s="8"/>
      <c r="X1260" s="8"/>
      <c r="Y1260" s="8"/>
      <c r="Z1260" s="8"/>
      <c r="AA1260" s="8"/>
      <c r="AB1260" s="8"/>
      <c r="AC1260" s="8"/>
      <c r="AD1260" s="8"/>
      <c r="AE1260" s="8"/>
      <c r="AF1260" s="8"/>
      <c r="AG1260" s="8"/>
      <c r="AH1260" s="8"/>
      <c r="AI1260" s="8"/>
      <c r="AJ1260" s="8"/>
      <c r="AK1260" s="8"/>
      <c r="AL1260" s="8"/>
      <c r="AM1260" s="8"/>
    </row>
    <row r="1261" spans="1:39" s="41" customFormat="1" ht="41.25" customHeight="1" x14ac:dyDescent="0.25">
      <c r="A1261" s="112" t="s">
        <v>2630</v>
      </c>
      <c r="B1261" s="34" t="s">
        <v>136</v>
      </c>
      <c r="C1261" s="35" t="s">
        <v>2631</v>
      </c>
      <c r="D1261" s="40" t="s">
        <v>2632</v>
      </c>
      <c r="E1261" s="29"/>
      <c r="F1261" s="59"/>
      <c r="G1261" s="72">
        <v>27.9</v>
      </c>
      <c r="H1261" s="31"/>
      <c r="I1261" s="39"/>
      <c r="J1261" s="25">
        <f t="shared" si="32"/>
        <v>0</v>
      </c>
      <c r="K1261" s="212"/>
      <c r="L1261" s="8"/>
      <c r="M1261" s="221"/>
      <c r="N1261" s="221"/>
      <c r="O1261" s="8"/>
      <c r="P1261" s="8"/>
      <c r="Q1261" s="8"/>
      <c r="R1261" s="8"/>
      <c r="S1261" s="8"/>
      <c r="T1261" s="8"/>
      <c r="U1261" s="8"/>
      <c r="V1261" s="8"/>
      <c r="W1261" s="8"/>
      <c r="X1261" s="8"/>
      <c r="Y1261" s="8"/>
      <c r="Z1261" s="8"/>
      <c r="AA1261" s="8"/>
      <c r="AB1261" s="8"/>
      <c r="AC1261" s="8"/>
      <c r="AD1261" s="8"/>
      <c r="AE1261" s="8"/>
      <c r="AF1261" s="8"/>
      <c r="AG1261" s="8"/>
      <c r="AH1261" s="8"/>
      <c r="AI1261" s="8"/>
      <c r="AJ1261" s="8"/>
      <c r="AK1261" s="8"/>
      <c r="AL1261" s="8"/>
      <c r="AM1261" s="8"/>
    </row>
    <row r="1262" spans="1:39" s="41" customFormat="1" ht="41.25" customHeight="1" x14ac:dyDescent="0.25">
      <c r="A1262" s="112" t="s">
        <v>2633</v>
      </c>
      <c r="B1262" s="34" t="s">
        <v>136</v>
      </c>
      <c r="C1262" s="35" t="s">
        <v>2631</v>
      </c>
      <c r="D1262" s="40" t="s">
        <v>2634</v>
      </c>
      <c r="E1262" s="29"/>
      <c r="F1262" s="59"/>
      <c r="G1262" s="72">
        <v>27.9</v>
      </c>
      <c r="H1262" s="31"/>
      <c r="I1262" s="39"/>
      <c r="J1262" s="25">
        <f t="shared" si="32"/>
        <v>0</v>
      </c>
      <c r="K1262" s="212"/>
      <c r="L1262" s="8"/>
      <c r="M1262" s="221"/>
      <c r="N1262" s="221"/>
      <c r="O1262" s="8"/>
      <c r="P1262" s="8"/>
      <c r="Q1262" s="8"/>
      <c r="R1262" s="8"/>
      <c r="S1262" s="8"/>
      <c r="T1262" s="8"/>
      <c r="U1262" s="8"/>
      <c r="V1262" s="8"/>
      <c r="W1262" s="8"/>
      <c r="X1262" s="8"/>
      <c r="Y1262" s="8"/>
      <c r="Z1262" s="8"/>
      <c r="AA1262" s="8"/>
      <c r="AB1262" s="8"/>
      <c r="AC1262" s="8"/>
      <c r="AD1262" s="8"/>
      <c r="AE1262" s="8"/>
      <c r="AF1262" s="8"/>
      <c r="AG1262" s="8"/>
      <c r="AH1262" s="8"/>
      <c r="AI1262" s="8"/>
      <c r="AJ1262" s="8"/>
      <c r="AK1262" s="8"/>
      <c r="AL1262" s="8"/>
      <c r="AM1262" s="8"/>
    </row>
    <row r="1263" spans="1:39" s="41" customFormat="1" ht="41.25" customHeight="1" x14ac:dyDescent="0.25">
      <c r="A1263" s="112" t="s">
        <v>2635</v>
      </c>
      <c r="B1263" s="34" t="s">
        <v>136</v>
      </c>
      <c r="C1263" s="35" t="s">
        <v>2636</v>
      </c>
      <c r="D1263" s="40" t="s">
        <v>2637</v>
      </c>
      <c r="E1263" s="29"/>
      <c r="F1263" s="59"/>
      <c r="G1263" s="72">
        <v>26.9</v>
      </c>
      <c r="H1263" s="31"/>
      <c r="I1263" s="39"/>
      <c r="J1263" s="25">
        <f t="shared" si="32"/>
        <v>0</v>
      </c>
      <c r="K1263" s="212"/>
      <c r="L1263" s="8"/>
      <c r="M1263" s="221"/>
      <c r="N1263" s="221"/>
      <c r="O1263" s="8"/>
      <c r="P1263" s="8"/>
      <c r="Q1263" s="8"/>
      <c r="R1263" s="8"/>
      <c r="S1263" s="8"/>
      <c r="T1263" s="8"/>
      <c r="U1263" s="8"/>
      <c r="V1263" s="8"/>
      <c r="W1263" s="8"/>
      <c r="X1263" s="8"/>
      <c r="Y1263" s="8"/>
      <c r="Z1263" s="8"/>
      <c r="AA1263" s="8"/>
      <c r="AB1263" s="8"/>
      <c r="AC1263" s="8"/>
      <c r="AD1263" s="8"/>
      <c r="AE1263" s="8"/>
      <c r="AF1263" s="8"/>
      <c r="AG1263" s="8"/>
      <c r="AH1263" s="8"/>
      <c r="AI1263" s="8"/>
      <c r="AJ1263" s="8"/>
      <c r="AK1263" s="8"/>
      <c r="AL1263" s="8"/>
      <c r="AM1263" s="8"/>
    </row>
    <row r="1264" spans="1:39" s="41" customFormat="1" ht="41.25" customHeight="1" x14ac:dyDescent="0.25">
      <c r="A1264" s="112" t="s">
        <v>2638</v>
      </c>
      <c r="B1264" s="34" t="s">
        <v>136</v>
      </c>
      <c r="C1264" s="35" t="s">
        <v>2636</v>
      </c>
      <c r="D1264" s="40" t="s">
        <v>2639</v>
      </c>
      <c r="E1264" s="29"/>
      <c r="F1264" s="59"/>
      <c r="G1264" s="72">
        <v>26.9</v>
      </c>
      <c r="H1264" s="31"/>
      <c r="I1264" s="39"/>
      <c r="J1264" s="25">
        <f t="shared" si="32"/>
        <v>0</v>
      </c>
      <c r="K1264" s="212"/>
      <c r="L1264" s="8"/>
      <c r="M1264" s="221"/>
      <c r="N1264" s="221"/>
      <c r="O1264" s="8"/>
      <c r="P1264" s="8"/>
      <c r="Q1264" s="8"/>
      <c r="R1264" s="8"/>
      <c r="S1264" s="8"/>
      <c r="T1264" s="8"/>
      <c r="U1264" s="8"/>
      <c r="V1264" s="8"/>
      <c r="W1264" s="8"/>
      <c r="X1264" s="8"/>
      <c r="Y1264" s="8"/>
      <c r="Z1264" s="8"/>
      <c r="AA1264" s="8"/>
      <c r="AB1264" s="8"/>
      <c r="AC1264" s="8"/>
      <c r="AD1264" s="8"/>
      <c r="AE1264" s="8"/>
      <c r="AF1264" s="8"/>
      <c r="AG1264" s="8"/>
      <c r="AH1264" s="8"/>
      <c r="AI1264" s="8"/>
      <c r="AJ1264" s="8"/>
      <c r="AK1264" s="8"/>
      <c r="AL1264" s="8"/>
      <c r="AM1264" s="8"/>
    </row>
    <row r="1265" spans="1:39" s="41" customFormat="1" ht="41.25" customHeight="1" x14ac:dyDescent="0.25">
      <c r="A1265" s="112" t="s">
        <v>2640</v>
      </c>
      <c r="B1265" s="34" t="s">
        <v>136</v>
      </c>
      <c r="C1265" s="35" t="s">
        <v>2641</v>
      </c>
      <c r="D1265" s="40" t="s">
        <v>2642</v>
      </c>
      <c r="E1265" s="29"/>
      <c r="F1265" s="59"/>
      <c r="G1265" s="72">
        <v>25.9</v>
      </c>
      <c r="H1265" s="31"/>
      <c r="I1265" s="39"/>
      <c r="J1265" s="25">
        <f t="shared" si="32"/>
        <v>0</v>
      </c>
      <c r="K1265" s="212"/>
      <c r="L1265" s="8"/>
      <c r="M1265" s="221"/>
      <c r="N1265" s="221"/>
      <c r="O1265" s="8"/>
      <c r="P1265" s="8"/>
      <c r="Q1265" s="8"/>
      <c r="R1265" s="8"/>
      <c r="S1265" s="8"/>
      <c r="T1265" s="8"/>
      <c r="U1265" s="8"/>
      <c r="V1265" s="8"/>
      <c r="W1265" s="8"/>
      <c r="X1265" s="8"/>
      <c r="Y1265" s="8"/>
      <c r="Z1265" s="8"/>
      <c r="AA1265" s="8"/>
      <c r="AB1265" s="8"/>
      <c r="AC1265" s="8"/>
      <c r="AD1265" s="8"/>
      <c r="AE1265" s="8"/>
      <c r="AF1265" s="8"/>
      <c r="AG1265" s="8"/>
      <c r="AH1265" s="8"/>
      <c r="AI1265" s="8"/>
      <c r="AJ1265" s="8"/>
      <c r="AK1265" s="8"/>
      <c r="AL1265" s="8"/>
      <c r="AM1265" s="8"/>
    </row>
    <row r="1266" spans="1:39" s="41" customFormat="1" ht="41.25" customHeight="1" x14ac:dyDescent="0.25">
      <c r="A1266" s="112" t="s">
        <v>2643</v>
      </c>
      <c r="B1266" s="34" t="s">
        <v>136</v>
      </c>
      <c r="C1266" s="35" t="s">
        <v>2641</v>
      </c>
      <c r="D1266" s="40" t="s">
        <v>2275</v>
      </c>
      <c r="E1266" s="29"/>
      <c r="F1266" s="59"/>
      <c r="G1266" s="72">
        <v>25.9</v>
      </c>
      <c r="H1266" s="31"/>
      <c r="I1266" s="39"/>
      <c r="J1266" s="25">
        <f t="shared" si="32"/>
        <v>0</v>
      </c>
      <c r="K1266" s="212"/>
      <c r="L1266" s="8"/>
      <c r="M1266" s="221"/>
      <c r="N1266" s="221"/>
      <c r="O1266" s="8"/>
      <c r="P1266" s="8"/>
      <c r="Q1266" s="8"/>
      <c r="R1266" s="8"/>
      <c r="S1266" s="8"/>
      <c r="T1266" s="8"/>
      <c r="U1266" s="8"/>
      <c r="V1266" s="8"/>
      <c r="W1266" s="8"/>
      <c r="X1266" s="8"/>
      <c r="Y1266" s="8"/>
      <c r="Z1266" s="8"/>
      <c r="AA1266" s="8"/>
      <c r="AB1266" s="8"/>
      <c r="AC1266" s="8"/>
      <c r="AD1266" s="8"/>
      <c r="AE1266" s="8"/>
      <c r="AF1266" s="8"/>
      <c r="AG1266" s="8"/>
      <c r="AH1266" s="8"/>
      <c r="AI1266" s="8"/>
      <c r="AJ1266" s="8"/>
      <c r="AK1266" s="8"/>
      <c r="AL1266" s="8"/>
      <c r="AM1266" s="8"/>
    </row>
    <row r="1267" spans="1:39" s="41" customFormat="1" ht="41.25" customHeight="1" x14ac:dyDescent="0.25">
      <c r="A1267" s="112" t="s">
        <v>2644</v>
      </c>
      <c r="B1267" s="34" t="s">
        <v>136</v>
      </c>
      <c r="C1267" s="35" t="s">
        <v>2641</v>
      </c>
      <c r="D1267" s="40" t="s">
        <v>2645</v>
      </c>
      <c r="E1267" s="29"/>
      <c r="F1267" s="59"/>
      <c r="G1267" s="72">
        <v>25.9</v>
      </c>
      <c r="H1267" s="31"/>
      <c r="I1267" s="39"/>
      <c r="J1267" s="25">
        <f t="shared" si="32"/>
        <v>0</v>
      </c>
      <c r="K1267" s="212"/>
      <c r="L1267" s="8"/>
      <c r="M1267" s="221"/>
      <c r="N1267" s="221"/>
      <c r="O1267" s="8"/>
      <c r="P1267" s="8"/>
      <c r="Q1267" s="8"/>
      <c r="R1267" s="8"/>
      <c r="S1267" s="8"/>
      <c r="T1267" s="8"/>
      <c r="U1267" s="8"/>
      <c r="V1267" s="8"/>
      <c r="W1267" s="8"/>
      <c r="X1267" s="8"/>
      <c r="Y1267" s="8"/>
      <c r="Z1267" s="8"/>
      <c r="AA1267" s="8"/>
      <c r="AB1267" s="8"/>
      <c r="AC1267" s="8"/>
      <c r="AD1267" s="8"/>
      <c r="AE1267" s="8"/>
      <c r="AF1267" s="8"/>
      <c r="AG1267" s="8"/>
      <c r="AH1267" s="8"/>
      <c r="AI1267" s="8"/>
      <c r="AJ1267" s="8"/>
      <c r="AK1267" s="8"/>
      <c r="AL1267" s="8"/>
      <c r="AM1267" s="8"/>
    </row>
    <row r="1268" spans="1:39" s="41" customFormat="1" ht="41.25" customHeight="1" x14ac:dyDescent="0.25">
      <c r="A1268" s="112" t="s">
        <v>2646</v>
      </c>
      <c r="B1268" s="34" t="s">
        <v>136</v>
      </c>
      <c r="C1268" s="35" t="s">
        <v>2647</v>
      </c>
      <c r="D1268" s="40" t="s">
        <v>2645</v>
      </c>
      <c r="E1268" s="29"/>
      <c r="F1268" s="59"/>
      <c r="G1268" s="72">
        <v>26.9</v>
      </c>
      <c r="H1268" s="31"/>
      <c r="I1268" s="39"/>
      <c r="J1268" s="25">
        <f t="shared" si="32"/>
        <v>0</v>
      </c>
      <c r="K1268" s="212"/>
      <c r="L1268" s="8"/>
      <c r="M1268" s="221"/>
      <c r="N1268" s="221"/>
      <c r="O1268" s="8"/>
      <c r="P1268" s="8"/>
      <c r="Q1268" s="8"/>
      <c r="R1268" s="8"/>
      <c r="S1268" s="8"/>
      <c r="T1268" s="8"/>
      <c r="U1268" s="8"/>
      <c r="V1268" s="8"/>
      <c r="W1268" s="8"/>
      <c r="X1268" s="8"/>
      <c r="Y1268" s="8"/>
      <c r="Z1268" s="8"/>
      <c r="AA1268" s="8"/>
      <c r="AB1268" s="8"/>
      <c r="AC1268" s="8"/>
      <c r="AD1268" s="8"/>
      <c r="AE1268" s="8"/>
      <c r="AF1268" s="8"/>
      <c r="AG1268" s="8"/>
      <c r="AH1268" s="8"/>
      <c r="AI1268" s="8"/>
      <c r="AJ1268" s="8"/>
      <c r="AK1268" s="8"/>
      <c r="AL1268" s="8"/>
      <c r="AM1268" s="8"/>
    </row>
    <row r="1269" spans="1:39" s="41" customFormat="1" ht="41.25" customHeight="1" x14ac:dyDescent="0.25">
      <c r="A1269" s="112" t="s">
        <v>2648</v>
      </c>
      <c r="B1269" s="34" t="s">
        <v>136</v>
      </c>
      <c r="C1269" s="35" t="s">
        <v>2647</v>
      </c>
      <c r="D1269" s="40" t="s">
        <v>2649</v>
      </c>
      <c r="E1269" s="29"/>
      <c r="F1269" s="59"/>
      <c r="G1269" s="72">
        <v>25.9</v>
      </c>
      <c r="H1269" s="31"/>
      <c r="I1269" s="39"/>
      <c r="J1269" s="25">
        <f t="shared" si="32"/>
        <v>0</v>
      </c>
      <c r="K1269" s="212"/>
      <c r="L1269" s="8"/>
      <c r="M1269" s="221"/>
      <c r="N1269" s="221"/>
      <c r="O1269" s="8"/>
      <c r="P1269" s="8"/>
      <c r="Q1269" s="8"/>
      <c r="R1269" s="8"/>
      <c r="S1269" s="8"/>
      <c r="T1269" s="8"/>
      <c r="U1269" s="8"/>
      <c r="V1269" s="8"/>
      <c r="W1269" s="8"/>
      <c r="X1269" s="8"/>
      <c r="Y1269" s="8"/>
      <c r="Z1269" s="8"/>
      <c r="AA1269" s="8"/>
      <c r="AB1269" s="8"/>
      <c r="AC1269" s="8"/>
      <c r="AD1269" s="8"/>
      <c r="AE1269" s="8"/>
      <c r="AF1269" s="8"/>
      <c r="AG1269" s="8"/>
      <c r="AH1269" s="8"/>
      <c r="AI1269" s="8"/>
      <c r="AJ1269" s="8"/>
      <c r="AK1269" s="8"/>
      <c r="AL1269" s="8"/>
      <c r="AM1269" s="8"/>
    </row>
    <row r="1270" spans="1:39" s="41" customFormat="1" ht="41.25" customHeight="1" x14ac:dyDescent="0.25">
      <c r="A1270" s="112" t="s">
        <v>2650</v>
      </c>
      <c r="B1270" s="34" t="s">
        <v>202</v>
      </c>
      <c r="C1270" s="35" t="s">
        <v>2651</v>
      </c>
      <c r="D1270" s="40" t="s">
        <v>2652</v>
      </c>
      <c r="E1270" s="29">
        <f>E129</f>
        <v>-0.31</v>
      </c>
      <c r="F1270" s="59">
        <v>45</v>
      </c>
      <c r="G1270" s="72">
        <v>30.9</v>
      </c>
      <c r="H1270" s="31"/>
      <c r="I1270" s="39"/>
      <c r="J1270" s="25">
        <f t="shared" si="32"/>
        <v>0</v>
      </c>
      <c r="K1270" s="212"/>
      <c r="L1270" s="8"/>
      <c r="M1270" s="221"/>
      <c r="N1270" s="221"/>
      <c r="O1270" s="8"/>
      <c r="P1270" s="8"/>
      <c r="Q1270" s="8"/>
      <c r="R1270" s="8"/>
      <c r="S1270" s="8"/>
      <c r="T1270" s="8"/>
      <c r="U1270" s="8"/>
      <c r="V1270" s="8"/>
      <c r="W1270" s="8"/>
      <c r="X1270" s="8"/>
      <c r="Y1270" s="8"/>
      <c r="Z1270" s="8"/>
      <c r="AA1270" s="8"/>
      <c r="AB1270" s="8"/>
      <c r="AC1270" s="8"/>
      <c r="AD1270" s="8"/>
      <c r="AE1270" s="8"/>
      <c r="AF1270" s="8"/>
      <c r="AG1270" s="8"/>
      <c r="AH1270" s="8"/>
      <c r="AI1270" s="8"/>
      <c r="AJ1270" s="8"/>
      <c r="AK1270" s="8"/>
      <c r="AL1270" s="8"/>
      <c r="AM1270" s="8"/>
    </row>
    <row r="1271" spans="1:39" s="41" customFormat="1" ht="41.25" customHeight="1" x14ac:dyDescent="0.25">
      <c r="A1271" s="112" t="s">
        <v>2653</v>
      </c>
      <c r="B1271" s="34" t="s">
        <v>982</v>
      </c>
      <c r="C1271" s="35" t="s">
        <v>2654</v>
      </c>
      <c r="D1271" s="40" t="s">
        <v>2655</v>
      </c>
      <c r="E1271" s="29">
        <v>-0.31</v>
      </c>
      <c r="F1271" s="59">
        <v>26</v>
      </c>
      <c r="G1271" s="72">
        <v>17.899999999999999</v>
      </c>
      <c r="H1271" s="31"/>
      <c r="I1271" s="39"/>
      <c r="J1271" s="25">
        <f t="shared" si="32"/>
        <v>0</v>
      </c>
      <c r="K1271" s="212"/>
      <c r="L1271" s="8"/>
      <c r="M1271" s="221"/>
      <c r="N1271" s="221"/>
      <c r="O1271" s="8"/>
      <c r="P1271" s="8"/>
      <c r="Q1271" s="8"/>
      <c r="R1271" s="8"/>
      <c r="S1271" s="8"/>
      <c r="T1271" s="8"/>
      <c r="U1271" s="8"/>
      <c r="V1271" s="8"/>
      <c r="W1271" s="8"/>
      <c r="X1271" s="8"/>
      <c r="Y1271" s="8"/>
      <c r="Z1271" s="8"/>
      <c r="AA1271" s="8"/>
      <c r="AB1271" s="8"/>
      <c r="AC1271" s="8"/>
      <c r="AD1271" s="8"/>
      <c r="AE1271" s="8"/>
      <c r="AF1271" s="8"/>
      <c r="AG1271" s="8"/>
      <c r="AH1271" s="8"/>
      <c r="AI1271" s="8"/>
      <c r="AJ1271" s="8"/>
      <c r="AK1271" s="8"/>
      <c r="AL1271" s="8"/>
      <c r="AM1271" s="8"/>
    </row>
    <row r="1272" spans="1:39" s="41" customFormat="1" ht="41.25" customHeight="1" x14ac:dyDescent="0.25">
      <c r="A1272" s="112" t="s">
        <v>2656</v>
      </c>
      <c r="B1272" s="34" t="s">
        <v>982</v>
      </c>
      <c r="C1272" s="35" t="s">
        <v>2657</v>
      </c>
      <c r="D1272" s="40" t="s">
        <v>2658</v>
      </c>
      <c r="E1272" s="29">
        <v>-0.26</v>
      </c>
      <c r="F1272" s="59">
        <v>27</v>
      </c>
      <c r="G1272" s="72">
        <v>19.899999999999999</v>
      </c>
      <c r="H1272" s="31"/>
      <c r="I1272" s="39"/>
      <c r="J1272" s="25">
        <f t="shared" si="32"/>
        <v>0</v>
      </c>
      <c r="K1272" s="212"/>
      <c r="L1272" s="8"/>
      <c r="M1272" s="221"/>
      <c r="N1272" s="221"/>
      <c r="O1272" s="8"/>
      <c r="P1272" s="8"/>
      <c r="Q1272" s="8"/>
      <c r="R1272" s="8"/>
      <c r="S1272" s="8"/>
      <c r="T1272" s="8"/>
      <c r="U1272" s="8"/>
      <c r="V1272" s="8"/>
      <c r="W1272" s="8"/>
      <c r="X1272" s="8"/>
      <c r="Y1272" s="8"/>
      <c r="Z1272" s="8"/>
      <c r="AA1272" s="8"/>
      <c r="AB1272" s="8"/>
      <c r="AC1272" s="8"/>
      <c r="AD1272" s="8"/>
      <c r="AE1272" s="8"/>
      <c r="AF1272" s="8"/>
      <c r="AG1272" s="8"/>
      <c r="AH1272" s="8"/>
      <c r="AI1272" s="8"/>
      <c r="AJ1272" s="8"/>
      <c r="AK1272" s="8"/>
      <c r="AL1272" s="8"/>
      <c r="AM1272" s="8"/>
    </row>
    <row r="1273" spans="1:39" s="41" customFormat="1" ht="41.25" customHeight="1" x14ac:dyDescent="0.25">
      <c r="A1273" s="112" t="s">
        <v>2659</v>
      </c>
      <c r="B1273" s="34" t="s">
        <v>982</v>
      </c>
      <c r="C1273" s="35" t="s">
        <v>2660</v>
      </c>
      <c r="D1273" s="40" t="s">
        <v>2661</v>
      </c>
      <c r="E1273" s="29">
        <v>-0.24</v>
      </c>
      <c r="F1273" s="59">
        <v>29</v>
      </c>
      <c r="G1273" s="72">
        <v>21.9</v>
      </c>
      <c r="H1273" s="31"/>
      <c r="I1273" s="39"/>
      <c r="J1273" s="25">
        <f t="shared" si="32"/>
        <v>0</v>
      </c>
      <c r="K1273" s="212"/>
      <c r="L1273" s="8"/>
      <c r="M1273" s="221"/>
      <c r="N1273" s="221"/>
      <c r="O1273" s="8"/>
      <c r="P1273" s="8"/>
      <c r="Q1273" s="8"/>
      <c r="R1273" s="8"/>
      <c r="S1273" s="8"/>
      <c r="T1273" s="8"/>
      <c r="U1273" s="8"/>
      <c r="V1273" s="8"/>
      <c r="W1273" s="8"/>
      <c r="X1273" s="8"/>
      <c r="Y1273" s="8"/>
      <c r="Z1273" s="8"/>
      <c r="AA1273" s="8"/>
      <c r="AB1273" s="8"/>
      <c r="AC1273" s="8"/>
      <c r="AD1273" s="8"/>
      <c r="AE1273" s="8"/>
      <c r="AF1273" s="8"/>
      <c r="AG1273" s="8"/>
      <c r="AH1273" s="8"/>
      <c r="AI1273" s="8"/>
      <c r="AJ1273" s="8"/>
      <c r="AK1273" s="8"/>
      <c r="AL1273" s="8"/>
      <c r="AM1273" s="8"/>
    </row>
    <row r="1274" spans="1:39" s="41" customFormat="1" ht="41.25" customHeight="1" x14ac:dyDescent="0.25">
      <c r="A1274" s="112" t="s">
        <v>2662</v>
      </c>
      <c r="B1274" s="34" t="s">
        <v>982</v>
      </c>
      <c r="C1274" s="35" t="s">
        <v>2660</v>
      </c>
      <c r="D1274" s="40" t="s">
        <v>2663</v>
      </c>
      <c r="E1274" s="29">
        <v>-0.24</v>
      </c>
      <c r="F1274" s="59">
        <v>29</v>
      </c>
      <c r="G1274" s="72">
        <v>21.9</v>
      </c>
      <c r="H1274" s="31"/>
      <c r="I1274" s="39"/>
      <c r="J1274" s="25">
        <f t="shared" si="32"/>
        <v>0</v>
      </c>
      <c r="K1274" s="212"/>
      <c r="L1274" s="8"/>
      <c r="M1274" s="221"/>
      <c r="N1274" s="221"/>
      <c r="O1274" s="8"/>
      <c r="P1274" s="8"/>
      <c r="Q1274" s="8"/>
      <c r="R1274" s="8"/>
      <c r="S1274" s="8"/>
      <c r="T1274" s="8"/>
      <c r="U1274" s="8"/>
      <c r="V1274" s="8"/>
      <c r="W1274" s="8"/>
      <c r="X1274" s="8"/>
      <c r="Y1274" s="8"/>
      <c r="Z1274" s="8"/>
      <c r="AA1274" s="8"/>
      <c r="AB1274" s="8"/>
      <c r="AC1274" s="8"/>
      <c r="AD1274" s="8"/>
      <c r="AE1274" s="8"/>
      <c r="AF1274" s="8"/>
      <c r="AG1274" s="8"/>
      <c r="AH1274" s="8"/>
      <c r="AI1274" s="8"/>
      <c r="AJ1274" s="8"/>
      <c r="AK1274" s="8"/>
      <c r="AL1274" s="8"/>
      <c r="AM1274" s="8"/>
    </row>
    <row r="1275" spans="1:39" s="41" customFormat="1" ht="41.25" customHeight="1" x14ac:dyDescent="0.25">
      <c r="A1275" s="112" t="s">
        <v>2664</v>
      </c>
      <c r="B1275" s="34" t="s">
        <v>982</v>
      </c>
      <c r="C1275" s="35" t="s">
        <v>2665</v>
      </c>
      <c r="D1275" s="40" t="s">
        <v>2666</v>
      </c>
      <c r="E1275" s="29">
        <v>-0.26</v>
      </c>
      <c r="F1275" s="59">
        <v>27</v>
      </c>
      <c r="G1275" s="72">
        <v>19.899999999999999</v>
      </c>
      <c r="H1275" s="31"/>
      <c r="I1275" s="39"/>
      <c r="J1275" s="25">
        <f t="shared" si="32"/>
        <v>0</v>
      </c>
      <c r="K1275" s="212"/>
      <c r="L1275" s="8"/>
      <c r="M1275" s="221"/>
      <c r="N1275" s="221"/>
      <c r="O1275" s="8"/>
      <c r="P1275" s="8"/>
      <c r="Q1275" s="8"/>
      <c r="R1275" s="8"/>
      <c r="S1275" s="8"/>
      <c r="T1275" s="8"/>
      <c r="U1275" s="8"/>
      <c r="V1275" s="8"/>
      <c r="W1275" s="8"/>
      <c r="X1275" s="8"/>
      <c r="Y1275" s="8"/>
      <c r="Z1275" s="8"/>
      <c r="AA1275" s="8"/>
      <c r="AB1275" s="8"/>
      <c r="AC1275" s="8"/>
      <c r="AD1275" s="8"/>
      <c r="AE1275" s="8"/>
      <c r="AF1275" s="8"/>
      <c r="AG1275" s="8"/>
      <c r="AH1275" s="8"/>
      <c r="AI1275" s="8"/>
      <c r="AJ1275" s="8"/>
      <c r="AK1275" s="8"/>
      <c r="AL1275" s="8"/>
      <c r="AM1275" s="8"/>
    </row>
    <row r="1276" spans="1:39" s="41" customFormat="1" ht="41.25" customHeight="1" x14ac:dyDescent="0.25">
      <c r="A1276" s="112" t="s">
        <v>2667</v>
      </c>
      <c r="B1276" s="34" t="s">
        <v>982</v>
      </c>
      <c r="C1276" s="35" t="s">
        <v>2665</v>
      </c>
      <c r="D1276" s="40" t="s">
        <v>2668</v>
      </c>
      <c r="E1276" s="29">
        <v>-0.26</v>
      </c>
      <c r="F1276" s="59">
        <v>27</v>
      </c>
      <c r="G1276" s="72">
        <v>19.899999999999999</v>
      </c>
      <c r="H1276" s="31"/>
      <c r="I1276" s="39"/>
      <c r="J1276" s="25">
        <f t="shared" si="32"/>
        <v>0</v>
      </c>
      <c r="K1276" s="212"/>
      <c r="L1276" s="8"/>
      <c r="M1276" s="221"/>
      <c r="N1276" s="221"/>
      <c r="O1276" s="8"/>
      <c r="P1276" s="8"/>
      <c r="Q1276" s="8"/>
      <c r="R1276" s="8"/>
      <c r="S1276" s="8"/>
      <c r="T1276" s="8"/>
      <c r="U1276" s="8"/>
      <c r="V1276" s="8"/>
      <c r="W1276" s="8"/>
      <c r="X1276" s="8"/>
      <c r="Y1276" s="8"/>
      <c r="Z1276" s="8"/>
      <c r="AA1276" s="8"/>
      <c r="AB1276" s="8"/>
      <c r="AC1276" s="8"/>
      <c r="AD1276" s="8"/>
      <c r="AE1276" s="8"/>
      <c r="AF1276" s="8"/>
      <c r="AG1276" s="8"/>
      <c r="AH1276" s="8"/>
      <c r="AI1276" s="8"/>
      <c r="AJ1276" s="8"/>
      <c r="AK1276" s="8"/>
      <c r="AL1276" s="8"/>
      <c r="AM1276" s="8"/>
    </row>
    <row r="1277" spans="1:39" s="41" customFormat="1" ht="41.25" customHeight="1" x14ac:dyDescent="0.25">
      <c r="A1277" s="112" t="s">
        <v>2669</v>
      </c>
      <c r="B1277" s="34" t="s">
        <v>982</v>
      </c>
      <c r="C1277" s="35" t="s">
        <v>2665</v>
      </c>
      <c r="D1277" s="40" t="s">
        <v>2670</v>
      </c>
      <c r="E1277" s="29">
        <v>-0.26</v>
      </c>
      <c r="F1277" s="59">
        <v>27</v>
      </c>
      <c r="G1277" s="72">
        <v>19.899999999999999</v>
      </c>
      <c r="H1277" s="31"/>
      <c r="I1277" s="39"/>
      <c r="J1277" s="25">
        <f t="shared" si="32"/>
        <v>0</v>
      </c>
      <c r="K1277" s="212"/>
      <c r="L1277" s="8"/>
      <c r="M1277" s="221"/>
      <c r="N1277" s="221"/>
      <c r="O1277" s="8"/>
      <c r="P1277" s="8"/>
      <c r="Q1277" s="8"/>
      <c r="R1277" s="8"/>
      <c r="S1277" s="8"/>
      <c r="T1277" s="8"/>
      <c r="U1277" s="8"/>
      <c r="V1277" s="8"/>
      <c r="W1277" s="8"/>
      <c r="X1277" s="8"/>
      <c r="Y1277" s="8"/>
      <c r="Z1277" s="8"/>
      <c r="AA1277" s="8"/>
      <c r="AB1277" s="8"/>
      <c r="AC1277" s="8"/>
      <c r="AD1277" s="8"/>
      <c r="AE1277" s="8"/>
      <c r="AF1277" s="8"/>
      <c r="AG1277" s="8"/>
      <c r="AH1277" s="8"/>
      <c r="AI1277" s="8"/>
      <c r="AJ1277" s="8"/>
      <c r="AK1277" s="8"/>
      <c r="AL1277" s="8"/>
      <c r="AM1277" s="8"/>
    </row>
    <row r="1278" spans="1:39" s="41" customFormat="1" ht="41.25" customHeight="1" x14ac:dyDescent="0.25">
      <c r="A1278" s="112" t="s">
        <v>2671</v>
      </c>
      <c r="B1278" s="34" t="s">
        <v>982</v>
      </c>
      <c r="C1278" s="35" t="s">
        <v>2672</v>
      </c>
      <c r="D1278" s="40" t="s">
        <v>2673</v>
      </c>
      <c r="E1278" s="29">
        <v>-0.3</v>
      </c>
      <c r="F1278" s="59">
        <v>27</v>
      </c>
      <c r="G1278" s="72">
        <v>18.899999999999999</v>
      </c>
      <c r="H1278" s="31"/>
      <c r="I1278" s="39"/>
      <c r="J1278" s="25">
        <f t="shared" si="32"/>
        <v>0</v>
      </c>
      <c r="K1278" s="212"/>
      <c r="L1278" s="8"/>
      <c r="M1278" s="221"/>
      <c r="N1278" s="221"/>
      <c r="O1278" s="8"/>
      <c r="P1278" s="8"/>
      <c r="Q1278" s="8"/>
      <c r="R1278" s="8"/>
      <c r="S1278" s="8"/>
      <c r="T1278" s="8"/>
      <c r="U1278" s="8"/>
      <c r="V1278" s="8"/>
      <c r="W1278" s="8"/>
      <c r="X1278" s="8"/>
      <c r="Y1278" s="8"/>
      <c r="Z1278" s="8"/>
      <c r="AA1278" s="8"/>
      <c r="AB1278" s="8"/>
      <c r="AC1278" s="8"/>
      <c r="AD1278" s="8"/>
      <c r="AE1278" s="8"/>
      <c r="AF1278" s="8"/>
      <c r="AG1278" s="8"/>
      <c r="AH1278" s="8"/>
      <c r="AI1278" s="8"/>
      <c r="AJ1278" s="8"/>
      <c r="AK1278" s="8"/>
      <c r="AL1278" s="8"/>
      <c r="AM1278" s="8"/>
    </row>
    <row r="1279" spans="1:39" s="41" customFormat="1" ht="41.25" customHeight="1" x14ac:dyDescent="0.25">
      <c r="A1279" s="112" t="s">
        <v>2674</v>
      </c>
      <c r="B1279" s="34" t="s">
        <v>982</v>
      </c>
      <c r="C1279" s="35" t="s">
        <v>2672</v>
      </c>
      <c r="D1279" s="40" t="s">
        <v>2675</v>
      </c>
      <c r="E1279" s="29">
        <v>-0.3</v>
      </c>
      <c r="F1279" s="59">
        <v>27</v>
      </c>
      <c r="G1279" s="72">
        <v>18.899999999999999</v>
      </c>
      <c r="H1279" s="31"/>
      <c r="I1279" s="39"/>
      <c r="J1279" s="25">
        <f t="shared" si="32"/>
        <v>0</v>
      </c>
      <c r="K1279" s="212"/>
      <c r="L1279" s="8"/>
      <c r="M1279" s="221"/>
      <c r="N1279" s="221"/>
      <c r="O1279" s="8"/>
      <c r="P1279" s="8"/>
      <c r="Q1279" s="8"/>
      <c r="R1279" s="8"/>
      <c r="S1279" s="8"/>
      <c r="T1279" s="8"/>
      <c r="U1279" s="8"/>
      <c r="V1279" s="8"/>
      <c r="W1279" s="8"/>
      <c r="X1279" s="8"/>
      <c r="Y1279" s="8"/>
      <c r="Z1279" s="8"/>
      <c r="AA1279" s="8"/>
      <c r="AB1279" s="8"/>
      <c r="AC1279" s="8"/>
      <c r="AD1279" s="8"/>
      <c r="AE1279" s="8"/>
      <c r="AF1279" s="8"/>
      <c r="AG1279" s="8"/>
      <c r="AH1279" s="8"/>
      <c r="AI1279" s="8"/>
      <c r="AJ1279" s="8"/>
      <c r="AK1279" s="8"/>
      <c r="AL1279" s="8"/>
      <c r="AM1279" s="8"/>
    </row>
    <row r="1280" spans="1:39" s="41" customFormat="1" ht="41.25" customHeight="1" x14ac:dyDescent="0.25">
      <c r="A1280" s="112" t="s">
        <v>2676</v>
      </c>
      <c r="B1280" s="34" t="s">
        <v>2314</v>
      </c>
      <c r="C1280" s="35" t="s">
        <v>2677</v>
      </c>
      <c r="D1280" s="40" t="s">
        <v>2678</v>
      </c>
      <c r="E1280" s="29">
        <v>-0.47</v>
      </c>
      <c r="F1280" s="59">
        <v>30</v>
      </c>
      <c r="G1280" s="72">
        <v>15.9</v>
      </c>
      <c r="H1280" s="31"/>
      <c r="I1280" s="39"/>
      <c r="J1280" s="25">
        <f t="shared" si="32"/>
        <v>0</v>
      </c>
      <c r="K1280" s="212"/>
      <c r="L1280" s="8"/>
      <c r="M1280" s="221"/>
      <c r="N1280" s="221"/>
      <c r="O1280" s="8"/>
      <c r="P1280" s="8"/>
      <c r="Q1280" s="8"/>
      <c r="R1280" s="8"/>
      <c r="S1280" s="8"/>
      <c r="T1280" s="8"/>
      <c r="U1280" s="8"/>
      <c r="V1280" s="8"/>
      <c r="W1280" s="8"/>
      <c r="X1280" s="8"/>
      <c r="Y1280" s="8"/>
      <c r="Z1280" s="8"/>
      <c r="AA1280" s="8"/>
      <c r="AB1280" s="8"/>
      <c r="AC1280" s="8"/>
      <c r="AD1280" s="8"/>
      <c r="AE1280" s="8"/>
      <c r="AF1280" s="8"/>
      <c r="AG1280" s="8"/>
      <c r="AH1280" s="8"/>
      <c r="AI1280" s="8"/>
      <c r="AJ1280" s="8"/>
      <c r="AK1280" s="8"/>
      <c r="AL1280" s="8"/>
      <c r="AM1280" s="8"/>
    </row>
    <row r="1281" spans="1:39" s="41" customFormat="1" ht="41.25" customHeight="1" x14ac:dyDescent="0.25">
      <c r="A1281" s="112" t="s">
        <v>2679</v>
      </c>
      <c r="B1281" s="34" t="s">
        <v>2314</v>
      </c>
      <c r="C1281" s="35" t="s">
        <v>2677</v>
      </c>
      <c r="D1281" s="40" t="s">
        <v>2680</v>
      </c>
      <c r="E1281" s="29">
        <v>-0.47</v>
      </c>
      <c r="F1281" s="59">
        <v>30</v>
      </c>
      <c r="G1281" s="72">
        <v>15.9</v>
      </c>
      <c r="H1281" s="31"/>
      <c r="I1281" s="39"/>
      <c r="J1281" s="25">
        <f t="shared" si="32"/>
        <v>0</v>
      </c>
      <c r="K1281" s="212"/>
      <c r="L1281" s="8"/>
      <c r="M1281" s="221"/>
      <c r="N1281" s="221"/>
      <c r="O1281" s="8"/>
      <c r="P1281" s="8"/>
      <c r="Q1281" s="8"/>
      <c r="R1281" s="8"/>
      <c r="S1281" s="8"/>
      <c r="T1281" s="8"/>
      <c r="U1281" s="8"/>
      <c r="V1281" s="8"/>
      <c r="W1281" s="8"/>
      <c r="X1281" s="8"/>
      <c r="Y1281" s="8"/>
      <c r="Z1281" s="8"/>
      <c r="AA1281" s="8"/>
      <c r="AB1281" s="8"/>
      <c r="AC1281" s="8"/>
      <c r="AD1281" s="8"/>
      <c r="AE1281" s="8"/>
      <c r="AF1281" s="8"/>
      <c r="AG1281" s="8"/>
      <c r="AH1281" s="8"/>
      <c r="AI1281" s="8"/>
      <c r="AJ1281" s="8"/>
      <c r="AK1281" s="8"/>
      <c r="AL1281" s="8"/>
      <c r="AM1281" s="8"/>
    </row>
    <row r="1282" spans="1:39" s="41" customFormat="1" ht="41.25" customHeight="1" x14ac:dyDescent="0.25">
      <c r="A1282" s="112" t="s">
        <v>2681</v>
      </c>
      <c r="B1282" s="34" t="s">
        <v>2314</v>
      </c>
      <c r="C1282" s="35" t="s">
        <v>2677</v>
      </c>
      <c r="D1282" s="40" t="s">
        <v>2682</v>
      </c>
      <c r="E1282" s="29">
        <v>-0.47</v>
      </c>
      <c r="F1282" s="59">
        <v>30</v>
      </c>
      <c r="G1282" s="72">
        <v>15.899999999999999</v>
      </c>
      <c r="H1282" s="31"/>
      <c r="I1282" s="39"/>
      <c r="J1282" s="25">
        <f t="shared" si="32"/>
        <v>0</v>
      </c>
      <c r="K1282" s="212"/>
      <c r="L1282" s="8"/>
      <c r="M1282" s="221"/>
      <c r="N1282" s="221"/>
      <c r="O1282" s="8"/>
      <c r="P1282" s="8"/>
      <c r="Q1282" s="8"/>
      <c r="R1282" s="8"/>
      <c r="S1282" s="8"/>
      <c r="T1282" s="8"/>
      <c r="U1282" s="8"/>
      <c r="V1282" s="8"/>
      <c r="W1282" s="8"/>
      <c r="X1282" s="8"/>
      <c r="Y1282" s="8"/>
      <c r="Z1282" s="8"/>
      <c r="AA1282" s="8"/>
      <c r="AB1282" s="8"/>
      <c r="AC1282" s="8"/>
      <c r="AD1282" s="8"/>
      <c r="AE1282" s="8"/>
      <c r="AF1282" s="8"/>
      <c r="AG1282" s="8"/>
      <c r="AH1282" s="8"/>
      <c r="AI1282" s="8"/>
      <c r="AJ1282" s="8"/>
      <c r="AK1282" s="8"/>
      <c r="AL1282" s="8"/>
      <c r="AM1282" s="8"/>
    </row>
    <row r="1283" spans="1:39" s="41" customFormat="1" ht="41.25" customHeight="1" x14ac:dyDescent="0.25">
      <c r="A1283" s="112" t="s">
        <v>2683</v>
      </c>
      <c r="B1283" s="34" t="s">
        <v>1765</v>
      </c>
      <c r="C1283" s="35" t="s">
        <v>2684</v>
      </c>
      <c r="D1283" s="40" t="s">
        <v>2685</v>
      </c>
      <c r="E1283" s="29">
        <v>-0.45</v>
      </c>
      <c r="F1283" s="59">
        <v>9</v>
      </c>
      <c r="G1283" s="72">
        <v>4.9000000000000004</v>
      </c>
      <c r="H1283" s="31"/>
      <c r="I1283" s="39"/>
      <c r="J1283" s="25">
        <f t="shared" si="32"/>
        <v>0</v>
      </c>
      <c r="K1283" s="212"/>
      <c r="L1283" s="8"/>
      <c r="M1283" s="221"/>
      <c r="N1283" s="221"/>
      <c r="O1283" s="8"/>
      <c r="P1283" s="8"/>
      <c r="Q1283" s="8"/>
      <c r="R1283" s="8"/>
      <c r="S1283" s="8"/>
      <c r="T1283" s="8"/>
      <c r="U1283" s="8"/>
      <c r="V1283" s="8"/>
      <c r="W1283" s="8"/>
      <c r="X1283" s="8"/>
      <c r="Y1283" s="8"/>
      <c r="Z1283" s="8"/>
      <c r="AA1283" s="8"/>
      <c r="AB1283" s="8"/>
      <c r="AC1283" s="8"/>
      <c r="AD1283" s="8"/>
      <c r="AE1283" s="8"/>
      <c r="AF1283" s="8"/>
      <c r="AG1283" s="8"/>
      <c r="AH1283" s="8"/>
      <c r="AI1283" s="8"/>
      <c r="AJ1283" s="8"/>
      <c r="AK1283" s="8"/>
      <c r="AL1283" s="8"/>
      <c r="AM1283" s="8"/>
    </row>
    <row r="1284" spans="1:39" s="41" customFormat="1" ht="41.25" customHeight="1" x14ac:dyDescent="0.25">
      <c r="A1284" s="112" t="s">
        <v>2686</v>
      </c>
      <c r="B1284" s="34" t="s">
        <v>321</v>
      </c>
      <c r="C1284" s="35" t="s">
        <v>2687</v>
      </c>
      <c r="D1284" s="40" t="s">
        <v>2688</v>
      </c>
      <c r="E1284" s="29">
        <v>-0.36</v>
      </c>
      <c r="F1284" s="59">
        <v>50</v>
      </c>
      <c r="G1284" s="72">
        <v>31.9</v>
      </c>
      <c r="H1284" s="31"/>
      <c r="I1284" s="39"/>
      <c r="J1284" s="25">
        <f t="shared" si="32"/>
        <v>0</v>
      </c>
      <c r="K1284" s="212"/>
      <c r="L1284" s="8"/>
      <c r="M1284" s="221"/>
      <c r="N1284" s="221"/>
      <c r="O1284" s="8"/>
      <c r="P1284" s="8"/>
      <c r="Q1284" s="8"/>
      <c r="R1284" s="8"/>
      <c r="S1284" s="8"/>
      <c r="T1284" s="8"/>
      <c r="U1284" s="8"/>
      <c r="V1284" s="8"/>
      <c r="W1284" s="8"/>
      <c r="X1284" s="8"/>
      <c r="Y1284" s="8"/>
      <c r="Z1284" s="8"/>
      <c r="AA1284" s="8"/>
      <c r="AB1284" s="8"/>
      <c r="AC1284" s="8"/>
      <c r="AD1284" s="8"/>
      <c r="AE1284" s="8"/>
      <c r="AF1284" s="8"/>
      <c r="AG1284" s="8"/>
      <c r="AH1284" s="8"/>
      <c r="AI1284" s="8"/>
      <c r="AJ1284" s="8"/>
      <c r="AK1284" s="8"/>
      <c r="AL1284" s="8"/>
      <c r="AM1284" s="8"/>
    </row>
    <row r="1285" spans="1:39" s="41" customFormat="1" ht="41.25" customHeight="1" x14ac:dyDescent="0.25">
      <c r="A1285" s="112" t="s">
        <v>2689</v>
      </c>
      <c r="B1285" s="34" t="s">
        <v>321</v>
      </c>
      <c r="C1285" s="35" t="s">
        <v>2690</v>
      </c>
      <c r="D1285" s="40" t="s">
        <v>2691</v>
      </c>
      <c r="E1285" s="29">
        <v>-0.34</v>
      </c>
      <c r="F1285" s="59">
        <v>49</v>
      </c>
      <c r="G1285" s="72">
        <v>31.9</v>
      </c>
      <c r="H1285" s="31"/>
      <c r="I1285" s="32"/>
      <c r="J1285" s="25">
        <f t="shared" si="32"/>
        <v>0</v>
      </c>
      <c r="K1285" s="212"/>
      <c r="L1285" s="8"/>
      <c r="M1285" s="221"/>
      <c r="N1285" s="221"/>
      <c r="O1285" s="8"/>
      <c r="P1285" s="8"/>
      <c r="Q1285" s="8"/>
      <c r="R1285" s="8"/>
      <c r="S1285" s="8"/>
      <c r="T1285" s="8"/>
      <c r="U1285" s="8"/>
      <c r="V1285" s="8"/>
      <c r="W1285" s="8"/>
      <c r="X1285" s="8"/>
      <c r="Y1285" s="8"/>
      <c r="Z1285" s="8"/>
      <c r="AA1285" s="8"/>
      <c r="AB1285" s="8"/>
      <c r="AC1285" s="8"/>
      <c r="AD1285" s="8"/>
      <c r="AE1285" s="8"/>
      <c r="AF1285" s="8"/>
      <c r="AG1285" s="8"/>
      <c r="AH1285" s="8"/>
      <c r="AI1285" s="8"/>
      <c r="AJ1285" s="8"/>
      <c r="AK1285" s="8"/>
      <c r="AL1285" s="8"/>
      <c r="AM1285" s="8"/>
    </row>
    <row r="1286" spans="1:39" s="41" customFormat="1" ht="41.25" customHeight="1" x14ac:dyDescent="0.25">
      <c r="A1286" s="112" t="s">
        <v>2692</v>
      </c>
      <c r="B1286" s="34" t="s">
        <v>321</v>
      </c>
      <c r="C1286" s="35" t="s">
        <v>2690</v>
      </c>
      <c r="D1286" s="40" t="s">
        <v>2693</v>
      </c>
      <c r="E1286" s="29">
        <v>-0.34</v>
      </c>
      <c r="F1286" s="59">
        <v>49</v>
      </c>
      <c r="G1286" s="72">
        <v>31.9</v>
      </c>
      <c r="H1286" s="31"/>
      <c r="I1286" s="32"/>
      <c r="J1286" s="25">
        <f t="shared" si="32"/>
        <v>0</v>
      </c>
      <c r="K1286" s="212"/>
      <c r="L1286" s="8"/>
      <c r="M1286" s="221"/>
      <c r="N1286" s="221"/>
      <c r="O1286" s="8"/>
      <c r="P1286" s="8"/>
      <c r="Q1286" s="8"/>
      <c r="R1286" s="8"/>
      <c r="S1286" s="8"/>
      <c r="T1286" s="8"/>
      <c r="U1286" s="8"/>
      <c r="V1286" s="8"/>
      <c r="W1286" s="8"/>
      <c r="X1286" s="8"/>
      <c r="Y1286" s="8"/>
      <c r="Z1286" s="8"/>
      <c r="AA1286" s="8"/>
      <c r="AB1286" s="8"/>
      <c r="AC1286" s="8"/>
      <c r="AD1286" s="8"/>
      <c r="AE1286" s="8"/>
      <c r="AF1286" s="8"/>
      <c r="AG1286" s="8"/>
      <c r="AH1286" s="8"/>
      <c r="AI1286" s="8"/>
      <c r="AJ1286" s="8"/>
      <c r="AK1286" s="8"/>
      <c r="AL1286" s="8"/>
      <c r="AM1286" s="8"/>
    </row>
    <row r="1287" spans="1:39" s="41" customFormat="1" ht="37.5" customHeight="1" thickBot="1" x14ac:dyDescent="0.3">
      <c r="A1287" s="112" t="s">
        <v>2694</v>
      </c>
      <c r="B1287" s="34" t="s">
        <v>321</v>
      </c>
      <c r="C1287" s="35" t="s">
        <v>1855</v>
      </c>
      <c r="D1287" s="40" t="s">
        <v>2695</v>
      </c>
      <c r="E1287" s="29">
        <v>-0.32</v>
      </c>
      <c r="F1287" s="59">
        <v>50</v>
      </c>
      <c r="G1287" s="72">
        <v>33.9</v>
      </c>
      <c r="H1287" s="31"/>
      <c r="I1287" s="32"/>
      <c r="J1287" s="25">
        <f t="shared" si="32"/>
        <v>0</v>
      </c>
      <c r="K1287" s="212"/>
      <c r="L1287" s="8"/>
      <c r="M1287" s="221"/>
      <c r="N1287" s="221"/>
      <c r="O1287" s="8"/>
      <c r="P1287" s="8"/>
      <c r="Q1287" s="8"/>
      <c r="R1287" s="8"/>
      <c r="S1287" s="8"/>
      <c r="T1287" s="8"/>
      <c r="U1287" s="8"/>
      <c r="V1287" s="8"/>
      <c r="W1287" s="8"/>
      <c r="X1287" s="8"/>
      <c r="Y1287" s="8"/>
      <c r="Z1287" s="8"/>
      <c r="AA1287" s="8"/>
      <c r="AB1287" s="8"/>
      <c r="AC1287" s="8"/>
      <c r="AD1287" s="8"/>
      <c r="AE1287" s="8"/>
      <c r="AF1287" s="8"/>
      <c r="AG1287" s="8"/>
      <c r="AH1287" s="8"/>
      <c r="AI1287" s="8"/>
      <c r="AJ1287" s="8"/>
      <c r="AK1287" s="8"/>
      <c r="AL1287" s="8"/>
      <c r="AM1287" s="8"/>
    </row>
    <row r="1288" spans="1:39" s="41" customFormat="1" ht="36" customHeight="1" thickBot="1" x14ac:dyDescent="0.3">
      <c r="A1288" s="242" t="s">
        <v>2696</v>
      </c>
      <c r="B1288" s="243"/>
      <c r="C1288" s="243"/>
      <c r="D1288" s="243"/>
      <c r="E1288" s="243"/>
      <c r="F1288" s="243"/>
      <c r="G1288" s="243"/>
      <c r="H1288" s="243"/>
      <c r="I1288" s="243"/>
      <c r="J1288" s="244"/>
      <c r="K1288" s="212"/>
      <c r="L1288" s="8"/>
      <c r="M1288" s="221"/>
      <c r="N1288" s="221"/>
      <c r="O1288" s="8"/>
      <c r="P1288" s="8"/>
      <c r="Q1288" s="8"/>
      <c r="R1288" s="8"/>
      <c r="S1288" s="8"/>
      <c r="T1288" s="8"/>
      <c r="U1288" s="8"/>
      <c r="V1288" s="8"/>
      <c r="W1288" s="8"/>
      <c r="X1288" s="8"/>
      <c r="Y1288" s="8"/>
      <c r="Z1288" s="8"/>
      <c r="AA1288" s="8"/>
      <c r="AB1288" s="8"/>
      <c r="AC1288" s="8"/>
      <c r="AD1288" s="8"/>
      <c r="AE1288" s="8"/>
      <c r="AF1288" s="8"/>
      <c r="AG1288" s="8"/>
      <c r="AH1288" s="8"/>
      <c r="AI1288" s="8"/>
      <c r="AJ1288" s="8"/>
      <c r="AK1288" s="8"/>
      <c r="AL1288" s="8"/>
      <c r="AM1288" s="8"/>
    </row>
    <row r="1289" spans="1:39" s="41" customFormat="1" ht="36" customHeight="1" x14ac:dyDescent="0.25">
      <c r="A1289" s="112" t="s">
        <v>2697</v>
      </c>
      <c r="B1289" s="34" t="s">
        <v>2698</v>
      </c>
      <c r="C1289" s="35" t="s">
        <v>2699</v>
      </c>
      <c r="D1289" s="40" t="s">
        <v>2700</v>
      </c>
      <c r="E1289" s="29">
        <v>-0.17</v>
      </c>
      <c r="F1289" s="59">
        <v>12</v>
      </c>
      <c r="G1289" s="72">
        <v>9.9</v>
      </c>
      <c r="H1289" s="31"/>
      <c r="I1289" s="32"/>
      <c r="J1289" s="25">
        <f t="shared" si="32"/>
        <v>0</v>
      </c>
      <c r="K1289" s="212"/>
      <c r="L1289" s="8"/>
      <c r="M1289" s="221"/>
      <c r="N1289" s="221"/>
      <c r="O1289" s="8"/>
      <c r="P1289" s="8"/>
      <c r="Q1289" s="8"/>
      <c r="R1289" s="8"/>
      <c r="S1289" s="8"/>
      <c r="T1289" s="8"/>
      <c r="U1289" s="8"/>
      <c r="V1289" s="8"/>
      <c r="W1289" s="8"/>
      <c r="X1289" s="8"/>
      <c r="Y1289" s="8"/>
      <c r="Z1289" s="8"/>
      <c r="AA1289" s="8"/>
      <c r="AB1289" s="8"/>
      <c r="AC1289" s="8"/>
      <c r="AD1289" s="8"/>
      <c r="AE1289" s="8"/>
      <c r="AF1289" s="8"/>
      <c r="AG1289" s="8"/>
      <c r="AH1289" s="8"/>
      <c r="AI1289" s="8"/>
      <c r="AJ1289" s="8"/>
      <c r="AK1289" s="8"/>
      <c r="AL1289" s="8"/>
      <c r="AM1289" s="8"/>
    </row>
    <row r="1290" spans="1:39" s="33" customFormat="1" ht="33" customHeight="1" x14ac:dyDescent="0.25">
      <c r="A1290" s="112" t="s">
        <v>2701</v>
      </c>
      <c r="B1290" s="34" t="s">
        <v>2698</v>
      </c>
      <c r="C1290" s="35" t="s">
        <v>2702</v>
      </c>
      <c r="D1290" s="40" t="s">
        <v>2703</v>
      </c>
      <c r="E1290" s="29">
        <v>-0.17</v>
      </c>
      <c r="F1290" s="59">
        <v>12</v>
      </c>
      <c r="G1290" s="72">
        <v>9.9</v>
      </c>
      <c r="H1290" s="31"/>
      <c r="I1290" s="32"/>
      <c r="J1290" s="25">
        <f t="shared" si="32"/>
        <v>0</v>
      </c>
      <c r="K1290" s="212"/>
      <c r="L1290" s="8"/>
      <c r="M1290" s="221"/>
      <c r="N1290" s="221"/>
      <c r="O1290" s="8"/>
      <c r="P1290" s="8"/>
      <c r="Q1290" s="8"/>
      <c r="R1290" s="8"/>
      <c r="S1290" s="8"/>
      <c r="T1290" s="8"/>
      <c r="U1290" s="8"/>
      <c r="V1290" s="8"/>
      <c r="W1290" s="8"/>
      <c r="X1290" s="8"/>
      <c r="Y1290" s="8"/>
      <c r="Z1290" s="8"/>
      <c r="AA1290" s="8"/>
      <c r="AB1290" s="8"/>
      <c r="AC1290" s="8"/>
      <c r="AD1290" s="8"/>
      <c r="AE1290" s="8"/>
      <c r="AF1290" s="8"/>
      <c r="AG1290" s="8"/>
      <c r="AH1290" s="8"/>
      <c r="AI1290" s="8"/>
      <c r="AJ1290" s="8"/>
      <c r="AK1290" s="8"/>
      <c r="AL1290" s="8"/>
      <c r="AM1290" s="8"/>
    </row>
    <row r="1291" spans="1:39" s="33" customFormat="1" ht="33" customHeight="1" x14ac:dyDescent="0.25">
      <c r="A1291" s="112" t="s">
        <v>2704</v>
      </c>
      <c r="B1291" s="34" t="s">
        <v>2705</v>
      </c>
      <c r="C1291" s="35" t="s">
        <v>2706</v>
      </c>
      <c r="D1291" s="40" t="s">
        <v>2707</v>
      </c>
      <c r="E1291" s="29">
        <v>-0.37</v>
      </c>
      <c r="F1291" s="59">
        <v>24</v>
      </c>
      <c r="G1291" s="72">
        <v>14.9</v>
      </c>
      <c r="H1291" s="31"/>
      <c r="I1291" s="32"/>
      <c r="J1291" s="25">
        <f t="shared" si="32"/>
        <v>0</v>
      </c>
      <c r="K1291" s="212"/>
      <c r="L1291" s="8"/>
      <c r="M1291" s="221"/>
      <c r="N1291" s="221"/>
      <c r="O1291" s="8"/>
      <c r="P1291" s="8"/>
      <c r="Q1291" s="8"/>
      <c r="R1291" s="8"/>
      <c r="S1291" s="8"/>
      <c r="T1291" s="8"/>
      <c r="U1291" s="8"/>
      <c r="V1291" s="8"/>
      <c r="W1291" s="8"/>
      <c r="X1291" s="8"/>
      <c r="Y1291" s="8"/>
      <c r="Z1291" s="8"/>
      <c r="AA1291" s="8"/>
      <c r="AB1291" s="8"/>
      <c r="AC1291" s="8"/>
      <c r="AD1291" s="8"/>
      <c r="AE1291" s="8"/>
      <c r="AF1291" s="8"/>
      <c r="AG1291" s="8"/>
      <c r="AH1291" s="8"/>
      <c r="AI1291" s="8"/>
      <c r="AJ1291" s="8"/>
      <c r="AK1291" s="8"/>
      <c r="AL1291" s="8"/>
      <c r="AM1291" s="8"/>
    </row>
    <row r="1292" spans="1:39" s="33" customFormat="1" ht="33" customHeight="1" x14ac:dyDescent="0.25">
      <c r="A1292" s="112" t="s">
        <v>2708</v>
      </c>
      <c r="B1292" s="34" t="s">
        <v>2705</v>
      </c>
      <c r="C1292" s="35" t="s">
        <v>2709</v>
      </c>
      <c r="D1292" s="40" t="s">
        <v>2710</v>
      </c>
      <c r="E1292" s="29">
        <v>-0.37</v>
      </c>
      <c r="F1292" s="59">
        <v>27</v>
      </c>
      <c r="G1292" s="72">
        <v>16.899999999999999</v>
      </c>
      <c r="H1292" s="31"/>
      <c r="I1292" s="32"/>
      <c r="J1292" s="25">
        <f t="shared" ref="J1292:J1295" si="33">G1292*I1292</f>
        <v>0</v>
      </c>
      <c r="K1292" s="212"/>
      <c r="L1292" s="8"/>
      <c r="M1292" s="221"/>
      <c r="N1292" s="221"/>
      <c r="O1292" s="8"/>
      <c r="P1292" s="8"/>
      <c r="Q1292" s="8"/>
      <c r="R1292" s="8"/>
      <c r="S1292" s="8"/>
      <c r="T1292" s="8"/>
      <c r="U1292" s="8"/>
      <c r="V1292" s="8"/>
      <c r="W1292" s="8"/>
      <c r="X1292" s="8"/>
      <c r="Y1292" s="8"/>
      <c r="Z1292" s="8"/>
      <c r="AA1292" s="8"/>
      <c r="AB1292" s="8"/>
      <c r="AC1292" s="8"/>
      <c r="AD1292" s="8"/>
      <c r="AE1292" s="8"/>
      <c r="AF1292" s="8"/>
      <c r="AG1292" s="8"/>
      <c r="AH1292" s="8"/>
      <c r="AI1292" s="8"/>
      <c r="AJ1292" s="8"/>
      <c r="AK1292" s="8"/>
      <c r="AL1292" s="8"/>
      <c r="AM1292" s="8"/>
    </row>
    <row r="1293" spans="1:39" s="33" customFormat="1" ht="33" customHeight="1" x14ac:dyDescent="0.25">
      <c r="A1293" s="112" t="s">
        <v>2711</v>
      </c>
      <c r="B1293" s="34" t="s">
        <v>2705</v>
      </c>
      <c r="C1293" s="35" t="s">
        <v>2712</v>
      </c>
      <c r="D1293" s="40" t="s">
        <v>2713</v>
      </c>
      <c r="E1293" s="29">
        <v>-0.4</v>
      </c>
      <c r="F1293" s="59">
        <v>15</v>
      </c>
      <c r="G1293" s="72">
        <v>8.9</v>
      </c>
      <c r="H1293" s="31"/>
      <c r="I1293" s="32"/>
      <c r="J1293" s="25">
        <f t="shared" si="33"/>
        <v>0</v>
      </c>
      <c r="K1293" s="212"/>
      <c r="L1293" s="8"/>
      <c r="M1293" s="221"/>
      <c r="N1293" s="221"/>
      <c r="O1293" s="8"/>
      <c r="P1293" s="8"/>
      <c r="Q1293" s="8"/>
      <c r="R1293" s="8"/>
      <c r="S1293" s="8"/>
      <c r="T1293" s="8"/>
      <c r="U1293" s="8"/>
      <c r="V1293" s="8"/>
      <c r="W1293" s="8"/>
      <c r="X1293" s="8"/>
      <c r="Y1293" s="8"/>
      <c r="Z1293" s="8"/>
      <c r="AA1293" s="8"/>
      <c r="AB1293" s="8"/>
      <c r="AC1293" s="8"/>
      <c r="AD1293" s="8"/>
      <c r="AE1293" s="8"/>
      <c r="AF1293" s="8"/>
      <c r="AG1293" s="8"/>
      <c r="AH1293" s="8"/>
      <c r="AI1293" s="8"/>
      <c r="AJ1293" s="8"/>
      <c r="AK1293" s="8"/>
      <c r="AL1293" s="8"/>
      <c r="AM1293" s="8"/>
    </row>
    <row r="1294" spans="1:39" s="33" customFormat="1" ht="33" customHeight="1" x14ac:dyDescent="0.25">
      <c r="A1294" s="112" t="s">
        <v>2714</v>
      </c>
      <c r="B1294" s="34" t="s">
        <v>2705</v>
      </c>
      <c r="C1294" s="35" t="s">
        <v>2715</v>
      </c>
      <c r="D1294" s="40" t="s">
        <v>2716</v>
      </c>
      <c r="E1294" s="29">
        <v>-0.38</v>
      </c>
      <c r="F1294" s="59">
        <v>21</v>
      </c>
      <c r="G1294" s="72">
        <v>12.9</v>
      </c>
      <c r="H1294" s="31"/>
      <c r="I1294" s="32"/>
      <c r="J1294" s="25">
        <f t="shared" si="33"/>
        <v>0</v>
      </c>
      <c r="K1294" s="212"/>
      <c r="L1294" s="8"/>
      <c r="M1294" s="221"/>
      <c r="N1294" s="221"/>
      <c r="O1294" s="8"/>
      <c r="P1294" s="8"/>
      <c r="Q1294" s="8"/>
      <c r="R1294" s="8"/>
      <c r="S1294" s="8"/>
      <c r="T1294" s="8"/>
      <c r="U1294" s="8"/>
      <c r="V1294" s="8"/>
      <c r="W1294" s="8"/>
      <c r="X1294" s="8"/>
      <c r="Y1294" s="8"/>
      <c r="Z1294" s="8"/>
      <c r="AA1294" s="8"/>
      <c r="AB1294" s="8"/>
      <c r="AC1294" s="8"/>
      <c r="AD1294" s="8"/>
      <c r="AE1294" s="8"/>
      <c r="AF1294" s="8"/>
      <c r="AG1294" s="8"/>
      <c r="AH1294" s="8"/>
      <c r="AI1294" s="8"/>
      <c r="AJ1294" s="8"/>
      <c r="AK1294" s="8"/>
      <c r="AL1294" s="8"/>
      <c r="AM1294" s="8"/>
    </row>
    <row r="1295" spans="1:39" s="33" customFormat="1" ht="33" customHeight="1" thickBot="1" x14ac:dyDescent="0.3">
      <c r="A1295" s="112" t="s">
        <v>2717</v>
      </c>
      <c r="B1295" s="34" t="s">
        <v>2705</v>
      </c>
      <c r="C1295" s="35" t="s">
        <v>2718</v>
      </c>
      <c r="D1295" s="40" t="s">
        <v>2719</v>
      </c>
      <c r="E1295" s="29">
        <v>-0.38</v>
      </c>
      <c r="F1295" s="59">
        <v>16</v>
      </c>
      <c r="G1295" s="72">
        <v>9.9</v>
      </c>
      <c r="H1295" s="31"/>
      <c r="I1295" s="32"/>
      <c r="J1295" s="25">
        <f t="shared" si="33"/>
        <v>0</v>
      </c>
      <c r="K1295" s="212"/>
      <c r="L1295" s="8"/>
      <c r="M1295" s="221"/>
      <c r="N1295" s="221"/>
      <c r="O1295" s="8"/>
      <c r="P1295" s="8"/>
      <c r="Q1295" s="8"/>
      <c r="R1295" s="8"/>
      <c r="S1295" s="8"/>
      <c r="T1295" s="8"/>
      <c r="U1295" s="8"/>
      <c r="V1295" s="8"/>
      <c r="W1295" s="8"/>
      <c r="X1295" s="8"/>
      <c r="Y1295" s="8"/>
      <c r="Z1295" s="8"/>
      <c r="AA1295" s="8"/>
      <c r="AB1295" s="8"/>
      <c r="AC1295" s="8"/>
      <c r="AD1295" s="8"/>
      <c r="AE1295" s="8"/>
      <c r="AF1295" s="8"/>
      <c r="AG1295" s="8"/>
      <c r="AH1295" s="8"/>
      <c r="AI1295" s="8"/>
      <c r="AJ1295" s="8"/>
      <c r="AK1295" s="8"/>
      <c r="AL1295" s="8"/>
      <c r="AM1295" s="8"/>
    </row>
    <row r="1296" spans="1:39" s="33" customFormat="1" ht="33" customHeight="1" thickBot="1" x14ac:dyDescent="0.3">
      <c r="A1296" s="242" t="s">
        <v>2720</v>
      </c>
      <c r="B1296" s="243"/>
      <c r="C1296" s="243"/>
      <c r="D1296" s="243"/>
      <c r="E1296" s="243"/>
      <c r="F1296" s="243"/>
      <c r="G1296" s="243"/>
      <c r="H1296" s="243"/>
      <c r="I1296" s="243"/>
      <c r="J1296" s="244"/>
      <c r="K1296" s="212"/>
      <c r="L1296" s="8"/>
      <c r="M1296" s="221"/>
      <c r="N1296" s="221"/>
      <c r="O1296" s="8"/>
      <c r="P1296" s="8"/>
      <c r="Q1296" s="8"/>
      <c r="R1296" s="8"/>
      <c r="S1296" s="8"/>
      <c r="T1296" s="8"/>
      <c r="U1296" s="8"/>
      <c r="V1296" s="8"/>
      <c r="W1296" s="8"/>
      <c r="X1296" s="8"/>
      <c r="Y1296" s="8"/>
      <c r="Z1296" s="8"/>
      <c r="AA1296" s="8"/>
      <c r="AB1296" s="8"/>
      <c r="AC1296" s="8"/>
      <c r="AD1296" s="8"/>
      <c r="AE1296" s="8"/>
      <c r="AF1296" s="8"/>
      <c r="AG1296" s="8"/>
      <c r="AH1296" s="8"/>
      <c r="AI1296" s="8"/>
      <c r="AJ1296" s="8"/>
      <c r="AK1296" s="8"/>
      <c r="AL1296" s="8"/>
      <c r="AM1296" s="8"/>
    </row>
    <row r="1297" spans="1:5119 5122:10239 10242:15359 15362:16375" s="33" customFormat="1" ht="33" customHeight="1" x14ac:dyDescent="0.25">
      <c r="A1297" s="112" t="s">
        <v>2721</v>
      </c>
      <c r="B1297" s="34" t="s">
        <v>136</v>
      </c>
      <c r="C1297" s="35" t="s">
        <v>2722</v>
      </c>
      <c r="D1297" s="40" t="s">
        <v>2723</v>
      </c>
      <c r="E1297" s="29"/>
      <c r="F1297" s="59"/>
      <c r="G1297" s="72">
        <v>36.9</v>
      </c>
      <c r="H1297" s="31"/>
      <c r="I1297" s="39"/>
      <c r="J1297" s="25">
        <f t="shared" ref="J1297:J1298" si="34">G1297*I1297</f>
        <v>0</v>
      </c>
      <c r="K1297" s="212"/>
      <c r="L1297" s="8"/>
      <c r="M1297" s="221"/>
      <c r="N1297" s="221"/>
      <c r="O1297" s="8"/>
      <c r="P1297" s="8"/>
      <c r="Q1297" s="8"/>
      <c r="R1297" s="8"/>
      <c r="S1297" s="8"/>
      <c r="T1297" s="8"/>
      <c r="U1297" s="8"/>
      <c r="V1297" s="8"/>
      <c r="W1297" s="8"/>
      <c r="X1297" s="8"/>
      <c r="Y1297" s="8"/>
      <c r="Z1297" s="8"/>
      <c r="AA1297" s="8"/>
      <c r="AB1297" s="8"/>
      <c r="AC1297" s="8"/>
      <c r="AD1297" s="8"/>
      <c r="AE1297" s="8"/>
      <c r="AF1297" s="8"/>
      <c r="AG1297" s="8"/>
      <c r="AH1297" s="8"/>
      <c r="AI1297" s="8"/>
      <c r="AJ1297" s="8"/>
      <c r="AK1297" s="8"/>
      <c r="AL1297" s="8"/>
      <c r="AM1297" s="8"/>
    </row>
    <row r="1298" spans="1:5119 5122:10239 10242:15359 15362:16375" s="41" customFormat="1" ht="39" customHeight="1" thickBot="1" x14ac:dyDescent="0.3">
      <c r="A1298" s="145" t="s">
        <v>2724</v>
      </c>
      <c r="B1298" s="132" t="s">
        <v>136</v>
      </c>
      <c r="C1298" s="142" t="s">
        <v>2725</v>
      </c>
      <c r="D1298" s="144" t="s">
        <v>2726</v>
      </c>
      <c r="E1298" s="74"/>
      <c r="F1298" s="146"/>
      <c r="G1298" s="147">
        <v>35.9</v>
      </c>
      <c r="H1298" s="62"/>
      <c r="I1298" s="75"/>
      <c r="J1298" s="25">
        <f t="shared" si="34"/>
        <v>0</v>
      </c>
      <c r="K1298" s="212"/>
      <c r="L1298" s="8"/>
      <c r="M1298" s="221"/>
      <c r="N1298" s="221"/>
      <c r="O1298" s="8"/>
      <c r="P1298" s="8"/>
      <c r="Q1298" s="8"/>
      <c r="R1298" s="8"/>
      <c r="S1298" s="8"/>
      <c r="T1298" s="8"/>
      <c r="U1298" s="8"/>
      <c r="V1298" s="8"/>
      <c r="W1298" s="8"/>
      <c r="X1298" s="8"/>
      <c r="Y1298" s="8"/>
      <c r="Z1298" s="8"/>
      <c r="AA1298" s="8"/>
      <c r="AB1298" s="8"/>
      <c r="AC1298" s="8"/>
      <c r="AD1298" s="8"/>
      <c r="AE1298" s="8"/>
      <c r="AF1298" s="8"/>
      <c r="AG1298" s="8"/>
      <c r="AH1298" s="8"/>
      <c r="AI1298" s="8"/>
      <c r="AJ1298" s="8"/>
      <c r="AK1298" s="8"/>
      <c r="AL1298" s="8"/>
      <c r="AM1298" s="8"/>
    </row>
    <row r="1299" spans="1:5119 5122:10239 10242:15359 15362:16375" s="156" customFormat="1" ht="24.75" customHeight="1" x14ac:dyDescent="0.25">
      <c r="K1299" s="212"/>
      <c r="L1299" s="8"/>
      <c r="M1299" s="221"/>
      <c r="N1299" s="221"/>
    </row>
    <row r="1300" spans="1:5119 5122:10239 10242:15359 15362:16375" s="20" customFormat="1" ht="45" customHeight="1" thickBot="1" x14ac:dyDescent="0.3">
      <c r="A1300" s="12" t="s">
        <v>6</v>
      </c>
      <c r="B1300" s="13" t="s">
        <v>7</v>
      </c>
      <c r="C1300" s="14"/>
      <c r="D1300" s="15"/>
      <c r="E1300" s="16" t="s">
        <v>8</v>
      </c>
      <c r="F1300" s="17" t="s">
        <v>9</v>
      </c>
      <c r="G1300" s="18" t="s">
        <v>10</v>
      </c>
      <c r="H1300" s="19"/>
      <c r="I1300" s="20" t="s">
        <v>11</v>
      </c>
      <c r="J1300" s="20" t="s">
        <v>12</v>
      </c>
      <c r="K1300" s="212"/>
      <c r="L1300" s="8"/>
      <c r="M1300" s="221"/>
      <c r="N1300" s="221"/>
      <c r="O1300" s="15"/>
      <c r="P1300" s="16"/>
      <c r="Q1300" s="17"/>
      <c r="R1300" s="18"/>
      <c r="S1300" s="114"/>
      <c r="T1300" s="115"/>
      <c r="U1300" s="115"/>
      <c r="V1300" s="12"/>
      <c r="W1300" s="13"/>
      <c r="X1300" s="14"/>
      <c r="Y1300" s="15"/>
      <c r="Z1300" s="16"/>
      <c r="AA1300" s="17"/>
      <c r="AB1300" s="18"/>
      <c r="AC1300" s="19"/>
      <c r="AF1300" s="12"/>
      <c r="AG1300" s="13"/>
      <c r="AH1300" s="14"/>
      <c r="AI1300" s="15"/>
      <c r="AJ1300" s="16"/>
      <c r="AK1300" s="17"/>
      <c r="AL1300" s="18"/>
      <c r="AM1300" s="19"/>
      <c r="AP1300" s="12"/>
      <c r="AQ1300" s="13"/>
      <c r="AR1300" s="14"/>
      <c r="AS1300" s="15"/>
      <c r="AT1300" s="16"/>
      <c r="AU1300" s="17"/>
      <c r="AV1300" s="18"/>
      <c r="AW1300" s="19"/>
      <c r="AZ1300" s="12"/>
      <c r="BA1300" s="13"/>
      <c r="BB1300" s="14"/>
      <c r="BC1300" s="15"/>
      <c r="BD1300" s="16"/>
      <c r="BE1300" s="17"/>
      <c r="BF1300" s="18"/>
      <c r="BG1300" s="19"/>
      <c r="BJ1300" s="12"/>
      <c r="BK1300" s="13"/>
      <c r="BL1300" s="14"/>
      <c r="BM1300" s="15"/>
      <c r="BN1300" s="16"/>
      <c r="BO1300" s="17"/>
      <c r="BP1300" s="18"/>
      <c r="BQ1300" s="19"/>
      <c r="BT1300" s="12"/>
      <c r="BU1300" s="13"/>
      <c r="BV1300" s="14"/>
      <c r="BW1300" s="15"/>
      <c r="BX1300" s="16"/>
      <c r="BY1300" s="17"/>
      <c r="BZ1300" s="18"/>
      <c r="CA1300" s="19"/>
      <c r="CD1300" s="12"/>
      <c r="CE1300" s="13"/>
      <c r="CF1300" s="14"/>
      <c r="CG1300" s="15"/>
      <c r="CH1300" s="16"/>
      <c r="CI1300" s="17"/>
      <c r="CJ1300" s="18"/>
      <c r="CK1300" s="19"/>
      <c r="CN1300" s="12"/>
      <c r="CO1300" s="13"/>
      <c r="CP1300" s="14"/>
      <c r="CQ1300" s="15"/>
      <c r="CR1300" s="16"/>
      <c r="CS1300" s="17"/>
      <c r="CT1300" s="18"/>
      <c r="CU1300" s="19"/>
      <c r="CX1300" s="12"/>
      <c r="CY1300" s="13"/>
      <c r="CZ1300" s="14"/>
      <c r="DA1300" s="15"/>
      <c r="DB1300" s="16"/>
      <c r="DC1300" s="17"/>
      <c r="DD1300" s="18"/>
      <c r="DE1300" s="19"/>
      <c r="DH1300" s="12"/>
      <c r="DI1300" s="13"/>
      <c r="DJ1300" s="14"/>
      <c r="DK1300" s="15"/>
      <c r="DL1300" s="16"/>
      <c r="DM1300" s="17"/>
      <c r="DN1300" s="18"/>
      <c r="DO1300" s="19"/>
      <c r="DR1300" s="12"/>
      <c r="DS1300" s="13"/>
      <c r="DT1300" s="14"/>
      <c r="DU1300" s="15"/>
      <c r="DV1300" s="16"/>
      <c r="DW1300" s="17"/>
      <c r="DX1300" s="18"/>
      <c r="DY1300" s="19"/>
      <c r="EB1300" s="12"/>
      <c r="EC1300" s="13"/>
      <c r="ED1300" s="14"/>
      <c r="EE1300" s="15"/>
      <c r="EF1300" s="16"/>
      <c r="EG1300" s="17"/>
      <c r="EH1300" s="18"/>
      <c r="EI1300" s="19"/>
      <c r="EL1300" s="12"/>
      <c r="EM1300" s="13"/>
      <c r="EN1300" s="14"/>
      <c r="EO1300" s="15"/>
      <c r="EP1300" s="16"/>
      <c r="EQ1300" s="17"/>
      <c r="ER1300" s="18"/>
      <c r="ES1300" s="19"/>
      <c r="EV1300" s="12"/>
      <c r="EW1300" s="13"/>
      <c r="EX1300" s="14"/>
      <c r="EY1300" s="15"/>
      <c r="EZ1300" s="16"/>
      <c r="FA1300" s="17"/>
      <c r="FB1300" s="18"/>
      <c r="FC1300" s="19"/>
      <c r="FF1300" s="12"/>
      <c r="FG1300" s="13"/>
      <c r="FH1300" s="14"/>
      <c r="FI1300" s="15"/>
      <c r="FJ1300" s="16"/>
      <c r="FK1300" s="17"/>
      <c r="FL1300" s="18"/>
      <c r="FM1300" s="19"/>
      <c r="FP1300" s="12"/>
      <c r="FQ1300" s="13"/>
      <c r="FR1300" s="14"/>
      <c r="FS1300" s="15"/>
      <c r="FT1300" s="16"/>
      <c r="FU1300" s="17"/>
      <c r="FV1300" s="18"/>
      <c r="FW1300" s="19"/>
      <c r="FZ1300" s="12"/>
      <c r="GA1300" s="13"/>
      <c r="GB1300" s="14"/>
      <c r="GC1300" s="15"/>
      <c r="GD1300" s="16"/>
      <c r="GE1300" s="17"/>
      <c r="GF1300" s="18"/>
      <c r="GG1300" s="19"/>
      <c r="GJ1300" s="12"/>
      <c r="GK1300" s="13"/>
      <c r="GL1300" s="14"/>
      <c r="GM1300" s="15"/>
      <c r="GN1300" s="16"/>
      <c r="GO1300" s="17"/>
      <c r="GP1300" s="18"/>
      <c r="GQ1300" s="19"/>
      <c r="GT1300" s="12"/>
      <c r="GU1300" s="13"/>
      <c r="GV1300" s="14"/>
      <c r="GW1300" s="15"/>
      <c r="GX1300" s="16"/>
      <c r="GY1300" s="17"/>
      <c r="GZ1300" s="18"/>
      <c r="HA1300" s="19"/>
      <c r="HD1300" s="12"/>
      <c r="HE1300" s="13"/>
      <c r="HF1300" s="14"/>
      <c r="HG1300" s="15"/>
      <c r="HH1300" s="16"/>
      <c r="HI1300" s="17"/>
      <c r="HJ1300" s="18"/>
      <c r="HK1300" s="19"/>
      <c r="HN1300" s="12"/>
      <c r="HO1300" s="13"/>
      <c r="HP1300" s="14"/>
      <c r="HQ1300" s="15"/>
      <c r="HR1300" s="16"/>
      <c r="HS1300" s="17"/>
      <c r="HT1300" s="18"/>
      <c r="HU1300" s="19"/>
      <c r="HX1300" s="12"/>
      <c r="HY1300" s="13"/>
      <c r="HZ1300" s="14"/>
      <c r="IA1300" s="15"/>
      <c r="IB1300" s="16"/>
      <c r="IC1300" s="17"/>
      <c r="ID1300" s="18"/>
      <c r="IE1300" s="19"/>
      <c r="IH1300" s="12"/>
      <c r="II1300" s="13"/>
      <c r="IJ1300" s="14"/>
      <c r="IK1300" s="15"/>
      <c r="IL1300" s="16"/>
      <c r="IM1300" s="17"/>
      <c r="IN1300" s="18"/>
      <c r="IO1300" s="19"/>
      <c r="IR1300" s="12"/>
      <c r="IS1300" s="13"/>
      <c r="IT1300" s="14"/>
      <c r="IU1300" s="15"/>
      <c r="IV1300" s="16"/>
      <c r="IW1300" s="17"/>
      <c r="IX1300" s="18"/>
      <c r="IY1300" s="19"/>
      <c r="JB1300" s="12"/>
      <c r="JC1300" s="13"/>
      <c r="JD1300" s="14"/>
      <c r="JE1300" s="15"/>
      <c r="JF1300" s="16"/>
      <c r="JG1300" s="17"/>
      <c r="JH1300" s="18"/>
      <c r="JI1300" s="19"/>
      <c r="JL1300" s="12"/>
      <c r="JM1300" s="13"/>
      <c r="JN1300" s="14"/>
      <c r="JO1300" s="15"/>
      <c r="JP1300" s="16"/>
      <c r="JQ1300" s="17"/>
      <c r="JR1300" s="18"/>
      <c r="JS1300" s="19"/>
      <c r="JV1300" s="12"/>
      <c r="JW1300" s="13"/>
      <c r="JX1300" s="14"/>
      <c r="JY1300" s="15"/>
      <c r="JZ1300" s="16"/>
      <c r="KA1300" s="17"/>
      <c r="KB1300" s="18"/>
      <c r="KC1300" s="19"/>
      <c r="KF1300" s="12"/>
      <c r="KG1300" s="13"/>
      <c r="KH1300" s="14"/>
      <c r="KI1300" s="15"/>
      <c r="KJ1300" s="16"/>
      <c r="KK1300" s="17"/>
      <c r="KL1300" s="18"/>
      <c r="KM1300" s="19"/>
      <c r="KP1300" s="12"/>
      <c r="KQ1300" s="13"/>
      <c r="KR1300" s="14"/>
      <c r="KS1300" s="15"/>
      <c r="KT1300" s="16"/>
      <c r="KU1300" s="17"/>
      <c r="KV1300" s="18"/>
      <c r="KW1300" s="19"/>
      <c r="KZ1300" s="12"/>
      <c r="LA1300" s="13"/>
      <c r="LB1300" s="14"/>
      <c r="LC1300" s="15"/>
      <c r="LD1300" s="16"/>
      <c r="LE1300" s="17"/>
      <c r="LF1300" s="18"/>
      <c r="LG1300" s="19"/>
      <c r="LJ1300" s="12"/>
      <c r="LK1300" s="13"/>
      <c r="LL1300" s="14"/>
      <c r="LM1300" s="15"/>
      <c r="LN1300" s="16"/>
      <c r="LO1300" s="17"/>
      <c r="LP1300" s="18"/>
      <c r="LQ1300" s="19"/>
      <c r="LT1300" s="12"/>
      <c r="LU1300" s="13"/>
      <c r="LV1300" s="14"/>
      <c r="LW1300" s="15"/>
      <c r="LX1300" s="16"/>
      <c r="LY1300" s="17"/>
      <c r="LZ1300" s="18"/>
      <c r="MA1300" s="19"/>
      <c r="MD1300" s="12"/>
      <c r="ME1300" s="13"/>
      <c r="MF1300" s="14"/>
      <c r="MG1300" s="15"/>
      <c r="MH1300" s="16"/>
      <c r="MI1300" s="17"/>
      <c r="MJ1300" s="18"/>
      <c r="MK1300" s="19"/>
      <c r="MN1300" s="12"/>
      <c r="MO1300" s="13"/>
      <c r="MP1300" s="14"/>
      <c r="MQ1300" s="15"/>
      <c r="MR1300" s="16"/>
      <c r="MS1300" s="17"/>
      <c r="MT1300" s="18"/>
      <c r="MU1300" s="19"/>
      <c r="MX1300" s="12"/>
      <c r="MY1300" s="13"/>
      <c r="MZ1300" s="14"/>
      <c r="NA1300" s="15"/>
      <c r="NB1300" s="16"/>
      <c r="NC1300" s="17"/>
      <c r="ND1300" s="18"/>
      <c r="NE1300" s="19"/>
      <c r="NH1300" s="12"/>
      <c r="NI1300" s="13"/>
      <c r="NJ1300" s="14"/>
      <c r="NK1300" s="15"/>
      <c r="NL1300" s="16"/>
      <c r="NM1300" s="17"/>
      <c r="NN1300" s="18"/>
      <c r="NO1300" s="19"/>
      <c r="NR1300" s="12"/>
      <c r="NS1300" s="13"/>
      <c r="NT1300" s="14"/>
      <c r="NU1300" s="15"/>
      <c r="NV1300" s="16"/>
      <c r="NW1300" s="17"/>
      <c r="NX1300" s="18"/>
      <c r="NY1300" s="19"/>
      <c r="OB1300" s="12"/>
      <c r="OC1300" s="13"/>
      <c r="OD1300" s="14"/>
      <c r="OE1300" s="15"/>
      <c r="OF1300" s="16"/>
      <c r="OG1300" s="17"/>
      <c r="OH1300" s="18"/>
      <c r="OI1300" s="19"/>
      <c r="OL1300" s="12"/>
      <c r="OM1300" s="13"/>
      <c r="ON1300" s="14"/>
      <c r="OO1300" s="15"/>
      <c r="OP1300" s="16"/>
      <c r="OQ1300" s="17"/>
      <c r="OR1300" s="18"/>
      <c r="OS1300" s="19"/>
      <c r="OV1300" s="12"/>
      <c r="OW1300" s="13"/>
      <c r="OX1300" s="14"/>
      <c r="OY1300" s="15"/>
      <c r="OZ1300" s="16"/>
      <c r="PA1300" s="17"/>
      <c r="PB1300" s="18"/>
      <c r="PC1300" s="19"/>
      <c r="PF1300" s="12"/>
      <c r="PG1300" s="13"/>
      <c r="PH1300" s="14"/>
      <c r="PI1300" s="15"/>
      <c r="PJ1300" s="16"/>
      <c r="PK1300" s="17"/>
      <c r="PL1300" s="18"/>
      <c r="PM1300" s="19"/>
      <c r="PP1300" s="12"/>
      <c r="PQ1300" s="13"/>
      <c r="PR1300" s="14"/>
      <c r="PS1300" s="15"/>
      <c r="PT1300" s="16"/>
      <c r="PU1300" s="17"/>
      <c r="PV1300" s="18"/>
      <c r="PW1300" s="19"/>
      <c r="PZ1300" s="12"/>
      <c r="QA1300" s="13"/>
      <c r="QB1300" s="14"/>
      <c r="QC1300" s="15"/>
      <c r="QD1300" s="16"/>
      <c r="QE1300" s="17"/>
      <c r="QF1300" s="18"/>
      <c r="QG1300" s="19"/>
      <c r="QJ1300" s="12"/>
      <c r="QK1300" s="13"/>
      <c r="QL1300" s="14"/>
      <c r="QM1300" s="15"/>
      <c r="QN1300" s="16"/>
      <c r="QO1300" s="17"/>
      <c r="QP1300" s="18"/>
      <c r="QQ1300" s="19"/>
      <c r="QT1300" s="12"/>
      <c r="QU1300" s="13"/>
      <c r="QV1300" s="14"/>
      <c r="QW1300" s="15"/>
      <c r="QX1300" s="16"/>
      <c r="QY1300" s="17"/>
      <c r="QZ1300" s="18"/>
      <c r="RA1300" s="19"/>
      <c r="RD1300" s="12"/>
      <c r="RE1300" s="13"/>
      <c r="RF1300" s="14"/>
      <c r="RG1300" s="15"/>
      <c r="RH1300" s="16"/>
      <c r="RI1300" s="17"/>
      <c r="RJ1300" s="18"/>
      <c r="RK1300" s="19"/>
      <c r="RN1300" s="12"/>
      <c r="RO1300" s="13"/>
      <c r="RP1300" s="14"/>
      <c r="RQ1300" s="15"/>
      <c r="RR1300" s="16"/>
      <c r="RS1300" s="17"/>
      <c r="RT1300" s="18"/>
      <c r="RU1300" s="19"/>
      <c r="RX1300" s="12"/>
      <c r="RY1300" s="13"/>
      <c r="RZ1300" s="14"/>
      <c r="SA1300" s="15"/>
      <c r="SB1300" s="16"/>
      <c r="SC1300" s="17"/>
      <c r="SD1300" s="18"/>
      <c r="SE1300" s="19"/>
      <c r="SH1300" s="12"/>
      <c r="SI1300" s="13"/>
      <c r="SJ1300" s="14"/>
      <c r="SK1300" s="15"/>
      <c r="SL1300" s="16"/>
      <c r="SM1300" s="17"/>
      <c r="SN1300" s="18"/>
      <c r="SO1300" s="19"/>
      <c r="SR1300" s="12"/>
      <c r="SS1300" s="13"/>
      <c r="ST1300" s="14"/>
      <c r="SU1300" s="15"/>
      <c r="SV1300" s="16"/>
      <c r="SW1300" s="17"/>
      <c r="SX1300" s="18"/>
      <c r="SY1300" s="19"/>
      <c r="TB1300" s="12"/>
      <c r="TC1300" s="13"/>
      <c r="TD1300" s="14"/>
      <c r="TE1300" s="15"/>
      <c r="TF1300" s="16"/>
      <c r="TG1300" s="17"/>
      <c r="TH1300" s="18"/>
      <c r="TI1300" s="19"/>
      <c r="TL1300" s="12"/>
      <c r="TM1300" s="13"/>
      <c r="TN1300" s="14"/>
      <c r="TO1300" s="15"/>
      <c r="TP1300" s="16"/>
      <c r="TQ1300" s="17"/>
      <c r="TR1300" s="18"/>
      <c r="TS1300" s="19"/>
      <c r="TV1300" s="12"/>
      <c r="TW1300" s="13"/>
      <c r="TX1300" s="14"/>
      <c r="TY1300" s="15"/>
      <c r="TZ1300" s="16"/>
      <c r="UA1300" s="17"/>
      <c r="UB1300" s="18"/>
      <c r="UC1300" s="19"/>
      <c r="UF1300" s="12"/>
      <c r="UG1300" s="13"/>
      <c r="UH1300" s="14"/>
      <c r="UI1300" s="15"/>
      <c r="UJ1300" s="16"/>
      <c r="UK1300" s="17"/>
      <c r="UL1300" s="18"/>
      <c r="UM1300" s="19"/>
      <c r="UP1300" s="12"/>
      <c r="UQ1300" s="13"/>
      <c r="UR1300" s="14"/>
      <c r="US1300" s="15"/>
      <c r="UT1300" s="16"/>
      <c r="UU1300" s="17"/>
      <c r="UV1300" s="18"/>
      <c r="UW1300" s="19"/>
      <c r="UZ1300" s="12"/>
      <c r="VA1300" s="13"/>
      <c r="VB1300" s="14"/>
      <c r="VC1300" s="15"/>
      <c r="VD1300" s="16"/>
      <c r="VE1300" s="17"/>
      <c r="VF1300" s="18"/>
      <c r="VG1300" s="19"/>
      <c r="VJ1300" s="12"/>
      <c r="VK1300" s="13"/>
      <c r="VL1300" s="14"/>
      <c r="VM1300" s="15"/>
      <c r="VN1300" s="16"/>
      <c r="VO1300" s="17"/>
      <c r="VP1300" s="18"/>
      <c r="VQ1300" s="19"/>
      <c r="VT1300" s="12"/>
      <c r="VU1300" s="13"/>
      <c r="VV1300" s="14"/>
      <c r="VW1300" s="15"/>
      <c r="VX1300" s="16"/>
      <c r="VY1300" s="17"/>
      <c r="VZ1300" s="18"/>
      <c r="WA1300" s="19"/>
      <c r="WD1300" s="12"/>
      <c r="WE1300" s="13"/>
      <c r="WF1300" s="14"/>
      <c r="WG1300" s="15"/>
      <c r="WH1300" s="16"/>
      <c r="WI1300" s="17"/>
      <c r="WJ1300" s="18"/>
      <c r="WK1300" s="19"/>
      <c r="WN1300" s="12"/>
      <c r="WO1300" s="13"/>
      <c r="WP1300" s="14"/>
      <c r="WQ1300" s="15"/>
      <c r="WR1300" s="16"/>
      <c r="WS1300" s="17"/>
      <c r="WT1300" s="18"/>
      <c r="WU1300" s="19"/>
      <c r="WX1300" s="12"/>
      <c r="WY1300" s="13"/>
      <c r="WZ1300" s="14"/>
      <c r="XA1300" s="15"/>
      <c r="XB1300" s="16"/>
      <c r="XC1300" s="17"/>
      <c r="XD1300" s="18"/>
      <c r="XE1300" s="19"/>
      <c r="XH1300" s="12"/>
      <c r="XI1300" s="13"/>
      <c r="XJ1300" s="14"/>
      <c r="XK1300" s="15"/>
      <c r="XL1300" s="16"/>
      <c r="XM1300" s="17"/>
      <c r="XN1300" s="18"/>
      <c r="XO1300" s="19"/>
      <c r="XR1300" s="12"/>
      <c r="XS1300" s="13"/>
      <c r="XT1300" s="14"/>
      <c r="XU1300" s="15"/>
      <c r="XV1300" s="16"/>
      <c r="XW1300" s="17"/>
      <c r="XX1300" s="18"/>
      <c r="XY1300" s="19"/>
      <c r="YB1300" s="12"/>
      <c r="YC1300" s="13"/>
      <c r="YD1300" s="14"/>
      <c r="YE1300" s="15"/>
      <c r="YF1300" s="16"/>
      <c r="YG1300" s="17"/>
      <c r="YH1300" s="18"/>
      <c r="YI1300" s="19"/>
      <c r="YL1300" s="12"/>
      <c r="YM1300" s="13"/>
      <c r="YN1300" s="14"/>
      <c r="YO1300" s="15"/>
      <c r="YP1300" s="16"/>
      <c r="YQ1300" s="17"/>
      <c r="YR1300" s="18"/>
      <c r="YS1300" s="19"/>
      <c r="YV1300" s="12"/>
      <c r="YW1300" s="13"/>
      <c r="YX1300" s="14"/>
      <c r="YY1300" s="15"/>
      <c r="YZ1300" s="16"/>
      <c r="ZA1300" s="17"/>
      <c r="ZB1300" s="18"/>
      <c r="ZC1300" s="19"/>
      <c r="ZF1300" s="12"/>
      <c r="ZG1300" s="13"/>
      <c r="ZH1300" s="14"/>
      <c r="ZI1300" s="15"/>
      <c r="ZJ1300" s="16"/>
      <c r="ZK1300" s="17"/>
      <c r="ZL1300" s="18"/>
      <c r="ZM1300" s="19"/>
      <c r="ZP1300" s="12"/>
      <c r="ZQ1300" s="13"/>
      <c r="ZR1300" s="14"/>
      <c r="ZS1300" s="15"/>
      <c r="ZT1300" s="16"/>
      <c r="ZU1300" s="17"/>
      <c r="ZV1300" s="18"/>
      <c r="ZW1300" s="19"/>
      <c r="ZZ1300" s="12"/>
      <c r="AAA1300" s="13"/>
      <c r="AAB1300" s="14"/>
      <c r="AAC1300" s="15"/>
      <c r="AAD1300" s="16"/>
      <c r="AAE1300" s="17"/>
      <c r="AAF1300" s="18"/>
      <c r="AAG1300" s="19"/>
      <c r="AAJ1300" s="12"/>
      <c r="AAK1300" s="13"/>
      <c r="AAL1300" s="14"/>
      <c r="AAM1300" s="15"/>
      <c r="AAN1300" s="16"/>
      <c r="AAO1300" s="17"/>
      <c r="AAP1300" s="18"/>
      <c r="AAQ1300" s="19"/>
      <c r="AAT1300" s="12"/>
      <c r="AAU1300" s="13"/>
      <c r="AAV1300" s="14"/>
      <c r="AAW1300" s="15"/>
      <c r="AAX1300" s="16"/>
      <c r="AAY1300" s="17"/>
      <c r="AAZ1300" s="18"/>
      <c r="ABA1300" s="19"/>
      <c r="ABD1300" s="12"/>
      <c r="ABE1300" s="13"/>
      <c r="ABF1300" s="14"/>
      <c r="ABG1300" s="15"/>
      <c r="ABH1300" s="16"/>
      <c r="ABI1300" s="17"/>
      <c r="ABJ1300" s="18"/>
      <c r="ABK1300" s="19"/>
      <c r="ABN1300" s="12"/>
      <c r="ABO1300" s="13"/>
      <c r="ABP1300" s="14"/>
      <c r="ABQ1300" s="15"/>
      <c r="ABR1300" s="16"/>
      <c r="ABS1300" s="17"/>
      <c r="ABT1300" s="18"/>
      <c r="ABU1300" s="19"/>
      <c r="ABX1300" s="12"/>
      <c r="ABY1300" s="13"/>
      <c r="ABZ1300" s="14"/>
      <c r="ACA1300" s="15"/>
      <c r="ACB1300" s="16"/>
      <c r="ACC1300" s="17"/>
      <c r="ACD1300" s="18"/>
      <c r="ACE1300" s="19"/>
      <c r="ACH1300" s="12"/>
      <c r="ACI1300" s="13"/>
      <c r="ACJ1300" s="14"/>
      <c r="ACK1300" s="15"/>
      <c r="ACL1300" s="16"/>
      <c r="ACM1300" s="17"/>
      <c r="ACN1300" s="18"/>
      <c r="ACO1300" s="19"/>
      <c r="ACR1300" s="12"/>
      <c r="ACS1300" s="13"/>
      <c r="ACT1300" s="14"/>
      <c r="ACU1300" s="15"/>
      <c r="ACV1300" s="16"/>
      <c r="ACW1300" s="17"/>
      <c r="ACX1300" s="18"/>
      <c r="ACY1300" s="19"/>
      <c r="ADB1300" s="12"/>
      <c r="ADC1300" s="13"/>
      <c r="ADD1300" s="14"/>
      <c r="ADE1300" s="15"/>
      <c r="ADF1300" s="16"/>
      <c r="ADG1300" s="17"/>
      <c r="ADH1300" s="18"/>
      <c r="ADI1300" s="19"/>
      <c r="ADL1300" s="12"/>
      <c r="ADM1300" s="13"/>
      <c r="ADN1300" s="14"/>
      <c r="ADO1300" s="15"/>
      <c r="ADP1300" s="16"/>
      <c r="ADQ1300" s="17"/>
      <c r="ADR1300" s="18"/>
      <c r="ADS1300" s="19"/>
      <c r="ADV1300" s="12"/>
      <c r="ADW1300" s="13"/>
      <c r="ADX1300" s="14"/>
      <c r="ADY1300" s="15"/>
      <c r="ADZ1300" s="16"/>
      <c r="AEA1300" s="17"/>
      <c r="AEB1300" s="18"/>
      <c r="AEC1300" s="19"/>
      <c r="AEF1300" s="12"/>
      <c r="AEG1300" s="13"/>
      <c r="AEH1300" s="14"/>
      <c r="AEI1300" s="15"/>
      <c r="AEJ1300" s="16"/>
      <c r="AEK1300" s="17"/>
      <c r="AEL1300" s="18"/>
      <c r="AEM1300" s="19"/>
      <c r="AEP1300" s="12"/>
      <c r="AEQ1300" s="13"/>
      <c r="AER1300" s="14"/>
      <c r="AES1300" s="15"/>
      <c r="AET1300" s="16"/>
      <c r="AEU1300" s="17"/>
      <c r="AEV1300" s="18"/>
      <c r="AEW1300" s="19"/>
      <c r="AEZ1300" s="12"/>
      <c r="AFA1300" s="13"/>
      <c r="AFB1300" s="14"/>
      <c r="AFC1300" s="15"/>
      <c r="AFD1300" s="16"/>
      <c r="AFE1300" s="17"/>
      <c r="AFF1300" s="18"/>
      <c r="AFG1300" s="19"/>
      <c r="AFJ1300" s="12"/>
      <c r="AFK1300" s="13"/>
      <c r="AFL1300" s="14"/>
      <c r="AFM1300" s="15"/>
      <c r="AFN1300" s="16"/>
      <c r="AFO1300" s="17"/>
      <c r="AFP1300" s="18"/>
      <c r="AFQ1300" s="19"/>
      <c r="AFT1300" s="12"/>
      <c r="AFU1300" s="13"/>
      <c r="AFV1300" s="14"/>
      <c r="AFW1300" s="15"/>
      <c r="AFX1300" s="16"/>
      <c r="AFY1300" s="17"/>
      <c r="AFZ1300" s="18"/>
      <c r="AGA1300" s="19"/>
      <c r="AGD1300" s="12"/>
      <c r="AGE1300" s="13"/>
      <c r="AGF1300" s="14"/>
      <c r="AGG1300" s="15"/>
      <c r="AGH1300" s="16"/>
      <c r="AGI1300" s="17"/>
      <c r="AGJ1300" s="18"/>
      <c r="AGK1300" s="19"/>
      <c r="AGN1300" s="12"/>
      <c r="AGO1300" s="13"/>
      <c r="AGP1300" s="14"/>
      <c r="AGQ1300" s="15"/>
      <c r="AGR1300" s="16"/>
      <c r="AGS1300" s="17"/>
      <c r="AGT1300" s="18"/>
      <c r="AGU1300" s="19"/>
      <c r="AGX1300" s="12"/>
      <c r="AGY1300" s="13"/>
      <c r="AGZ1300" s="14"/>
      <c r="AHA1300" s="15"/>
      <c r="AHB1300" s="16"/>
      <c r="AHC1300" s="17"/>
      <c r="AHD1300" s="18"/>
      <c r="AHE1300" s="19"/>
      <c r="AHH1300" s="12"/>
      <c r="AHI1300" s="13"/>
      <c r="AHJ1300" s="14"/>
      <c r="AHK1300" s="15"/>
      <c r="AHL1300" s="16"/>
      <c r="AHM1300" s="17"/>
      <c r="AHN1300" s="18"/>
      <c r="AHO1300" s="19"/>
      <c r="AHR1300" s="12"/>
      <c r="AHS1300" s="13"/>
      <c r="AHT1300" s="14"/>
      <c r="AHU1300" s="15"/>
      <c r="AHV1300" s="16"/>
      <c r="AHW1300" s="17"/>
      <c r="AHX1300" s="18"/>
      <c r="AHY1300" s="19"/>
      <c r="AIB1300" s="12"/>
      <c r="AIC1300" s="13"/>
      <c r="AID1300" s="14"/>
      <c r="AIE1300" s="15"/>
      <c r="AIF1300" s="16"/>
      <c r="AIG1300" s="17"/>
      <c r="AIH1300" s="18"/>
      <c r="AII1300" s="19"/>
      <c r="AIL1300" s="12"/>
      <c r="AIM1300" s="13"/>
      <c r="AIN1300" s="14"/>
      <c r="AIO1300" s="15"/>
      <c r="AIP1300" s="16"/>
      <c r="AIQ1300" s="17"/>
      <c r="AIR1300" s="18"/>
      <c r="AIS1300" s="19"/>
      <c r="AIV1300" s="12"/>
      <c r="AIW1300" s="13"/>
      <c r="AIX1300" s="14"/>
      <c r="AIY1300" s="15"/>
      <c r="AIZ1300" s="16"/>
      <c r="AJA1300" s="17"/>
      <c r="AJB1300" s="18"/>
      <c r="AJC1300" s="19"/>
      <c r="AJF1300" s="12"/>
      <c r="AJG1300" s="13"/>
      <c r="AJH1300" s="14"/>
      <c r="AJI1300" s="15"/>
      <c r="AJJ1300" s="16"/>
      <c r="AJK1300" s="17"/>
      <c r="AJL1300" s="18"/>
      <c r="AJM1300" s="19"/>
      <c r="AJP1300" s="12"/>
      <c r="AJQ1300" s="13"/>
      <c r="AJR1300" s="14"/>
      <c r="AJS1300" s="15"/>
      <c r="AJT1300" s="16"/>
      <c r="AJU1300" s="17"/>
      <c r="AJV1300" s="18"/>
      <c r="AJW1300" s="19"/>
      <c r="AJZ1300" s="12"/>
      <c r="AKA1300" s="13"/>
      <c r="AKB1300" s="14"/>
      <c r="AKC1300" s="15"/>
      <c r="AKD1300" s="16"/>
      <c r="AKE1300" s="17"/>
      <c r="AKF1300" s="18"/>
      <c r="AKG1300" s="19"/>
      <c r="AKJ1300" s="12"/>
      <c r="AKK1300" s="13"/>
      <c r="AKL1300" s="14"/>
      <c r="AKM1300" s="15"/>
      <c r="AKN1300" s="16"/>
      <c r="AKO1300" s="17"/>
      <c r="AKP1300" s="18"/>
      <c r="AKQ1300" s="19"/>
      <c r="AKT1300" s="12"/>
      <c r="AKU1300" s="13"/>
      <c r="AKV1300" s="14"/>
      <c r="AKW1300" s="15"/>
      <c r="AKX1300" s="16"/>
      <c r="AKY1300" s="17"/>
      <c r="AKZ1300" s="18"/>
      <c r="ALA1300" s="19"/>
      <c r="ALD1300" s="12"/>
      <c r="ALE1300" s="13"/>
      <c r="ALF1300" s="14"/>
      <c r="ALG1300" s="15"/>
      <c r="ALH1300" s="16"/>
      <c r="ALI1300" s="17"/>
      <c r="ALJ1300" s="18"/>
      <c r="ALK1300" s="19"/>
      <c r="ALN1300" s="12"/>
      <c r="ALO1300" s="13"/>
      <c r="ALP1300" s="14"/>
      <c r="ALQ1300" s="15"/>
      <c r="ALR1300" s="16"/>
      <c r="ALS1300" s="17"/>
      <c r="ALT1300" s="18"/>
      <c r="ALU1300" s="19"/>
      <c r="ALX1300" s="12"/>
      <c r="ALY1300" s="13"/>
      <c r="ALZ1300" s="14"/>
      <c r="AMA1300" s="15"/>
      <c r="AMB1300" s="16"/>
      <c r="AMC1300" s="17"/>
      <c r="AMD1300" s="18"/>
      <c r="AME1300" s="19"/>
      <c r="AMH1300" s="12"/>
      <c r="AMI1300" s="13"/>
      <c r="AMJ1300" s="14"/>
      <c r="AMK1300" s="15"/>
      <c r="AML1300" s="16"/>
      <c r="AMM1300" s="17"/>
      <c r="AMN1300" s="18"/>
      <c r="AMO1300" s="19"/>
      <c r="AMR1300" s="12"/>
      <c r="AMS1300" s="13"/>
      <c r="AMT1300" s="14"/>
      <c r="AMU1300" s="15"/>
      <c r="AMV1300" s="16"/>
      <c r="AMW1300" s="17"/>
      <c r="AMX1300" s="18"/>
      <c r="AMY1300" s="19"/>
      <c r="ANB1300" s="12"/>
      <c r="ANC1300" s="13"/>
      <c r="AND1300" s="14"/>
      <c r="ANE1300" s="15"/>
      <c r="ANF1300" s="16"/>
      <c r="ANG1300" s="17"/>
      <c r="ANH1300" s="18"/>
      <c r="ANI1300" s="19"/>
      <c r="ANL1300" s="12"/>
      <c r="ANM1300" s="13"/>
      <c r="ANN1300" s="14"/>
      <c r="ANO1300" s="15"/>
      <c r="ANP1300" s="16"/>
      <c r="ANQ1300" s="17"/>
      <c r="ANR1300" s="18"/>
      <c r="ANS1300" s="19"/>
      <c r="ANV1300" s="12"/>
      <c r="ANW1300" s="13"/>
      <c r="ANX1300" s="14"/>
      <c r="ANY1300" s="15"/>
      <c r="ANZ1300" s="16"/>
      <c r="AOA1300" s="17"/>
      <c r="AOB1300" s="18"/>
      <c r="AOC1300" s="19"/>
      <c r="AOF1300" s="12"/>
      <c r="AOG1300" s="13"/>
      <c r="AOH1300" s="14"/>
      <c r="AOI1300" s="15"/>
      <c r="AOJ1300" s="16"/>
      <c r="AOK1300" s="17"/>
      <c r="AOL1300" s="18"/>
      <c r="AOM1300" s="19"/>
      <c r="AOP1300" s="12"/>
      <c r="AOQ1300" s="13"/>
      <c r="AOR1300" s="14"/>
      <c r="AOS1300" s="15"/>
      <c r="AOT1300" s="16"/>
      <c r="AOU1300" s="17"/>
      <c r="AOV1300" s="18"/>
      <c r="AOW1300" s="19"/>
      <c r="AOZ1300" s="12"/>
      <c r="APA1300" s="13"/>
      <c r="APB1300" s="14"/>
      <c r="APC1300" s="15"/>
      <c r="APD1300" s="16"/>
      <c r="APE1300" s="17"/>
      <c r="APF1300" s="18"/>
      <c r="APG1300" s="19"/>
      <c r="APJ1300" s="12"/>
      <c r="APK1300" s="13"/>
      <c r="APL1300" s="14"/>
      <c r="APM1300" s="15"/>
      <c r="APN1300" s="16"/>
      <c r="APO1300" s="17"/>
      <c r="APP1300" s="18"/>
      <c r="APQ1300" s="19"/>
      <c r="APT1300" s="12"/>
      <c r="APU1300" s="13"/>
      <c r="APV1300" s="14"/>
      <c r="APW1300" s="15"/>
      <c r="APX1300" s="16"/>
      <c r="APY1300" s="17"/>
      <c r="APZ1300" s="18"/>
      <c r="AQA1300" s="19"/>
      <c r="AQD1300" s="12"/>
      <c r="AQE1300" s="13"/>
      <c r="AQF1300" s="14"/>
      <c r="AQG1300" s="15"/>
      <c r="AQH1300" s="16"/>
      <c r="AQI1300" s="17"/>
      <c r="AQJ1300" s="18"/>
      <c r="AQK1300" s="19"/>
      <c r="AQN1300" s="12"/>
      <c r="AQO1300" s="13"/>
      <c r="AQP1300" s="14"/>
      <c r="AQQ1300" s="15"/>
      <c r="AQR1300" s="16"/>
      <c r="AQS1300" s="17"/>
      <c r="AQT1300" s="18"/>
      <c r="AQU1300" s="19"/>
      <c r="AQX1300" s="12"/>
      <c r="AQY1300" s="13"/>
      <c r="AQZ1300" s="14"/>
      <c r="ARA1300" s="15"/>
      <c r="ARB1300" s="16"/>
      <c r="ARC1300" s="17"/>
      <c r="ARD1300" s="18"/>
      <c r="ARE1300" s="19"/>
      <c r="ARH1300" s="12"/>
      <c r="ARI1300" s="13"/>
      <c r="ARJ1300" s="14"/>
      <c r="ARK1300" s="15"/>
      <c r="ARL1300" s="16"/>
      <c r="ARM1300" s="17"/>
      <c r="ARN1300" s="18"/>
      <c r="ARO1300" s="19"/>
      <c r="ARR1300" s="12"/>
      <c r="ARS1300" s="13"/>
      <c r="ART1300" s="14"/>
      <c r="ARU1300" s="15"/>
      <c r="ARV1300" s="16"/>
      <c r="ARW1300" s="17"/>
      <c r="ARX1300" s="18"/>
      <c r="ARY1300" s="19"/>
      <c r="ASB1300" s="12"/>
      <c r="ASC1300" s="13"/>
      <c r="ASD1300" s="14"/>
      <c r="ASE1300" s="15"/>
      <c r="ASF1300" s="16"/>
      <c r="ASG1300" s="17"/>
      <c r="ASH1300" s="18"/>
      <c r="ASI1300" s="19"/>
      <c r="ASL1300" s="12"/>
      <c r="ASM1300" s="13"/>
      <c r="ASN1300" s="14"/>
      <c r="ASO1300" s="15"/>
      <c r="ASP1300" s="16"/>
      <c r="ASQ1300" s="17"/>
      <c r="ASR1300" s="18"/>
      <c r="ASS1300" s="19"/>
      <c r="ASV1300" s="12"/>
      <c r="ASW1300" s="13"/>
      <c r="ASX1300" s="14"/>
      <c r="ASY1300" s="15"/>
      <c r="ASZ1300" s="16"/>
      <c r="ATA1300" s="17"/>
      <c r="ATB1300" s="18"/>
      <c r="ATC1300" s="19"/>
      <c r="ATF1300" s="12"/>
      <c r="ATG1300" s="13"/>
      <c r="ATH1300" s="14"/>
      <c r="ATI1300" s="15"/>
      <c r="ATJ1300" s="16"/>
      <c r="ATK1300" s="17"/>
      <c r="ATL1300" s="18"/>
      <c r="ATM1300" s="19"/>
      <c r="ATP1300" s="12"/>
      <c r="ATQ1300" s="13"/>
      <c r="ATR1300" s="14"/>
      <c r="ATS1300" s="15"/>
      <c r="ATT1300" s="16"/>
      <c r="ATU1300" s="17"/>
      <c r="ATV1300" s="18"/>
      <c r="ATW1300" s="19"/>
      <c r="ATZ1300" s="12"/>
      <c r="AUA1300" s="13"/>
      <c r="AUB1300" s="14"/>
      <c r="AUC1300" s="15"/>
      <c r="AUD1300" s="16"/>
      <c r="AUE1300" s="17"/>
      <c r="AUF1300" s="18"/>
      <c r="AUG1300" s="19"/>
      <c r="AUJ1300" s="12"/>
      <c r="AUK1300" s="13"/>
      <c r="AUL1300" s="14"/>
      <c r="AUM1300" s="15"/>
      <c r="AUN1300" s="16"/>
      <c r="AUO1300" s="17"/>
      <c r="AUP1300" s="18"/>
      <c r="AUQ1300" s="19"/>
      <c r="AUT1300" s="12"/>
      <c r="AUU1300" s="13"/>
      <c r="AUV1300" s="14"/>
      <c r="AUW1300" s="15"/>
      <c r="AUX1300" s="16"/>
      <c r="AUY1300" s="17"/>
      <c r="AUZ1300" s="18"/>
      <c r="AVA1300" s="19"/>
      <c r="AVD1300" s="12"/>
      <c r="AVE1300" s="13"/>
      <c r="AVF1300" s="14"/>
      <c r="AVG1300" s="15"/>
      <c r="AVH1300" s="16"/>
      <c r="AVI1300" s="17"/>
      <c r="AVJ1300" s="18"/>
      <c r="AVK1300" s="19"/>
      <c r="AVN1300" s="12"/>
      <c r="AVO1300" s="13"/>
      <c r="AVP1300" s="14"/>
      <c r="AVQ1300" s="15"/>
      <c r="AVR1300" s="16"/>
      <c r="AVS1300" s="17"/>
      <c r="AVT1300" s="18"/>
      <c r="AVU1300" s="19"/>
      <c r="AVX1300" s="12"/>
      <c r="AVY1300" s="13"/>
      <c r="AVZ1300" s="14"/>
      <c r="AWA1300" s="15"/>
      <c r="AWB1300" s="16"/>
      <c r="AWC1300" s="17"/>
      <c r="AWD1300" s="18"/>
      <c r="AWE1300" s="19"/>
      <c r="AWH1300" s="12"/>
      <c r="AWI1300" s="13"/>
      <c r="AWJ1300" s="14"/>
      <c r="AWK1300" s="15"/>
      <c r="AWL1300" s="16"/>
      <c r="AWM1300" s="17"/>
      <c r="AWN1300" s="18"/>
      <c r="AWO1300" s="19"/>
      <c r="AWR1300" s="12"/>
      <c r="AWS1300" s="13"/>
      <c r="AWT1300" s="14"/>
      <c r="AWU1300" s="15"/>
      <c r="AWV1300" s="16"/>
      <c r="AWW1300" s="17"/>
      <c r="AWX1300" s="18"/>
      <c r="AWY1300" s="19"/>
      <c r="AXB1300" s="12"/>
      <c r="AXC1300" s="13"/>
      <c r="AXD1300" s="14"/>
      <c r="AXE1300" s="15"/>
      <c r="AXF1300" s="16"/>
      <c r="AXG1300" s="17"/>
      <c r="AXH1300" s="18"/>
      <c r="AXI1300" s="19"/>
      <c r="AXL1300" s="12"/>
      <c r="AXM1300" s="13"/>
      <c r="AXN1300" s="14"/>
      <c r="AXO1300" s="15"/>
      <c r="AXP1300" s="16"/>
      <c r="AXQ1300" s="17"/>
      <c r="AXR1300" s="18"/>
      <c r="AXS1300" s="19"/>
      <c r="AXV1300" s="12"/>
      <c r="AXW1300" s="13"/>
      <c r="AXX1300" s="14"/>
      <c r="AXY1300" s="15"/>
      <c r="AXZ1300" s="16"/>
      <c r="AYA1300" s="17"/>
      <c r="AYB1300" s="18"/>
      <c r="AYC1300" s="19"/>
      <c r="AYF1300" s="12"/>
      <c r="AYG1300" s="13"/>
      <c r="AYH1300" s="14"/>
      <c r="AYI1300" s="15"/>
      <c r="AYJ1300" s="16"/>
      <c r="AYK1300" s="17"/>
      <c r="AYL1300" s="18"/>
      <c r="AYM1300" s="19"/>
      <c r="AYP1300" s="12"/>
      <c r="AYQ1300" s="13"/>
      <c r="AYR1300" s="14"/>
      <c r="AYS1300" s="15"/>
      <c r="AYT1300" s="16"/>
      <c r="AYU1300" s="17"/>
      <c r="AYV1300" s="18"/>
      <c r="AYW1300" s="19"/>
      <c r="AYZ1300" s="12"/>
      <c r="AZA1300" s="13"/>
      <c r="AZB1300" s="14"/>
      <c r="AZC1300" s="15"/>
      <c r="AZD1300" s="16"/>
      <c r="AZE1300" s="17"/>
      <c r="AZF1300" s="18"/>
      <c r="AZG1300" s="19"/>
      <c r="AZJ1300" s="12"/>
      <c r="AZK1300" s="13"/>
      <c r="AZL1300" s="14"/>
      <c r="AZM1300" s="15"/>
      <c r="AZN1300" s="16"/>
      <c r="AZO1300" s="17"/>
      <c r="AZP1300" s="18"/>
      <c r="AZQ1300" s="19"/>
      <c r="AZT1300" s="12"/>
      <c r="AZU1300" s="13"/>
      <c r="AZV1300" s="14"/>
      <c r="AZW1300" s="15"/>
      <c r="AZX1300" s="16"/>
      <c r="AZY1300" s="17"/>
      <c r="AZZ1300" s="18"/>
      <c r="BAA1300" s="19"/>
      <c r="BAD1300" s="12"/>
      <c r="BAE1300" s="13"/>
      <c r="BAF1300" s="14"/>
      <c r="BAG1300" s="15"/>
      <c r="BAH1300" s="16"/>
      <c r="BAI1300" s="17"/>
      <c r="BAJ1300" s="18"/>
      <c r="BAK1300" s="19"/>
      <c r="BAN1300" s="12"/>
      <c r="BAO1300" s="13"/>
      <c r="BAP1300" s="14"/>
      <c r="BAQ1300" s="15"/>
      <c r="BAR1300" s="16"/>
      <c r="BAS1300" s="17"/>
      <c r="BAT1300" s="18"/>
      <c r="BAU1300" s="19"/>
      <c r="BAX1300" s="12"/>
      <c r="BAY1300" s="13"/>
      <c r="BAZ1300" s="14"/>
      <c r="BBA1300" s="15"/>
      <c r="BBB1300" s="16"/>
      <c r="BBC1300" s="17"/>
      <c r="BBD1300" s="18"/>
      <c r="BBE1300" s="19"/>
      <c r="BBH1300" s="12"/>
      <c r="BBI1300" s="13"/>
      <c r="BBJ1300" s="14"/>
      <c r="BBK1300" s="15"/>
      <c r="BBL1300" s="16"/>
      <c r="BBM1300" s="17"/>
      <c r="BBN1300" s="18"/>
      <c r="BBO1300" s="19"/>
      <c r="BBR1300" s="12"/>
      <c r="BBS1300" s="13"/>
      <c r="BBT1300" s="14"/>
      <c r="BBU1300" s="15"/>
      <c r="BBV1300" s="16"/>
      <c r="BBW1300" s="17"/>
      <c r="BBX1300" s="18"/>
      <c r="BBY1300" s="19"/>
      <c r="BCB1300" s="12"/>
      <c r="BCC1300" s="13"/>
      <c r="BCD1300" s="14"/>
      <c r="BCE1300" s="15"/>
      <c r="BCF1300" s="16"/>
      <c r="BCG1300" s="17"/>
      <c r="BCH1300" s="18"/>
      <c r="BCI1300" s="19"/>
      <c r="BCL1300" s="12"/>
      <c r="BCM1300" s="13"/>
      <c r="BCN1300" s="14"/>
      <c r="BCO1300" s="15"/>
      <c r="BCP1300" s="16"/>
      <c r="BCQ1300" s="17"/>
      <c r="BCR1300" s="18"/>
      <c r="BCS1300" s="19"/>
      <c r="BCV1300" s="12"/>
      <c r="BCW1300" s="13"/>
      <c r="BCX1300" s="14"/>
      <c r="BCY1300" s="15"/>
      <c r="BCZ1300" s="16"/>
      <c r="BDA1300" s="17"/>
      <c r="BDB1300" s="18"/>
      <c r="BDC1300" s="19"/>
      <c r="BDF1300" s="12"/>
      <c r="BDG1300" s="13"/>
      <c r="BDH1300" s="14"/>
      <c r="BDI1300" s="15"/>
      <c r="BDJ1300" s="16"/>
      <c r="BDK1300" s="17"/>
      <c r="BDL1300" s="18"/>
      <c r="BDM1300" s="19"/>
      <c r="BDP1300" s="12"/>
      <c r="BDQ1300" s="13"/>
      <c r="BDR1300" s="14"/>
      <c r="BDS1300" s="15"/>
      <c r="BDT1300" s="16"/>
      <c r="BDU1300" s="17"/>
      <c r="BDV1300" s="18"/>
      <c r="BDW1300" s="19"/>
      <c r="BDZ1300" s="12"/>
      <c r="BEA1300" s="13"/>
      <c r="BEB1300" s="14"/>
      <c r="BEC1300" s="15"/>
      <c r="BED1300" s="16"/>
      <c r="BEE1300" s="17"/>
      <c r="BEF1300" s="18"/>
      <c r="BEG1300" s="19"/>
      <c r="BEJ1300" s="12"/>
      <c r="BEK1300" s="13"/>
      <c r="BEL1300" s="14"/>
      <c r="BEM1300" s="15"/>
      <c r="BEN1300" s="16"/>
      <c r="BEO1300" s="17"/>
      <c r="BEP1300" s="18"/>
      <c r="BEQ1300" s="19"/>
      <c r="BET1300" s="12"/>
      <c r="BEU1300" s="13"/>
      <c r="BEV1300" s="14"/>
      <c r="BEW1300" s="15"/>
      <c r="BEX1300" s="16"/>
      <c r="BEY1300" s="17"/>
      <c r="BEZ1300" s="18"/>
      <c r="BFA1300" s="19"/>
      <c r="BFD1300" s="12"/>
      <c r="BFE1300" s="13"/>
      <c r="BFF1300" s="14"/>
      <c r="BFG1300" s="15"/>
      <c r="BFH1300" s="16"/>
      <c r="BFI1300" s="17"/>
      <c r="BFJ1300" s="18"/>
      <c r="BFK1300" s="19"/>
      <c r="BFN1300" s="12"/>
      <c r="BFO1300" s="13"/>
      <c r="BFP1300" s="14"/>
      <c r="BFQ1300" s="15"/>
      <c r="BFR1300" s="16"/>
      <c r="BFS1300" s="17"/>
      <c r="BFT1300" s="18"/>
      <c r="BFU1300" s="19"/>
      <c r="BFX1300" s="12"/>
      <c r="BFY1300" s="13"/>
      <c r="BFZ1300" s="14"/>
      <c r="BGA1300" s="15"/>
      <c r="BGB1300" s="16"/>
      <c r="BGC1300" s="17"/>
      <c r="BGD1300" s="18"/>
      <c r="BGE1300" s="19"/>
      <c r="BGH1300" s="12"/>
      <c r="BGI1300" s="13"/>
      <c r="BGJ1300" s="14"/>
      <c r="BGK1300" s="15"/>
      <c r="BGL1300" s="16"/>
      <c r="BGM1300" s="17"/>
      <c r="BGN1300" s="18"/>
      <c r="BGO1300" s="19"/>
      <c r="BGR1300" s="12"/>
      <c r="BGS1300" s="13"/>
      <c r="BGT1300" s="14"/>
      <c r="BGU1300" s="15"/>
      <c r="BGV1300" s="16"/>
      <c r="BGW1300" s="17"/>
      <c r="BGX1300" s="18"/>
      <c r="BGY1300" s="19"/>
      <c r="BHB1300" s="12"/>
      <c r="BHC1300" s="13"/>
      <c r="BHD1300" s="14"/>
      <c r="BHE1300" s="15"/>
      <c r="BHF1300" s="16"/>
      <c r="BHG1300" s="17"/>
      <c r="BHH1300" s="18"/>
      <c r="BHI1300" s="19"/>
      <c r="BHL1300" s="12"/>
      <c r="BHM1300" s="13"/>
      <c r="BHN1300" s="14"/>
      <c r="BHO1300" s="15"/>
      <c r="BHP1300" s="16"/>
      <c r="BHQ1300" s="17"/>
      <c r="BHR1300" s="18"/>
      <c r="BHS1300" s="19"/>
      <c r="BHV1300" s="12"/>
      <c r="BHW1300" s="13"/>
      <c r="BHX1300" s="14"/>
      <c r="BHY1300" s="15"/>
      <c r="BHZ1300" s="16"/>
      <c r="BIA1300" s="17"/>
      <c r="BIB1300" s="18"/>
      <c r="BIC1300" s="19"/>
      <c r="BIF1300" s="12"/>
      <c r="BIG1300" s="13"/>
      <c r="BIH1300" s="14"/>
      <c r="BII1300" s="15"/>
      <c r="BIJ1300" s="16"/>
      <c r="BIK1300" s="17"/>
      <c r="BIL1300" s="18"/>
      <c r="BIM1300" s="19"/>
      <c r="BIP1300" s="12"/>
      <c r="BIQ1300" s="13"/>
      <c r="BIR1300" s="14"/>
      <c r="BIS1300" s="15"/>
      <c r="BIT1300" s="16"/>
      <c r="BIU1300" s="17"/>
      <c r="BIV1300" s="18"/>
      <c r="BIW1300" s="19"/>
      <c r="BIZ1300" s="12"/>
      <c r="BJA1300" s="13"/>
      <c r="BJB1300" s="14"/>
      <c r="BJC1300" s="15"/>
      <c r="BJD1300" s="16"/>
      <c r="BJE1300" s="17"/>
      <c r="BJF1300" s="18"/>
      <c r="BJG1300" s="19"/>
      <c r="BJJ1300" s="12"/>
      <c r="BJK1300" s="13"/>
      <c r="BJL1300" s="14"/>
      <c r="BJM1300" s="15"/>
      <c r="BJN1300" s="16"/>
      <c r="BJO1300" s="17"/>
      <c r="BJP1300" s="18"/>
      <c r="BJQ1300" s="19"/>
      <c r="BJT1300" s="12"/>
      <c r="BJU1300" s="13"/>
      <c r="BJV1300" s="14"/>
      <c r="BJW1300" s="15"/>
      <c r="BJX1300" s="16"/>
      <c r="BJY1300" s="17"/>
      <c r="BJZ1300" s="18"/>
      <c r="BKA1300" s="19"/>
      <c r="BKD1300" s="12"/>
      <c r="BKE1300" s="13"/>
      <c r="BKF1300" s="14"/>
      <c r="BKG1300" s="15"/>
      <c r="BKH1300" s="16"/>
      <c r="BKI1300" s="17"/>
      <c r="BKJ1300" s="18"/>
      <c r="BKK1300" s="19"/>
      <c r="BKN1300" s="12"/>
      <c r="BKO1300" s="13"/>
      <c r="BKP1300" s="14"/>
      <c r="BKQ1300" s="15"/>
      <c r="BKR1300" s="16"/>
      <c r="BKS1300" s="17"/>
      <c r="BKT1300" s="18"/>
      <c r="BKU1300" s="19"/>
      <c r="BKX1300" s="12"/>
      <c r="BKY1300" s="13"/>
      <c r="BKZ1300" s="14"/>
      <c r="BLA1300" s="15"/>
      <c r="BLB1300" s="16"/>
      <c r="BLC1300" s="17"/>
      <c r="BLD1300" s="18"/>
      <c r="BLE1300" s="19"/>
      <c r="BLH1300" s="12"/>
      <c r="BLI1300" s="13"/>
      <c r="BLJ1300" s="14"/>
      <c r="BLK1300" s="15"/>
      <c r="BLL1300" s="16"/>
      <c r="BLM1300" s="17"/>
      <c r="BLN1300" s="18"/>
      <c r="BLO1300" s="19"/>
      <c r="BLR1300" s="12"/>
      <c r="BLS1300" s="13"/>
      <c r="BLT1300" s="14"/>
      <c r="BLU1300" s="15"/>
      <c r="BLV1300" s="16"/>
      <c r="BLW1300" s="17"/>
      <c r="BLX1300" s="18"/>
      <c r="BLY1300" s="19"/>
      <c r="BMB1300" s="12"/>
      <c r="BMC1300" s="13"/>
      <c r="BMD1300" s="14"/>
      <c r="BME1300" s="15"/>
      <c r="BMF1300" s="16"/>
      <c r="BMG1300" s="17"/>
      <c r="BMH1300" s="18"/>
      <c r="BMI1300" s="19"/>
      <c r="BML1300" s="12"/>
      <c r="BMM1300" s="13"/>
      <c r="BMN1300" s="14"/>
      <c r="BMO1300" s="15"/>
      <c r="BMP1300" s="16"/>
      <c r="BMQ1300" s="17"/>
      <c r="BMR1300" s="18"/>
      <c r="BMS1300" s="19"/>
      <c r="BMV1300" s="12"/>
      <c r="BMW1300" s="13"/>
      <c r="BMX1300" s="14"/>
      <c r="BMY1300" s="15"/>
      <c r="BMZ1300" s="16"/>
      <c r="BNA1300" s="17"/>
      <c r="BNB1300" s="18"/>
      <c r="BNC1300" s="19"/>
      <c r="BNF1300" s="12"/>
      <c r="BNG1300" s="13"/>
      <c r="BNH1300" s="14"/>
      <c r="BNI1300" s="15"/>
      <c r="BNJ1300" s="16"/>
      <c r="BNK1300" s="17"/>
      <c r="BNL1300" s="18"/>
      <c r="BNM1300" s="19"/>
      <c r="BNP1300" s="12"/>
      <c r="BNQ1300" s="13"/>
      <c r="BNR1300" s="14"/>
      <c r="BNS1300" s="15"/>
      <c r="BNT1300" s="16"/>
      <c r="BNU1300" s="17"/>
      <c r="BNV1300" s="18"/>
      <c r="BNW1300" s="19"/>
      <c r="BNZ1300" s="12"/>
      <c r="BOA1300" s="13"/>
      <c r="BOB1300" s="14"/>
      <c r="BOC1300" s="15"/>
      <c r="BOD1300" s="16"/>
      <c r="BOE1300" s="17"/>
      <c r="BOF1300" s="18"/>
      <c r="BOG1300" s="19"/>
      <c r="BOJ1300" s="12"/>
      <c r="BOK1300" s="13"/>
      <c r="BOL1300" s="14"/>
      <c r="BOM1300" s="15"/>
      <c r="BON1300" s="16"/>
      <c r="BOO1300" s="17"/>
      <c r="BOP1300" s="18"/>
      <c r="BOQ1300" s="19"/>
      <c r="BOT1300" s="12"/>
      <c r="BOU1300" s="13"/>
      <c r="BOV1300" s="14"/>
      <c r="BOW1300" s="15"/>
      <c r="BOX1300" s="16"/>
      <c r="BOY1300" s="17"/>
      <c r="BOZ1300" s="18"/>
      <c r="BPA1300" s="19"/>
      <c r="BPD1300" s="12"/>
      <c r="BPE1300" s="13"/>
      <c r="BPF1300" s="14"/>
      <c r="BPG1300" s="15"/>
      <c r="BPH1300" s="16"/>
      <c r="BPI1300" s="17"/>
      <c r="BPJ1300" s="18"/>
      <c r="BPK1300" s="19"/>
      <c r="BPN1300" s="12"/>
      <c r="BPO1300" s="13"/>
      <c r="BPP1300" s="14"/>
      <c r="BPQ1300" s="15"/>
      <c r="BPR1300" s="16"/>
      <c r="BPS1300" s="17"/>
      <c r="BPT1300" s="18"/>
      <c r="BPU1300" s="19"/>
      <c r="BPX1300" s="12"/>
      <c r="BPY1300" s="13"/>
      <c r="BPZ1300" s="14"/>
      <c r="BQA1300" s="15"/>
      <c r="BQB1300" s="16"/>
      <c r="BQC1300" s="17"/>
      <c r="BQD1300" s="18"/>
      <c r="BQE1300" s="19"/>
      <c r="BQH1300" s="12"/>
      <c r="BQI1300" s="13"/>
      <c r="BQJ1300" s="14"/>
      <c r="BQK1300" s="15"/>
      <c r="BQL1300" s="16"/>
      <c r="BQM1300" s="17"/>
      <c r="BQN1300" s="18"/>
      <c r="BQO1300" s="19"/>
      <c r="BQR1300" s="12"/>
      <c r="BQS1300" s="13"/>
      <c r="BQT1300" s="14"/>
      <c r="BQU1300" s="15"/>
      <c r="BQV1300" s="16"/>
      <c r="BQW1300" s="17"/>
      <c r="BQX1300" s="18"/>
      <c r="BQY1300" s="19"/>
      <c r="BRB1300" s="12"/>
      <c r="BRC1300" s="13"/>
      <c r="BRD1300" s="14"/>
      <c r="BRE1300" s="15"/>
      <c r="BRF1300" s="16"/>
      <c r="BRG1300" s="17"/>
      <c r="BRH1300" s="18"/>
      <c r="BRI1300" s="19"/>
      <c r="BRL1300" s="12"/>
      <c r="BRM1300" s="13"/>
      <c r="BRN1300" s="14"/>
      <c r="BRO1300" s="15"/>
      <c r="BRP1300" s="16"/>
      <c r="BRQ1300" s="17"/>
      <c r="BRR1300" s="18"/>
      <c r="BRS1300" s="19"/>
      <c r="BRV1300" s="12"/>
      <c r="BRW1300" s="13"/>
      <c r="BRX1300" s="14"/>
      <c r="BRY1300" s="15"/>
      <c r="BRZ1300" s="16"/>
      <c r="BSA1300" s="17"/>
      <c r="BSB1300" s="18"/>
      <c r="BSC1300" s="19"/>
      <c r="BSF1300" s="12"/>
      <c r="BSG1300" s="13"/>
      <c r="BSH1300" s="14"/>
      <c r="BSI1300" s="15"/>
      <c r="BSJ1300" s="16"/>
      <c r="BSK1300" s="17"/>
      <c r="BSL1300" s="18"/>
      <c r="BSM1300" s="19"/>
      <c r="BSP1300" s="12"/>
      <c r="BSQ1300" s="13"/>
      <c r="BSR1300" s="14"/>
      <c r="BSS1300" s="15"/>
      <c r="BST1300" s="16"/>
      <c r="BSU1300" s="17"/>
      <c r="BSV1300" s="18"/>
      <c r="BSW1300" s="19"/>
      <c r="BSZ1300" s="12"/>
      <c r="BTA1300" s="13"/>
      <c r="BTB1300" s="14"/>
      <c r="BTC1300" s="15"/>
      <c r="BTD1300" s="16"/>
      <c r="BTE1300" s="17"/>
      <c r="BTF1300" s="18"/>
      <c r="BTG1300" s="19"/>
      <c r="BTJ1300" s="12"/>
      <c r="BTK1300" s="13"/>
      <c r="BTL1300" s="14"/>
      <c r="BTM1300" s="15"/>
      <c r="BTN1300" s="16"/>
      <c r="BTO1300" s="17"/>
      <c r="BTP1300" s="18"/>
      <c r="BTQ1300" s="19"/>
      <c r="BTT1300" s="12"/>
      <c r="BTU1300" s="13"/>
      <c r="BTV1300" s="14"/>
      <c r="BTW1300" s="15"/>
      <c r="BTX1300" s="16"/>
      <c r="BTY1300" s="17"/>
      <c r="BTZ1300" s="18"/>
      <c r="BUA1300" s="19"/>
      <c r="BUD1300" s="12"/>
      <c r="BUE1300" s="13"/>
      <c r="BUF1300" s="14"/>
      <c r="BUG1300" s="15"/>
      <c r="BUH1300" s="16"/>
      <c r="BUI1300" s="17"/>
      <c r="BUJ1300" s="18"/>
      <c r="BUK1300" s="19"/>
      <c r="BUN1300" s="12"/>
      <c r="BUO1300" s="13"/>
      <c r="BUP1300" s="14"/>
      <c r="BUQ1300" s="15"/>
      <c r="BUR1300" s="16"/>
      <c r="BUS1300" s="17"/>
      <c r="BUT1300" s="18"/>
      <c r="BUU1300" s="19"/>
      <c r="BUX1300" s="12"/>
      <c r="BUY1300" s="13"/>
      <c r="BUZ1300" s="14"/>
      <c r="BVA1300" s="15"/>
      <c r="BVB1300" s="16"/>
      <c r="BVC1300" s="17"/>
      <c r="BVD1300" s="18"/>
      <c r="BVE1300" s="19"/>
      <c r="BVH1300" s="12"/>
      <c r="BVI1300" s="13"/>
      <c r="BVJ1300" s="14"/>
      <c r="BVK1300" s="15"/>
      <c r="BVL1300" s="16"/>
      <c r="BVM1300" s="17"/>
      <c r="BVN1300" s="18"/>
      <c r="BVO1300" s="19"/>
      <c r="BVR1300" s="12"/>
      <c r="BVS1300" s="13"/>
      <c r="BVT1300" s="14"/>
      <c r="BVU1300" s="15"/>
      <c r="BVV1300" s="16"/>
      <c r="BVW1300" s="17"/>
      <c r="BVX1300" s="18"/>
      <c r="BVY1300" s="19"/>
      <c r="BWB1300" s="12"/>
      <c r="BWC1300" s="13"/>
      <c r="BWD1300" s="14"/>
      <c r="BWE1300" s="15"/>
      <c r="BWF1300" s="16"/>
      <c r="BWG1300" s="17"/>
      <c r="BWH1300" s="18"/>
      <c r="BWI1300" s="19"/>
      <c r="BWL1300" s="12"/>
      <c r="BWM1300" s="13"/>
      <c r="BWN1300" s="14"/>
      <c r="BWO1300" s="15"/>
      <c r="BWP1300" s="16"/>
      <c r="BWQ1300" s="17"/>
      <c r="BWR1300" s="18"/>
      <c r="BWS1300" s="19"/>
      <c r="BWV1300" s="12"/>
      <c r="BWW1300" s="13"/>
      <c r="BWX1300" s="14"/>
      <c r="BWY1300" s="15"/>
      <c r="BWZ1300" s="16"/>
      <c r="BXA1300" s="17"/>
      <c r="BXB1300" s="18"/>
      <c r="BXC1300" s="19"/>
      <c r="BXF1300" s="12"/>
      <c r="BXG1300" s="13"/>
      <c r="BXH1300" s="14"/>
      <c r="BXI1300" s="15"/>
      <c r="BXJ1300" s="16"/>
      <c r="BXK1300" s="17"/>
      <c r="BXL1300" s="18"/>
      <c r="BXM1300" s="19"/>
      <c r="BXP1300" s="12"/>
      <c r="BXQ1300" s="13"/>
      <c r="BXR1300" s="14"/>
      <c r="BXS1300" s="15"/>
      <c r="BXT1300" s="16"/>
      <c r="BXU1300" s="17"/>
      <c r="BXV1300" s="18"/>
      <c r="BXW1300" s="19"/>
      <c r="BXZ1300" s="12"/>
      <c r="BYA1300" s="13"/>
      <c r="BYB1300" s="14"/>
      <c r="BYC1300" s="15"/>
      <c r="BYD1300" s="16"/>
      <c r="BYE1300" s="17"/>
      <c r="BYF1300" s="18"/>
      <c r="BYG1300" s="19"/>
      <c r="BYJ1300" s="12"/>
      <c r="BYK1300" s="13"/>
      <c r="BYL1300" s="14"/>
      <c r="BYM1300" s="15"/>
      <c r="BYN1300" s="16"/>
      <c r="BYO1300" s="17"/>
      <c r="BYP1300" s="18"/>
      <c r="BYQ1300" s="19"/>
      <c r="BYT1300" s="12"/>
      <c r="BYU1300" s="13"/>
      <c r="BYV1300" s="14"/>
      <c r="BYW1300" s="15"/>
      <c r="BYX1300" s="16"/>
      <c r="BYY1300" s="17"/>
      <c r="BYZ1300" s="18"/>
      <c r="BZA1300" s="19"/>
      <c r="BZD1300" s="12"/>
      <c r="BZE1300" s="13"/>
      <c r="BZF1300" s="14"/>
      <c r="BZG1300" s="15"/>
      <c r="BZH1300" s="16"/>
      <c r="BZI1300" s="17"/>
      <c r="BZJ1300" s="18"/>
      <c r="BZK1300" s="19"/>
      <c r="BZN1300" s="12"/>
      <c r="BZO1300" s="13"/>
      <c r="BZP1300" s="14"/>
      <c r="BZQ1300" s="15"/>
      <c r="BZR1300" s="16"/>
      <c r="BZS1300" s="17"/>
      <c r="BZT1300" s="18"/>
      <c r="BZU1300" s="19"/>
      <c r="BZX1300" s="12"/>
      <c r="BZY1300" s="13"/>
      <c r="BZZ1300" s="14"/>
      <c r="CAA1300" s="15"/>
      <c r="CAB1300" s="16"/>
      <c r="CAC1300" s="17"/>
      <c r="CAD1300" s="18"/>
      <c r="CAE1300" s="19"/>
      <c r="CAH1300" s="12"/>
      <c r="CAI1300" s="13"/>
      <c r="CAJ1300" s="14"/>
      <c r="CAK1300" s="15"/>
      <c r="CAL1300" s="16"/>
      <c r="CAM1300" s="17"/>
      <c r="CAN1300" s="18"/>
      <c r="CAO1300" s="19"/>
      <c r="CAR1300" s="12"/>
      <c r="CAS1300" s="13"/>
      <c r="CAT1300" s="14"/>
      <c r="CAU1300" s="15"/>
      <c r="CAV1300" s="16"/>
      <c r="CAW1300" s="17"/>
      <c r="CAX1300" s="18"/>
      <c r="CAY1300" s="19"/>
      <c r="CBB1300" s="12"/>
      <c r="CBC1300" s="13"/>
      <c r="CBD1300" s="14"/>
      <c r="CBE1300" s="15"/>
      <c r="CBF1300" s="16"/>
      <c r="CBG1300" s="17"/>
      <c r="CBH1300" s="18"/>
      <c r="CBI1300" s="19"/>
      <c r="CBL1300" s="12"/>
      <c r="CBM1300" s="13"/>
      <c r="CBN1300" s="14"/>
      <c r="CBO1300" s="15"/>
      <c r="CBP1300" s="16"/>
      <c r="CBQ1300" s="17"/>
      <c r="CBR1300" s="18"/>
      <c r="CBS1300" s="19"/>
      <c r="CBV1300" s="12"/>
      <c r="CBW1300" s="13"/>
      <c r="CBX1300" s="14"/>
      <c r="CBY1300" s="15"/>
      <c r="CBZ1300" s="16"/>
      <c r="CCA1300" s="17"/>
      <c r="CCB1300" s="18"/>
      <c r="CCC1300" s="19"/>
      <c r="CCF1300" s="12"/>
      <c r="CCG1300" s="13"/>
      <c r="CCH1300" s="14"/>
      <c r="CCI1300" s="15"/>
      <c r="CCJ1300" s="16"/>
      <c r="CCK1300" s="17"/>
      <c r="CCL1300" s="18"/>
      <c r="CCM1300" s="19"/>
      <c r="CCP1300" s="12"/>
      <c r="CCQ1300" s="13"/>
      <c r="CCR1300" s="14"/>
      <c r="CCS1300" s="15"/>
      <c r="CCT1300" s="16"/>
      <c r="CCU1300" s="17"/>
      <c r="CCV1300" s="18"/>
      <c r="CCW1300" s="19"/>
      <c r="CCZ1300" s="12"/>
      <c r="CDA1300" s="13"/>
      <c r="CDB1300" s="14"/>
      <c r="CDC1300" s="15"/>
      <c r="CDD1300" s="16"/>
      <c r="CDE1300" s="17"/>
      <c r="CDF1300" s="18"/>
      <c r="CDG1300" s="19"/>
      <c r="CDJ1300" s="12"/>
      <c r="CDK1300" s="13"/>
      <c r="CDL1300" s="14"/>
      <c r="CDM1300" s="15"/>
      <c r="CDN1300" s="16"/>
      <c r="CDO1300" s="17"/>
      <c r="CDP1300" s="18"/>
      <c r="CDQ1300" s="19"/>
      <c r="CDT1300" s="12"/>
      <c r="CDU1300" s="13"/>
      <c r="CDV1300" s="14"/>
      <c r="CDW1300" s="15"/>
      <c r="CDX1300" s="16"/>
      <c r="CDY1300" s="17"/>
      <c r="CDZ1300" s="18"/>
      <c r="CEA1300" s="19"/>
      <c r="CED1300" s="12"/>
      <c r="CEE1300" s="13"/>
      <c r="CEF1300" s="14"/>
      <c r="CEG1300" s="15"/>
      <c r="CEH1300" s="16"/>
      <c r="CEI1300" s="17"/>
      <c r="CEJ1300" s="18"/>
      <c r="CEK1300" s="19"/>
      <c r="CEN1300" s="12"/>
      <c r="CEO1300" s="13"/>
      <c r="CEP1300" s="14"/>
      <c r="CEQ1300" s="15"/>
      <c r="CER1300" s="16"/>
      <c r="CES1300" s="17"/>
      <c r="CET1300" s="18"/>
      <c r="CEU1300" s="19"/>
      <c r="CEX1300" s="12"/>
      <c r="CEY1300" s="13"/>
      <c r="CEZ1300" s="14"/>
      <c r="CFA1300" s="15"/>
      <c r="CFB1300" s="16"/>
      <c r="CFC1300" s="17"/>
      <c r="CFD1300" s="18"/>
      <c r="CFE1300" s="19"/>
      <c r="CFH1300" s="12"/>
      <c r="CFI1300" s="13"/>
      <c r="CFJ1300" s="14"/>
      <c r="CFK1300" s="15"/>
      <c r="CFL1300" s="16"/>
      <c r="CFM1300" s="17"/>
      <c r="CFN1300" s="18"/>
      <c r="CFO1300" s="19"/>
      <c r="CFR1300" s="12"/>
      <c r="CFS1300" s="13"/>
      <c r="CFT1300" s="14"/>
      <c r="CFU1300" s="15"/>
      <c r="CFV1300" s="16"/>
      <c r="CFW1300" s="17"/>
      <c r="CFX1300" s="18"/>
      <c r="CFY1300" s="19"/>
      <c r="CGB1300" s="12"/>
      <c r="CGC1300" s="13"/>
      <c r="CGD1300" s="14"/>
      <c r="CGE1300" s="15"/>
      <c r="CGF1300" s="16"/>
      <c r="CGG1300" s="17"/>
      <c r="CGH1300" s="18"/>
      <c r="CGI1300" s="19"/>
      <c r="CGL1300" s="12"/>
      <c r="CGM1300" s="13"/>
      <c r="CGN1300" s="14"/>
      <c r="CGO1300" s="15"/>
      <c r="CGP1300" s="16"/>
      <c r="CGQ1300" s="17"/>
      <c r="CGR1300" s="18"/>
      <c r="CGS1300" s="19"/>
      <c r="CGV1300" s="12"/>
      <c r="CGW1300" s="13"/>
      <c r="CGX1300" s="14"/>
      <c r="CGY1300" s="15"/>
      <c r="CGZ1300" s="16"/>
      <c r="CHA1300" s="17"/>
      <c r="CHB1300" s="18"/>
      <c r="CHC1300" s="19"/>
      <c r="CHF1300" s="12"/>
      <c r="CHG1300" s="13"/>
      <c r="CHH1300" s="14"/>
      <c r="CHI1300" s="15"/>
      <c r="CHJ1300" s="16"/>
      <c r="CHK1300" s="17"/>
      <c r="CHL1300" s="18"/>
      <c r="CHM1300" s="19"/>
      <c r="CHP1300" s="12"/>
      <c r="CHQ1300" s="13"/>
      <c r="CHR1300" s="14"/>
      <c r="CHS1300" s="15"/>
      <c r="CHT1300" s="16"/>
      <c r="CHU1300" s="17"/>
      <c r="CHV1300" s="18"/>
      <c r="CHW1300" s="19"/>
      <c r="CHZ1300" s="12"/>
      <c r="CIA1300" s="13"/>
      <c r="CIB1300" s="14"/>
      <c r="CIC1300" s="15"/>
      <c r="CID1300" s="16"/>
      <c r="CIE1300" s="17"/>
      <c r="CIF1300" s="18"/>
      <c r="CIG1300" s="19"/>
      <c r="CIJ1300" s="12"/>
      <c r="CIK1300" s="13"/>
      <c r="CIL1300" s="14"/>
      <c r="CIM1300" s="15"/>
      <c r="CIN1300" s="16"/>
      <c r="CIO1300" s="17"/>
      <c r="CIP1300" s="18"/>
      <c r="CIQ1300" s="19"/>
      <c r="CIT1300" s="12"/>
      <c r="CIU1300" s="13"/>
      <c r="CIV1300" s="14"/>
      <c r="CIW1300" s="15"/>
      <c r="CIX1300" s="16"/>
      <c r="CIY1300" s="17"/>
      <c r="CIZ1300" s="18"/>
      <c r="CJA1300" s="19"/>
      <c r="CJD1300" s="12"/>
      <c r="CJE1300" s="13"/>
      <c r="CJF1300" s="14"/>
      <c r="CJG1300" s="15"/>
      <c r="CJH1300" s="16"/>
      <c r="CJI1300" s="17"/>
      <c r="CJJ1300" s="18"/>
      <c r="CJK1300" s="19"/>
      <c r="CJN1300" s="12"/>
      <c r="CJO1300" s="13"/>
      <c r="CJP1300" s="14"/>
      <c r="CJQ1300" s="15"/>
      <c r="CJR1300" s="16"/>
      <c r="CJS1300" s="17"/>
      <c r="CJT1300" s="18"/>
      <c r="CJU1300" s="19"/>
      <c r="CJX1300" s="12"/>
      <c r="CJY1300" s="13"/>
      <c r="CJZ1300" s="14"/>
      <c r="CKA1300" s="15"/>
      <c r="CKB1300" s="16"/>
      <c r="CKC1300" s="17"/>
      <c r="CKD1300" s="18"/>
      <c r="CKE1300" s="19"/>
      <c r="CKH1300" s="12"/>
      <c r="CKI1300" s="13"/>
      <c r="CKJ1300" s="14"/>
      <c r="CKK1300" s="15"/>
      <c r="CKL1300" s="16"/>
      <c r="CKM1300" s="17"/>
      <c r="CKN1300" s="18"/>
      <c r="CKO1300" s="19"/>
      <c r="CKR1300" s="12"/>
      <c r="CKS1300" s="13"/>
      <c r="CKT1300" s="14"/>
      <c r="CKU1300" s="15"/>
      <c r="CKV1300" s="16"/>
      <c r="CKW1300" s="17"/>
      <c r="CKX1300" s="18"/>
      <c r="CKY1300" s="19"/>
      <c r="CLB1300" s="12"/>
      <c r="CLC1300" s="13"/>
      <c r="CLD1300" s="14"/>
      <c r="CLE1300" s="15"/>
      <c r="CLF1300" s="16"/>
      <c r="CLG1300" s="17"/>
      <c r="CLH1300" s="18"/>
      <c r="CLI1300" s="19"/>
      <c r="CLL1300" s="12"/>
      <c r="CLM1300" s="13"/>
      <c r="CLN1300" s="14"/>
      <c r="CLO1300" s="15"/>
      <c r="CLP1300" s="16"/>
      <c r="CLQ1300" s="17"/>
      <c r="CLR1300" s="18"/>
      <c r="CLS1300" s="19"/>
      <c r="CLV1300" s="12"/>
      <c r="CLW1300" s="13"/>
      <c r="CLX1300" s="14"/>
      <c r="CLY1300" s="15"/>
      <c r="CLZ1300" s="16"/>
      <c r="CMA1300" s="17"/>
      <c r="CMB1300" s="18"/>
      <c r="CMC1300" s="19"/>
      <c r="CMF1300" s="12"/>
      <c r="CMG1300" s="13"/>
      <c r="CMH1300" s="14"/>
      <c r="CMI1300" s="15"/>
      <c r="CMJ1300" s="16"/>
      <c r="CMK1300" s="17"/>
      <c r="CML1300" s="18"/>
      <c r="CMM1300" s="19"/>
      <c r="CMP1300" s="12"/>
      <c r="CMQ1300" s="13"/>
      <c r="CMR1300" s="14"/>
      <c r="CMS1300" s="15"/>
      <c r="CMT1300" s="16"/>
      <c r="CMU1300" s="17"/>
      <c r="CMV1300" s="18"/>
      <c r="CMW1300" s="19"/>
      <c r="CMZ1300" s="12"/>
      <c r="CNA1300" s="13"/>
      <c r="CNB1300" s="14"/>
      <c r="CNC1300" s="15"/>
      <c r="CND1300" s="16"/>
      <c r="CNE1300" s="17"/>
      <c r="CNF1300" s="18"/>
      <c r="CNG1300" s="19"/>
      <c r="CNJ1300" s="12"/>
      <c r="CNK1300" s="13"/>
      <c r="CNL1300" s="14"/>
      <c r="CNM1300" s="15"/>
      <c r="CNN1300" s="16"/>
      <c r="CNO1300" s="17"/>
      <c r="CNP1300" s="18"/>
      <c r="CNQ1300" s="19"/>
      <c r="CNT1300" s="12"/>
      <c r="CNU1300" s="13"/>
      <c r="CNV1300" s="14"/>
      <c r="CNW1300" s="15"/>
      <c r="CNX1300" s="16"/>
      <c r="CNY1300" s="17"/>
      <c r="CNZ1300" s="18"/>
      <c r="COA1300" s="19"/>
      <c r="COD1300" s="12"/>
      <c r="COE1300" s="13"/>
      <c r="COF1300" s="14"/>
      <c r="COG1300" s="15"/>
      <c r="COH1300" s="16"/>
      <c r="COI1300" s="17"/>
      <c r="COJ1300" s="18"/>
      <c r="COK1300" s="19"/>
      <c r="CON1300" s="12"/>
      <c r="COO1300" s="13"/>
      <c r="COP1300" s="14"/>
      <c r="COQ1300" s="15"/>
      <c r="COR1300" s="16"/>
      <c r="COS1300" s="17"/>
      <c r="COT1300" s="18"/>
      <c r="COU1300" s="19"/>
      <c r="COX1300" s="12"/>
      <c r="COY1300" s="13"/>
      <c r="COZ1300" s="14"/>
      <c r="CPA1300" s="15"/>
      <c r="CPB1300" s="16"/>
      <c r="CPC1300" s="17"/>
      <c r="CPD1300" s="18"/>
      <c r="CPE1300" s="19"/>
      <c r="CPH1300" s="12"/>
      <c r="CPI1300" s="13"/>
      <c r="CPJ1300" s="14"/>
      <c r="CPK1300" s="15"/>
      <c r="CPL1300" s="16"/>
      <c r="CPM1300" s="17"/>
      <c r="CPN1300" s="18"/>
      <c r="CPO1300" s="19"/>
      <c r="CPR1300" s="12"/>
      <c r="CPS1300" s="13"/>
      <c r="CPT1300" s="14"/>
      <c r="CPU1300" s="15"/>
      <c r="CPV1300" s="16"/>
      <c r="CPW1300" s="17"/>
      <c r="CPX1300" s="18"/>
      <c r="CPY1300" s="19"/>
      <c r="CQB1300" s="12"/>
      <c r="CQC1300" s="13"/>
      <c r="CQD1300" s="14"/>
      <c r="CQE1300" s="15"/>
      <c r="CQF1300" s="16"/>
      <c r="CQG1300" s="17"/>
      <c r="CQH1300" s="18"/>
      <c r="CQI1300" s="19"/>
      <c r="CQL1300" s="12"/>
      <c r="CQM1300" s="13"/>
      <c r="CQN1300" s="14"/>
      <c r="CQO1300" s="15"/>
      <c r="CQP1300" s="16"/>
      <c r="CQQ1300" s="17"/>
      <c r="CQR1300" s="18"/>
      <c r="CQS1300" s="19"/>
      <c r="CQV1300" s="12"/>
      <c r="CQW1300" s="13"/>
      <c r="CQX1300" s="14"/>
      <c r="CQY1300" s="15"/>
      <c r="CQZ1300" s="16"/>
      <c r="CRA1300" s="17"/>
      <c r="CRB1300" s="18"/>
      <c r="CRC1300" s="19"/>
      <c r="CRF1300" s="12"/>
      <c r="CRG1300" s="13"/>
      <c r="CRH1300" s="14"/>
      <c r="CRI1300" s="15"/>
      <c r="CRJ1300" s="16"/>
      <c r="CRK1300" s="17"/>
      <c r="CRL1300" s="18"/>
      <c r="CRM1300" s="19"/>
      <c r="CRP1300" s="12"/>
      <c r="CRQ1300" s="13"/>
      <c r="CRR1300" s="14"/>
      <c r="CRS1300" s="15"/>
      <c r="CRT1300" s="16"/>
      <c r="CRU1300" s="17"/>
      <c r="CRV1300" s="18"/>
      <c r="CRW1300" s="19"/>
      <c r="CRZ1300" s="12"/>
      <c r="CSA1300" s="13"/>
      <c r="CSB1300" s="14"/>
      <c r="CSC1300" s="15"/>
      <c r="CSD1300" s="16"/>
      <c r="CSE1300" s="17"/>
      <c r="CSF1300" s="18"/>
      <c r="CSG1300" s="19"/>
      <c r="CSJ1300" s="12"/>
      <c r="CSK1300" s="13"/>
      <c r="CSL1300" s="14"/>
      <c r="CSM1300" s="15"/>
      <c r="CSN1300" s="16"/>
      <c r="CSO1300" s="17"/>
      <c r="CSP1300" s="18"/>
      <c r="CSQ1300" s="19"/>
      <c r="CST1300" s="12"/>
      <c r="CSU1300" s="13"/>
      <c r="CSV1300" s="14"/>
      <c r="CSW1300" s="15"/>
      <c r="CSX1300" s="16"/>
      <c r="CSY1300" s="17"/>
      <c r="CSZ1300" s="18"/>
      <c r="CTA1300" s="19"/>
      <c r="CTD1300" s="12"/>
      <c r="CTE1300" s="13"/>
      <c r="CTF1300" s="14"/>
      <c r="CTG1300" s="15"/>
      <c r="CTH1300" s="16"/>
      <c r="CTI1300" s="17"/>
      <c r="CTJ1300" s="18"/>
      <c r="CTK1300" s="19"/>
      <c r="CTN1300" s="12"/>
      <c r="CTO1300" s="13"/>
      <c r="CTP1300" s="14"/>
      <c r="CTQ1300" s="15"/>
      <c r="CTR1300" s="16"/>
      <c r="CTS1300" s="17"/>
      <c r="CTT1300" s="18"/>
      <c r="CTU1300" s="19"/>
      <c r="CTX1300" s="12"/>
      <c r="CTY1300" s="13"/>
      <c r="CTZ1300" s="14"/>
      <c r="CUA1300" s="15"/>
      <c r="CUB1300" s="16"/>
      <c r="CUC1300" s="17"/>
      <c r="CUD1300" s="18"/>
      <c r="CUE1300" s="19"/>
      <c r="CUH1300" s="12"/>
      <c r="CUI1300" s="13"/>
      <c r="CUJ1300" s="14"/>
      <c r="CUK1300" s="15"/>
      <c r="CUL1300" s="16"/>
      <c r="CUM1300" s="17"/>
      <c r="CUN1300" s="18"/>
      <c r="CUO1300" s="19"/>
      <c r="CUR1300" s="12"/>
      <c r="CUS1300" s="13"/>
      <c r="CUT1300" s="14"/>
      <c r="CUU1300" s="15"/>
      <c r="CUV1300" s="16"/>
      <c r="CUW1300" s="17"/>
      <c r="CUX1300" s="18"/>
      <c r="CUY1300" s="19"/>
      <c r="CVB1300" s="12"/>
      <c r="CVC1300" s="13"/>
      <c r="CVD1300" s="14"/>
      <c r="CVE1300" s="15"/>
      <c r="CVF1300" s="16"/>
      <c r="CVG1300" s="17"/>
      <c r="CVH1300" s="18"/>
      <c r="CVI1300" s="19"/>
      <c r="CVL1300" s="12"/>
      <c r="CVM1300" s="13"/>
      <c r="CVN1300" s="14"/>
      <c r="CVO1300" s="15"/>
      <c r="CVP1300" s="16"/>
      <c r="CVQ1300" s="17"/>
      <c r="CVR1300" s="18"/>
      <c r="CVS1300" s="19"/>
      <c r="CVV1300" s="12"/>
      <c r="CVW1300" s="13"/>
      <c r="CVX1300" s="14"/>
      <c r="CVY1300" s="15"/>
      <c r="CVZ1300" s="16"/>
      <c r="CWA1300" s="17"/>
      <c r="CWB1300" s="18"/>
      <c r="CWC1300" s="19"/>
      <c r="CWF1300" s="12"/>
      <c r="CWG1300" s="13"/>
      <c r="CWH1300" s="14"/>
      <c r="CWI1300" s="15"/>
      <c r="CWJ1300" s="16"/>
      <c r="CWK1300" s="17"/>
      <c r="CWL1300" s="18"/>
      <c r="CWM1300" s="19"/>
      <c r="CWP1300" s="12"/>
      <c r="CWQ1300" s="13"/>
      <c r="CWR1300" s="14"/>
      <c r="CWS1300" s="15"/>
      <c r="CWT1300" s="16"/>
      <c r="CWU1300" s="17"/>
      <c r="CWV1300" s="18"/>
      <c r="CWW1300" s="19"/>
      <c r="CWZ1300" s="12"/>
      <c r="CXA1300" s="13"/>
      <c r="CXB1300" s="14"/>
      <c r="CXC1300" s="15"/>
      <c r="CXD1300" s="16"/>
      <c r="CXE1300" s="17"/>
      <c r="CXF1300" s="18"/>
      <c r="CXG1300" s="19"/>
      <c r="CXJ1300" s="12"/>
      <c r="CXK1300" s="13"/>
      <c r="CXL1300" s="14"/>
      <c r="CXM1300" s="15"/>
      <c r="CXN1300" s="16"/>
      <c r="CXO1300" s="17"/>
      <c r="CXP1300" s="18"/>
      <c r="CXQ1300" s="19"/>
      <c r="CXT1300" s="12"/>
      <c r="CXU1300" s="13"/>
      <c r="CXV1300" s="14"/>
      <c r="CXW1300" s="15"/>
      <c r="CXX1300" s="16"/>
      <c r="CXY1300" s="17"/>
      <c r="CXZ1300" s="18"/>
      <c r="CYA1300" s="19"/>
      <c r="CYD1300" s="12"/>
      <c r="CYE1300" s="13"/>
      <c r="CYF1300" s="14"/>
      <c r="CYG1300" s="15"/>
      <c r="CYH1300" s="16"/>
      <c r="CYI1300" s="17"/>
      <c r="CYJ1300" s="18"/>
      <c r="CYK1300" s="19"/>
      <c r="CYN1300" s="12"/>
      <c r="CYO1300" s="13"/>
      <c r="CYP1300" s="14"/>
      <c r="CYQ1300" s="15"/>
      <c r="CYR1300" s="16"/>
      <c r="CYS1300" s="17"/>
      <c r="CYT1300" s="18"/>
      <c r="CYU1300" s="19"/>
      <c r="CYX1300" s="12"/>
      <c r="CYY1300" s="13"/>
      <c r="CYZ1300" s="14"/>
      <c r="CZA1300" s="15"/>
      <c r="CZB1300" s="16"/>
      <c r="CZC1300" s="17"/>
      <c r="CZD1300" s="18"/>
      <c r="CZE1300" s="19"/>
      <c r="CZH1300" s="12"/>
      <c r="CZI1300" s="13"/>
      <c r="CZJ1300" s="14"/>
      <c r="CZK1300" s="15"/>
      <c r="CZL1300" s="16"/>
      <c r="CZM1300" s="17"/>
      <c r="CZN1300" s="18"/>
      <c r="CZO1300" s="19"/>
      <c r="CZR1300" s="12"/>
      <c r="CZS1300" s="13"/>
      <c r="CZT1300" s="14"/>
      <c r="CZU1300" s="15"/>
      <c r="CZV1300" s="16"/>
      <c r="CZW1300" s="17"/>
      <c r="CZX1300" s="18"/>
      <c r="CZY1300" s="19"/>
      <c r="DAB1300" s="12"/>
      <c r="DAC1300" s="13"/>
      <c r="DAD1300" s="14"/>
      <c r="DAE1300" s="15"/>
      <c r="DAF1300" s="16"/>
      <c r="DAG1300" s="17"/>
      <c r="DAH1300" s="18"/>
      <c r="DAI1300" s="19"/>
      <c r="DAL1300" s="12"/>
      <c r="DAM1300" s="13"/>
      <c r="DAN1300" s="14"/>
      <c r="DAO1300" s="15"/>
      <c r="DAP1300" s="16"/>
      <c r="DAQ1300" s="17"/>
      <c r="DAR1300" s="18"/>
      <c r="DAS1300" s="19"/>
      <c r="DAV1300" s="12"/>
      <c r="DAW1300" s="13"/>
      <c r="DAX1300" s="14"/>
      <c r="DAY1300" s="15"/>
      <c r="DAZ1300" s="16"/>
      <c r="DBA1300" s="17"/>
      <c r="DBB1300" s="18"/>
      <c r="DBC1300" s="19"/>
      <c r="DBF1300" s="12"/>
      <c r="DBG1300" s="13"/>
      <c r="DBH1300" s="14"/>
      <c r="DBI1300" s="15"/>
      <c r="DBJ1300" s="16"/>
      <c r="DBK1300" s="17"/>
      <c r="DBL1300" s="18"/>
      <c r="DBM1300" s="19"/>
      <c r="DBP1300" s="12"/>
      <c r="DBQ1300" s="13"/>
      <c r="DBR1300" s="14"/>
      <c r="DBS1300" s="15"/>
      <c r="DBT1300" s="16"/>
      <c r="DBU1300" s="17"/>
      <c r="DBV1300" s="18"/>
      <c r="DBW1300" s="19"/>
      <c r="DBZ1300" s="12"/>
      <c r="DCA1300" s="13"/>
      <c r="DCB1300" s="14"/>
      <c r="DCC1300" s="15"/>
      <c r="DCD1300" s="16"/>
      <c r="DCE1300" s="17"/>
      <c r="DCF1300" s="18"/>
      <c r="DCG1300" s="19"/>
      <c r="DCJ1300" s="12"/>
      <c r="DCK1300" s="13"/>
      <c r="DCL1300" s="14"/>
      <c r="DCM1300" s="15"/>
      <c r="DCN1300" s="16"/>
      <c r="DCO1300" s="17"/>
      <c r="DCP1300" s="18"/>
      <c r="DCQ1300" s="19"/>
      <c r="DCT1300" s="12"/>
      <c r="DCU1300" s="13"/>
      <c r="DCV1300" s="14"/>
      <c r="DCW1300" s="15"/>
      <c r="DCX1300" s="16"/>
      <c r="DCY1300" s="17"/>
      <c r="DCZ1300" s="18"/>
      <c r="DDA1300" s="19"/>
      <c r="DDD1300" s="12"/>
      <c r="DDE1300" s="13"/>
      <c r="DDF1300" s="14"/>
      <c r="DDG1300" s="15"/>
      <c r="DDH1300" s="16"/>
      <c r="DDI1300" s="17"/>
      <c r="DDJ1300" s="18"/>
      <c r="DDK1300" s="19"/>
      <c r="DDN1300" s="12"/>
      <c r="DDO1300" s="13"/>
      <c r="DDP1300" s="14"/>
      <c r="DDQ1300" s="15"/>
      <c r="DDR1300" s="16"/>
      <c r="DDS1300" s="17"/>
      <c r="DDT1300" s="18"/>
      <c r="DDU1300" s="19"/>
      <c r="DDX1300" s="12"/>
      <c r="DDY1300" s="13"/>
      <c r="DDZ1300" s="14"/>
      <c r="DEA1300" s="15"/>
      <c r="DEB1300" s="16"/>
      <c r="DEC1300" s="17"/>
      <c r="DED1300" s="18"/>
      <c r="DEE1300" s="19"/>
      <c r="DEH1300" s="12"/>
      <c r="DEI1300" s="13"/>
      <c r="DEJ1300" s="14"/>
      <c r="DEK1300" s="15"/>
      <c r="DEL1300" s="16"/>
      <c r="DEM1300" s="17"/>
      <c r="DEN1300" s="18"/>
      <c r="DEO1300" s="19"/>
      <c r="DER1300" s="12"/>
      <c r="DES1300" s="13"/>
      <c r="DET1300" s="14"/>
      <c r="DEU1300" s="15"/>
      <c r="DEV1300" s="16"/>
      <c r="DEW1300" s="17"/>
      <c r="DEX1300" s="18"/>
      <c r="DEY1300" s="19"/>
      <c r="DFB1300" s="12"/>
      <c r="DFC1300" s="13"/>
      <c r="DFD1300" s="14"/>
      <c r="DFE1300" s="15"/>
      <c r="DFF1300" s="16"/>
      <c r="DFG1300" s="17"/>
      <c r="DFH1300" s="18"/>
      <c r="DFI1300" s="19"/>
      <c r="DFL1300" s="12"/>
      <c r="DFM1300" s="13"/>
      <c r="DFN1300" s="14"/>
      <c r="DFO1300" s="15"/>
      <c r="DFP1300" s="16"/>
      <c r="DFQ1300" s="17"/>
      <c r="DFR1300" s="18"/>
      <c r="DFS1300" s="19"/>
      <c r="DFV1300" s="12"/>
      <c r="DFW1300" s="13"/>
      <c r="DFX1300" s="14"/>
      <c r="DFY1300" s="15"/>
      <c r="DFZ1300" s="16"/>
      <c r="DGA1300" s="17"/>
      <c r="DGB1300" s="18"/>
      <c r="DGC1300" s="19"/>
      <c r="DGF1300" s="12"/>
      <c r="DGG1300" s="13"/>
      <c r="DGH1300" s="14"/>
      <c r="DGI1300" s="15"/>
      <c r="DGJ1300" s="16"/>
      <c r="DGK1300" s="17"/>
      <c r="DGL1300" s="18"/>
      <c r="DGM1300" s="19"/>
      <c r="DGP1300" s="12"/>
      <c r="DGQ1300" s="13"/>
      <c r="DGR1300" s="14"/>
      <c r="DGS1300" s="15"/>
      <c r="DGT1300" s="16"/>
      <c r="DGU1300" s="17"/>
      <c r="DGV1300" s="18"/>
      <c r="DGW1300" s="19"/>
      <c r="DGZ1300" s="12"/>
      <c r="DHA1300" s="13"/>
      <c r="DHB1300" s="14"/>
      <c r="DHC1300" s="15"/>
      <c r="DHD1300" s="16"/>
      <c r="DHE1300" s="17"/>
      <c r="DHF1300" s="18"/>
      <c r="DHG1300" s="19"/>
      <c r="DHJ1300" s="12"/>
      <c r="DHK1300" s="13"/>
      <c r="DHL1300" s="14"/>
      <c r="DHM1300" s="15"/>
      <c r="DHN1300" s="16"/>
      <c r="DHO1300" s="17"/>
      <c r="DHP1300" s="18"/>
      <c r="DHQ1300" s="19"/>
      <c r="DHT1300" s="12"/>
      <c r="DHU1300" s="13"/>
      <c r="DHV1300" s="14"/>
      <c r="DHW1300" s="15"/>
      <c r="DHX1300" s="16"/>
      <c r="DHY1300" s="17"/>
      <c r="DHZ1300" s="18"/>
      <c r="DIA1300" s="19"/>
      <c r="DID1300" s="12"/>
      <c r="DIE1300" s="13"/>
      <c r="DIF1300" s="14"/>
      <c r="DIG1300" s="15"/>
      <c r="DIH1300" s="16"/>
      <c r="DII1300" s="17"/>
      <c r="DIJ1300" s="18"/>
      <c r="DIK1300" s="19"/>
      <c r="DIN1300" s="12"/>
      <c r="DIO1300" s="13"/>
      <c r="DIP1300" s="14"/>
      <c r="DIQ1300" s="15"/>
      <c r="DIR1300" s="16"/>
      <c r="DIS1300" s="17"/>
      <c r="DIT1300" s="18"/>
      <c r="DIU1300" s="19"/>
      <c r="DIX1300" s="12"/>
      <c r="DIY1300" s="13"/>
      <c r="DIZ1300" s="14"/>
      <c r="DJA1300" s="15"/>
      <c r="DJB1300" s="16"/>
      <c r="DJC1300" s="17"/>
      <c r="DJD1300" s="18"/>
      <c r="DJE1300" s="19"/>
      <c r="DJH1300" s="12"/>
      <c r="DJI1300" s="13"/>
      <c r="DJJ1300" s="14"/>
      <c r="DJK1300" s="15"/>
      <c r="DJL1300" s="16"/>
      <c r="DJM1300" s="17"/>
      <c r="DJN1300" s="18"/>
      <c r="DJO1300" s="19"/>
      <c r="DJR1300" s="12"/>
      <c r="DJS1300" s="13"/>
      <c r="DJT1300" s="14"/>
      <c r="DJU1300" s="15"/>
      <c r="DJV1300" s="16"/>
      <c r="DJW1300" s="17"/>
      <c r="DJX1300" s="18"/>
      <c r="DJY1300" s="19"/>
      <c r="DKB1300" s="12"/>
      <c r="DKC1300" s="13"/>
      <c r="DKD1300" s="14"/>
      <c r="DKE1300" s="15"/>
      <c r="DKF1300" s="16"/>
      <c r="DKG1300" s="17"/>
      <c r="DKH1300" s="18"/>
      <c r="DKI1300" s="19"/>
      <c r="DKL1300" s="12"/>
      <c r="DKM1300" s="13"/>
      <c r="DKN1300" s="14"/>
      <c r="DKO1300" s="15"/>
      <c r="DKP1300" s="16"/>
      <c r="DKQ1300" s="17"/>
      <c r="DKR1300" s="18"/>
      <c r="DKS1300" s="19"/>
      <c r="DKV1300" s="12"/>
      <c r="DKW1300" s="13"/>
      <c r="DKX1300" s="14"/>
      <c r="DKY1300" s="15"/>
      <c r="DKZ1300" s="16"/>
      <c r="DLA1300" s="17"/>
      <c r="DLB1300" s="18"/>
      <c r="DLC1300" s="19"/>
      <c r="DLF1300" s="12"/>
      <c r="DLG1300" s="13"/>
      <c r="DLH1300" s="14"/>
      <c r="DLI1300" s="15"/>
      <c r="DLJ1300" s="16"/>
      <c r="DLK1300" s="17"/>
      <c r="DLL1300" s="18"/>
      <c r="DLM1300" s="19"/>
      <c r="DLP1300" s="12"/>
      <c r="DLQ1300" s="13"/>
      <c r="DLR1300" s="14"/>
      <c r="DLS1300" s="15"/>
      <c r="DLT1300" s="16"/>
      <c r="DLU1300" s="17"/>
      <c r="DLV1300" s="18"/>
      <c r="DLW1300" s="19"/>
      <c r="DLZ1300" s="12"/>
      <c r="DMA1300" s="13"/>
      <c r="DMB1300" s="14"/>
      <c r="DMC1300" s="15"/>
      <c r="DMD1300" s="16"/>
      <c r="DME1300" s="17"/>
      <c r="DMF1300" s="18"/>
      <c r="DMG1300" s="19"/>
      <c r="DMJ1300" s="12"/>
      <c r="DMK1300" s="13"/>
      <c r="DML1300" s="14"/>
      <c r="DMM1300" s="15"/>
      <c r="DMN1300" s="16"/>
      <c r="DMO1300" s="17"/>
      <c r="DMP1300" s="18"/>
      <c r="DMQ1300" s="19"/>
      <c r="DMT1300" s="12"/>
      <c r="DMU1300" s="13"/>
      <c r="DMV1300" s="14"/>
      <c r="DMW1300" s="15"/>
      <c r="DMX1300" s="16"/>
      <c r="DMY1300" s="17"/>
      <c r="DMZ1300" s="18"/>
      <c r="DNA1300" s="19"/>
      <c r="DND1300" s="12"/>
      <c r="DNE1300" s="13"/>
      <c r="DNF1300" s="14"/>
      <c r="DNG1300" s="15"/>
      <c r="DNH1300" s="16"/>
      <c r="DNI1300" s="17"/>
      <c r="DNJ1300" s="18"/>
      <c r="DNK1300" s="19"/>
      <c r="DNN1300" s="12"/>
      <c r="DNO1300" s="13"/>
      <c r="DNP1300" s="14"/>
      <c r="DNQ1300" s="15"/>
      <c r="DNR1300" s="16"/>
      <c r="DNS1300" s="17"/>
      <c r="DNT1300" s="18"/>
      <c r="DNU1300" s="19"/>
      <c r="DNX1300" s="12"/>
      <c r="DNY1300" s="13"/>
      <c r="DNZ1300" s="14"/>
      <c r="DOA1300" s="15"/>
      <c r="DOB1300" s="16"/>
      <c r="DOC1300" s="17"/>
      <c r="DOD1300" s="18"/>
      <c r="DOE1300" s="19"/>
      <c r="DOH1300" s="12"/>
      <c r="DOI1300" s="13"/>
      <c r="DOJ1300" s="14"/>
      <c r="DOK1300" s="15"/>
      <c r="DOL1300" s="16"/>
      <c r="DOM1300" s="17"/>
      <c r="DON1300" s="18"/>
      <c r="DOO1300" s="19"/>
      <c r="DOR1300" s="12"/>
      <c r="DOS1300" s="13"/>
      <c r="DOT1300" s="14"/>
      <c r="DOU1300" s="15"/>
      <c r="DOV1300" s="16"/>
      <c r="DOW1300" s="17"/>
      <c r="DOX1300" s="18"/>
      <c r="DOY1300" s="19"/>
      <c r="DPB1300" s="12"/>
      <c r="DPC1300" s="13"/>
      <c r="DPD1300" s="14"/>
      <c r="DPE1300" s="15"/>
      <c r="DPF1300" s="16"/>
      <c r="DPG1300" s="17"/>
      <c r="DPH1300" s="18"/>
      <c r="DPI1300" s="19"/>
      <c r="DPL1300" s="12"/>
      <c r="DPM1300" s="13"/>
      <c r="DPN1300" s="14"/>
      <c r="DPO1300" s="15"/>
      <c r="DPP1300" s="16"/>
      <c r="DPQ1300" s="17"/>
      <c r="DPR1300" s="18"/>
      <c r="DPS1300" s="19"/>
      <c r="DPV1300" s="12"/>
      <c r="DPW1300" s="13"/>
      <c r="DPX1300" s="14"/>
      <c r="DPY1300" s="15"/>
      <c r="DPZ1300" s="16"/>
      <c r="DQA1300" s="17"/>
      <c r="DQB1300" s="18"/>
      <c r="DQC1300" s="19"/>
      <c r="DQF1300" s="12"/>
      <c r="DQG1300" s="13"/>
      <c r="DQH1300" s="14"/>
      <c r="DQI1300" s="15"/>
      <c r="DQJ1300" s="16"/>
      <c r="DQK1300" s="17"/>
      <c r="DQL1300" s="18"/>
      <c r="DQM1300" s="19"/>
      <c r="DQP1300" s="12"/>
      <c r="DQQ1300" s="13"/>
      <c r="DQR1300" s="14"/>
      <c r="DQS1300" s="15"/>
      <c r="DQT1300" s="16"/>
      <c r="DQU1300" s="17"/>
      <c r="DQV1300" s="18"/>
      <c r="DQW1300" s="19"/>
      <c r="DQZ1300" s="12"/>
      <c r="DRA1300" s="13"/>
      <c r="DRB1300" s="14"/>
      <c r="DRC1300" s="15"/>
      <c r="DRD1300" s="16"/>
      <c r="DRE1300" s="17"/>
      <c r="DRF1300" s="18"/>
      <c r="DRG1300" s="19"/>
      <c r="DRJ1300" s="12"/>
      <c r="DRK1300" s="13"/>
      <c r="DRL1300" s="14"/>
      <c r="DRM1300" s="15"/>
      <c r="DRN1300" s="16"/>
      <c r="DRO1300" s="17"/>
      <c r="DRP1300" s="18"/>
      <c r="DRQ1300" s="19"/>
      <c r="DRT1300" s="12"/>
      <c r="DRU1300" s="13"/>
      <c r="DRV1300" s="14"/>
      <c r="DRW1300" s="15"/>
      <c r="DRX1300" s="16"/>
      <c r="DRY1300" s="17"/>
      <c r="DRZ1300" s="18"/>
      <c r="DSA1300" s="19"/>
      <c r="DSD1300" s="12"/>
      <c r="DSE1300" s="13"/>
      <c r="DSF1300" s="14"/>
      <c r="DSG1300" s="15"/>
      <c r="DSH1300" s="16"/>
      <c r="DSI1300" s="17"/>
      <c r="DSJ1300" s="18"/>
      <c r="DSK1300" s="19"/>
      <c r="DSN1300" s="12"/>
      <c r="DSO1300" s="13"/>
      <c r="DSP1300" s="14"/>
      <c r="DSQ1300" s="15"/>
      <c r="DSR1300" s="16"/>
      <c r="DSS1300" s="17"/>
      <c r="DST1300" s="18"/>
      <c r="DSU1300" s="19"/>
      <c r="DSX1300" s="12"/>
      <c r="DSY1300" s="13"/>
      <c r="DSZ1300" s="14"/>
      <c r="DTA1300" s="15"/>
      <c r="DTB1300" s="16"/>
      <c r="DTC1300" s="17"/>
      <c r="DTD1300" s="18"/>
      <c r="DTE1300" s="19"/>
      <c r="DTH1300" s="12"/>
      <c r="DTI1300" s="13"/>
      <c r="DTJ1300" s="14"/>
      <c r="DTK1300" s="15"/>
      <c r="DTL1300" s="16"/>
      <c r="DTM1300" s="17"/>
      <c r="DTN1300" s="18"/>
      <c r="DTO1300" s="19"/>
      <c r="DTR1300" s="12"/>
      <c r="DTS1300" s="13"/>
      <c r="DTT1300" s="14"/>
      <c r="DTU1300" s="15"/>
      <c r="DTV1300" s="16"/>
      <c r="DTW1300" s="17"/>
      <c r="DTX1300" s="18"/>
      <c r="DTY1300" s="19"/>
      <c r="DUB1300" s="12"/>
      <c r="DUC1300" s="13"/>
      <c r="DUD1300" s="14"/>
      <c r="DUE1300" s="15"/>
      <c r="DUF1300" s="16"/>
      <c r="DUG1300" s="17"/>
      <c r="DUH1300" s="18"/>
      <c r="DUI1300" s="19"/>
      <c r="DUL1300" s="12"/>
      <c r="DUM1300" s="13"/>
      <c r="DUN1300" s="14"/>
      <c r="DUO1300" s="15"/>
      <c r="DUP1300" s="16"/>
      <c r="DUQ1300" s="17"/>
      <c r="DUR1300" s="18"/>
      <c r="DUS1300" s="19"/>
      <c r="DUV1300" s="12"/>
      <c r="DUW1300" s="13"/>
      <c r="DUX1300" s="14"/>
      <c r="DUY1300" s="15"/>
      <c r="DUZ1300" s="16"/>
      <c r="DVA1300" s="17"/>
      <c r="DVB1300" s="18"/>
      <c r="DVC1300" s="19"/>
      <c r="DVF1300" s="12"/>
      <c r="DVG1300" s="13"/>
      <c r="DVH1300" s="14"/>
      <c r="DVI1300" s="15"/>
      <c r="DVJ1300" s="16"/>
      <c r="DVK1300" s="17"/>
      <c r="DVL1300" s="18"/>
      <c r="DVM1300" s="19"/>
      <c r="DVP1300" s="12"/>
      <c r="DVQ1300" s="13"/>
      <c r="DVR1300" s="14"/>
      <c r="DVS1300" s="15"/>
      <c r="DVT1300" s="16"/>
      <c r="DVU1300" s="17"/>
      <c r="DVV1300" s="18"/>
      <c r="DVW1300" s="19"/>
      <c r="DVZ1300" s="12"/>
      <c r="DWA1300" s="13"/>
      <c r="DWB1300" s="14"/>
      <c r="DWC1300" s="15"/>
      <c r="DWD1300" s="16"/>
      <c r="DWE1300" s="17"/>
      <c r="DWF1300" s="18"/>
      <c r="DWG1300" s="19"/>
      <c r="DWJ1300" s="12"/>
      <c r="DWK1300" s="13"/>
      <c r="DWL1300" s="14"/>
      <c r="DWM1300" s="15"/>
      <c r="DWN1300" s="16"/>
      <c r="DWO1300" s="17"/>
      <c r="DWP1300" s="18"/>
      <c r="DWQ1300" s="19"/>
      <c r="DWT1300" s="12"/>
      <c r="DWU1300" s="13"/>
      <c r="DWV1300" s="14"/>
      <c r="DWW1300" s="15"/>
      <c r="DWX1300" s="16"/>
      <c r="DWY1300" s="17"/>
      <c r="DWZ1300" s="18"/>
      <c r="DXA1300" s="19"/>
      <c r="DXD1300" s="12"/>
      <c r="DXE1300" s="13"/>
      <c r="DXF1300" s="14"/>
      <c r="DXG1300" s="15"/>
      <c r="DXH1300" s="16"/>
      <c r="DXI1300" s="17"/>
      <c r="DXJ1300" s="18"/>
      <c r="DXK1300" s="19"/>
      <c r="DXN1300" s="12"/>
      <c r="DXO1300" s="13"/>
      <c r="DXP1300" s="14"/>
      <c r="DXQ1300" s="15"/>
      <c r="DXR1300" s="16"/>
      <c r="DXS1300" s="17"/>
      <c r="DXT1300" s="18"/>
      <c r="DXU1300" s="19"/>
      <c r="DXX1300" s="12"/>
      <c r="DXY1300" s="13"/>
      <c r="DXZ1300" s="14"/>
      <c r="DYA1300" s="15"/>
      <c r="DYB1300" s="16"/>
      <c r="DYC1300" s="17"/>
      <c r="DYD1300" s="18"/>
      <c r="DYE1300" s="19"/>
      <c r="DYH1300" s="12"/>
      <c r="DYI1300" s="13"/>
      <c r="DYJ1300" s="14"/>
      <c r="DYK1300" s="15"/>
      <c r="DYL1300" s="16"/>
      <c r="DYM1300" s="17"/>
      <c r="DYN1300" s="18"/>
      <c r="DYO1300" s="19"/>
      <c r="DYR1300" s="12"/>
      <c r="DYS1300" s="13"/>
      <c r="DYT1300" s="14"/>
      <c r="DYU1300" s="15"/>
      <c r="DYV1300" s="16"/>
      <c r="DYW1300" s="17"/>
      <c r="DYX1300" s="18"/>
      <c r="DYY1300" s="19"/>
      <c r="DZB1300" s="12"/>
      <c r="DZC1300" s="13"/>
      <c r="DZD1300" s="14"/>
      <c r="DZE1300" s="15"/>
      <c r="DZF1300" s="16"/>
      <c r="DZG1300" s="17"/>
      <c r="DZH1300" s="18"/>
      <c r="DZI1300" s="19"/>
      <c r="DZL1300" s="12"/>
      <c r="DZM1300" s="13"/>
      <c r="DZN1300" s="14"/>
      <c r="DZO1300" s="15"/>
      <c r="DZP1300" s="16"/>
      <c r="DZQ1300" s="17"/>
      <c r="DZR1300" s="18"/>
      <c r="DZS1300" s="19"/>
      <c r="DZV1300" s="12"/>
      <c r="DZW1300" s="13"/>
      <c r="DZX1300" s="14"/>
      <c r="DZY1300" s="15"/>
      <c r="DZZ1300" s="16"/>
      <c r="EAA1300" s="17"/>
      <c r="EAB1300" s="18"/>
      <c r="EAC1300" s="19"/>
      <c r="EAF1300" s="12"/>
      <c r="EAG1300" s="13"/>
      <c r="EAH1300" s="14"/>
      <c r="EAI1300" s="15"/>
      <c r="EAJ1300" s="16"/>
      <c r="EAK1300" s="17"/>
      <c r="EAL1300" s="18"/>
      <c r="EAM1300" s="19"/>
      <c r="EAP1300" s="12"/>
      <c r="EAQ1300" s="13"/>
      <c r="EAR1300" s="14"/>
      <c r="EAS1300" s="15"/>
      <c r="EAT1300" s="16"/>
      <c r="EAU1300" s="17"/>
      <c r="EAV1300" s="18"/>
      <c r="EAW1300" s="19"/>
      <c r="EAZ1300" s="12"/>
      <c r="EBA1300" s="13"/>
      <c r="EBB1300" s="14"/>
      <c r="EBC1300" s="15"/>
      <c r="EBD1300" s="16"/>
      <c r="EBE1300" s="17"/>
      <c r="EBF1300" s="18"/>
      <c r="EBG1300" s="19"/>
      <c r="EBJ1300" s="12"/>
      <c r="EBK1300" s="13"/>
      <c r="EBL1300" s="14"/>
      <c r="EBM1300" s="15"/>
      <c r="EBN1300" s="16"/>
      <c r="EBO1300" s="17"/>
      <c r="EBP1300" s="18"/>
      <c r="EBQ1300" s="19"/>
      <c r="EBT1300" s="12"/>
      <c r="EBU1300" s="13"/>
      <c r="EBV1300" s="14"/>
      <c r="EBW1300" s="15"/>
      <c r="EBX1300" s="16"/>
      <c r="EBY1300" s="17"/>
      <c r="EBZ1300" s="18"/>
      <c r="ECA1300" s="19"/>
      <c r="ECD1300" s="12"/>
      <c r="ECE1300" s="13"/>
      <c r="ECF1300" s="14"/>
      <c r="ECG1300" s="15"/>
      <c r="ECH1300" s="16"/>
      <c r="ECI1300" s="17"/>
      <c r="ECJ1300" s="18"/>
      <c r="ECK1300" s="19"/>
      <c r="ECN1300" s="12"/>
      <c r="ECO1300" s="13"/>
      <c r="ECP1300" s="14"/>
      <c r="ECQ1300" s="15"/>
      <c r="ECR1300" s="16"/>
      <c r="ECS1300" s="17"/>
      <c r="ECT1300" s="18"/>
      <c r="ECU1300" s="19"/>
      <c r="ECX1300" s="12"/>
      <c r="ECY1300" s="13"/>
      <c r="ECZ1300" s="14"/>
      <c r="EDA1300" s="15"/>
      <c r="EDB1300" s="16"/>
      <c r="EDC1300" s="17"/>
      <c r="EDD1300" s="18"/>
      <c r="EDE1300" s="19"/>
      <c r="EDH1300" s="12"/>
      <c r="EDI1300" s="13"/>
      <c r="EDJ1300" s="14"/>
      <c r="EDK1300" s="15"/>
      <c r="EDL1300" s="16"/>
      <c r="EDM1300" s="17"/>
      <c r="EDN1300" s="18"/>
      <c r="EDO1300" s="19"/>
      <c r="EDR1300" s="12"/>
      <c r="EDS1300" s="13"/>
      <c r="EDT1300" s="14"/>
      <c r="EDU1300" s="15"/>
      <c r="EDV1300" s="16"/>
      <c r="EDW1300" s="17"/>
      <c r="EDX1300" s="18"/>
      <c r="EDY1300" s="19"/>
      <c r="EEB1300" s="12"/>
      <c r="EEC1300" s="13"/>
      <c r="EED1300" s="14"/>
      <c r="EEE1300" s="15"/>
      <c r="EEF1300" s="16"/>
      <c r="EEG1300" s="17"/>
      <c r="EEH1300" s="18"/>
      <c r="EEI1300" s="19"/>
      <c r="EEL1300" s="12"/>
      <c r="EEM1300" s="13"/>
      <c r="EEN1300" s="14"/>
      <c r="EEO1300" s="15"/>
      <c r="EEP1300" s="16"/>
      <c r="EEQ1300" s="17"/>
      <c r="EER1300" s="18"/>
      <c r="EES1300" s="19"/>
      <c r="EEV1300" s="12"/>
      <c r="EEW1300" s="13"/>
      <c r="EEX1300" s="14"/>
      <c r="EEY1300" s="15"/>
      <c r="EEZ1300" s="16"/>
      <c r="EFA1300" s="17"/>
      <c r="EFB1300" s="18"/>
      <c r="EFC1300" s="19"/>
      <c r="EFF1300" s="12"/>
      <c r="EFG1300" s="13"/>
      <c r="EFH1300" s="14"/>
      <c r="EFI1300" s="15"/>
      <c r="EFJ1300" s="16"/>
      <c r="EFK1300" s="17"/>
      <c r="EFL1300" s="18"/>
      <c r="EFM1300" s="19"/>
      <c r="EFP1300" s="12"/>
      <c r="EFQ1300" s="13"/>
      <c r="EFR1300" s="14"/>
      <c r="EFS1300" s="15"/>
      <c r="EFT1300" s="16"/>
      <c r="EFU1300" s="17"/>
      <c r="EFV1300" s="18"/>
      <c r="EFW1300" s="19"/>
      <c r="EFZ1300" s="12"/>
      <c r="EGA1300" s="13"/>
      <c r="EGB1300" s="14"/>
      <c r="EGC1300" s="15"/>
      <c r="EGD1300" s="16"/>
      <c r="EGE1300" s="17"/>
      <c r="EGF1300" s="18"/>
      <c r="EGG1300" s="19"/>
      <c r="EGJ1300" s="12"/>
      <c r="EGK1300" s="13"/>
      <c r="EGL1300" s="14"/>
      <c r="EGM1300" s="15"/>
      <c r="EGN1300" s="16"/>
      <c r="EGO1300" s="17"/>
      <c r="EGP1300" s="18"/>
      <c r="EGQ1300" s="19"/>
      <c r="EGT1300" s="12"/>
      <c r="EGU1300" s="13"/>
      <c r="EGV1300" s="14"/>
      <c r="EGW1300" s="15"/>
      <c r="EGX1300" s="16"/>
      <c r="EGY1300" s="17"/>
      <c r="EGZ1300" s="18"/>
      <c r="EHA1300" s="19"/>
      <c r="EHD1300" s="12"/>
      <c r="EHE1300" s="13"/>
      <c r="EHF1300" s="14"/>
      <c r="EHG1300" s="15"/>
      <c r="EHH1300" s="16"/>
      <c r="EHI1300" s="17"/>
      <c r="EHJ1300" s="18"/>
      <c r="EHK1300" s="19"/>
      <c r="EHN1300" s="12"/>
      <c r="EHO1300" s="13"/>
      <c r="EHP1300" s="14"/>
      <c r="EHQ1300" s="15"/>
      <c r="EHR1300" s="16"/>
      <c r="EHS1300" s="17"/>
      <c r="EHT1300" s="18"/>
      <c r="EHU1300" s="19"/>
      <c r="EHX1300" s="12"/>
      <c r="EHY1300" s="13"/>
      <c r="EHZ1300" s="14"/>
      <c r="EIA1300" s="15"/>
      <c r="EIB1300" s="16"/>
      <c r="EIC1300" s="17"/>
      <c r="EID1300" s="18"/>
      <c r="EIE1300" s="19"/>
      <c r="EIH1300" s="12"/>
      <c r="EII1300" s="13"/>
      <c r="EIJ1300" s="14"/>
      <c r="EIK1300" s="15"/>
      <c r="EIL1300" s="16"/>
      <c r="EIM1300" s="17"/>
      <c r="EIN1300" s="18"/>
      <c r="EIO1300" s="19"/>
      <c r="EIR1300" s="12"/>
      <c r="EIS1300" s="13"/>
      <c r="EIT1300" s="14"/>
      <c r="EIU1300" s="15"/>
      <c r="EIV1300" s="16"/>
      <c r="EIW1300" s="17"/>
      <c r="EIX1300" s="18"/>
      <c r="EIY1300" s="19"/>
      <c r="EJB1300" s="12"/>
      <c r="EJC1300" s="13"/>
      <c r="EJD1300" s="14"/>
      <c r="EJE1300" s="15"/>
      <c r="EJF1300" s="16"/>
      <c r="EJG1300" s="17"/>
      <c r="EJH1300" s="18"/>
      <c r="EJI1300" s="19"/>
      <c r="EJL1300" s="12"/>
      <c r="EJM1300" s="13"/>
      <c r="EJN1300" s="14"/>
      <c r="EJO1300" s="15"/>
      <c r="EJP1300" s="16"/>
      <c r="EJQ1300" s="17"/>
      <c r="EJR1300" s="18"/>
      <c r="EJS1300" s="19"/>
      <c r="EJV1300" s="12"/>
      <c r="EJW1300" s="13"/>
      <c r="EJX1300" s="14"/>
      <c r="EJY1300" s="15"/>
      <c r="EJZ1300" s="16"/>
      <c r="EKA1300" s="17"/>
      <c r="EKB1300" s="18"/>
      <c r="EKC1300" s="19"/>
      <c r="EKF1300" s="12"/>
      <c r="EKG1300" s="13"/>
      <c r="EKH1300" s="14"/>
      <c r="EKI1300" s="15"/>
      <c r="EKJ1300" s="16"/>
      <c r="EKK1300" s="17"/>
      <c r="EKL1300" s="18"/>
      <c r="EKM1300" s="19"/>
      <c r="EKP1300" s="12"/>
      <c r="EKQ1300" s="13"/>
      <c r="EKR1300" s="14"/>
      <c r="EKS1300" s="15"/>
      <c r="EKT1300" s="16"/>
      <c r="EKU1300" s="17"/>
      <c r="EKV1300" s="18"/>
      <c r="EKW1300" s="19"/>
      <c r="EKZ1300" s="12"/>
      <c r="ELA1300" s="13"/>
      <c r="ELB1300" s="14"/>
      <c r="ELC1300" s="15"/>
      <c r="ELD1300" s="16"/>
      <c r="ELE1300" s="17"/>
      <c r="ELF1300" s="18"/>
      <c r="ELG1300" s="19"/>
      <c r="ELJ1300" s="12"/>
      <c r="ELK1300" s="13"/>
      <c r="ELL1300" s="14"/>
      <c r="ELM1300" s="15"/>
      <c r="ELN1300" s="16"/>
      <c r="ELO1300" s="17"/>
      <c r="ELP1300" s="18"/>
      <c r="ELQ1300" s="19"/>
      <c r="ELT1300" s="12"/>
      <c r="ELU1300" s="13"/>
      <c r="ELV1300" s="14"/>
      <c r="ELW1300" s="15"/>
      <c r="ELX1300" s="16"/>
      <c r="ELY1300" s="17"/>
      <c r="ELZ1300" s="18"/>
      <c r="EMA1300" s="19"/>
      <c r="EMD1300" s="12"/>
      <c r="EME1300" s="13"/>
      <c r="EMF1300" s="14"/>
      <c r="EMG1300" s="15"/>
      <c r="EMH1300" s="16"/>
      <c r="EMI1300" s="17"/>
      <c r="EMJ1300" s="18"/>
      <c r="EMK1300" s="19"/>
      <c r="EMN1300" s="12"/>
      <c r="EMO1300" s="13"/>
      <c r="EMP1300" s="14"/>
      <c r="EMQ1300" s="15"/>
      <c r="EMR1300" s="16"/>
      <c r="EMS1300" s="17"/>
      <c r="EMT1300" s="18"/>
      <c r="EMU1300" s="19"/>
      <c r="EMX1300" s="12"/>
      <c r="EMY1300" s="13"/>
      <c r="EMZ1300" s="14"/>
      <c r="ENA1300" s="15"/>
      <c r="ENB1300" s="16"/>
      <c r="ENC1300" s="17"/>
      <c r="END1300" s="18"/>
      <c r="ENE1300" s="19"/>
      <c r="ENH1300" s="12"/>
      <c r="ENI1300" s="13"/>
      <c r="ENJ1300" s="14"/>
      <c r="ENK1300" s="15"/>
      <c r="ENL1300" s="16"/>
      <c r="ENM1300" s="17"/>
      <c r="ENN1300" s="18"/>
      <c r="ENO1300" s="19"/>
      <c r="ENR1300" s="12"/>
      <c r="ENS1300" s="13"/>
      <c r="ENT1300" s="14"/>
      <c r="ENU1300" s="15"/>
      <c r="ENV1300" s="16"/>
      <c r="ENW1300" s="17"/>
      <c r="ENX1300" s="18"/>
      <c r="ENY1300" s="19"/>
      <c r="EOB1300" s="12"/>
      <c r="EOC1300" s="13"/>
      <c r="EOD1300" s="14"/>
      <c r="EOE1300" s="15"/>
      <c r="EOF1300" s="16"/>
      <c r="EOG1300" s="17"/>
      <c r="EOH1300" s="18"/>
      <c r="EOI1300" s="19"/>
      <c r="EOL1300" s="12"/>
      <c r="EOM1300" s="13"/>
      <c r="EON1300" s="14"/>
      <c r="EOO1300" s="15"/>
      <c r="EOP1300" s="16"/>
      <c r="EOQ1300" s="17"/>
      <c r="EOR1300" s="18"/>
      <c r="EOS1300" s="19"/>
      <c r="EOV1300" s="12"/>
      <c r="EOW1300" s="13"/>
      <c r="EOX1300" s="14"/>
      <c r="EOY1300" s="15"/>
      <c r="EOZ1300" s="16"/>
      <c r="EPA1300" s="17"/>
      <c r="EPB1300" s="18"/>
      <c r="EPC1300" s="19"/>
      <c r="EPF1300" s="12"/>
      <c r="EPG1300" s="13"/>
      <c r="EPH1300" s="14"/>
      <c r="EPI1300" s="15"/>
      <c r="EPJ1300" s="16"/>
      <c r="EPK1300" s="17"/>
      <c r="EPL1300" s="18"/>
      <c r="EPM1300" s="19"/>
      <c r="EPP1300" s="12"/>
      <c r="EPQ1300" s="13"/>
      <c r="EPR1300" s="14"/>
      <c r="EPS1300" s="15"/>
      <c r="EPT1300" s="16"/>
      <c r="EPU1300" s="17"/>
      <c r="EPV1300" s="18"/>
      <c r="EPW1300" s="19"/>
      <c r="EPZ1300" s="12"/>
      <c r="EQA1300" s="13"/>
      <c r="EQB1300" s="14"/>
      <c r="EQC1300" s="15"/>
      <c r="EQD1300" s="16"/>
      <c r="EQE1300" s="17"/>
      <c r="EQF1300" s="18"/>
      <c r="EQG1300" s="19"/>
      <c r="EQJ1300" s="12"/>
      <c r="EQK1300" s="13"/>
      <c r="EQL1300" s="14"/>
      <c r="EQM1300" s="15"/>
      <c r="EQN1300" s="16"/>
      <c r="EQO1300" s="17"/>
      <c r="EQP1300" s="18"/>
      <c r="EQQ1300" s="19"/>
      <c r="EQT1300" s="12"/>
      <c r="EQU1300" s="13"/>
      <c r="EQV1300" s="14"/>
      <c r="EQW1300" s="15"/>
      <c r="EQX1300" s="16"/>
      <c r="EQY1300" s="17"/>
      <c r="EQZ1300" s="18"/>
      <c r="ERA1300" s="19"/>
      <c r="ERD1300" s="12"/>
      <c r="ERE1300" s="13"/>
      <c r="ERF1300" s="14"/>
      <c r="ERG1300" s="15"/>
      <c r="ERH1300" s="16"/>
      <c r="ERI1300" s="17"/>
      <c r="ERJ1300" s="18"/>
      <c r="ERK1300" s="19"/>
      <c r="ERN1300" s="12"/>
      <c r="ERO1300" s="13"/>
      <c r="ERP1300" s="14"/>
      <c r="ERQ1300" s="15"/>
      <c r="ERR1300" s="16"/>
      <c r="ERS1300" s="17"/>
      <c r="ERT1300" s="18"/>
      <c r="ERU1300" s="19"/>
      <c r="ERX1300" s="12"/>
      <c r="ERY1300" s="13"/>
      <c r="ERZ1300" s="14"/>
      <c r="ESA1300" s="15"/>
      <c r="ESB1300" s="16"/>
      <c r="ESC1300" s="17"/>
      <c r="ESD1300" s="18"/>
      <c r="ESE1300" s="19"/>
      <c r="ESH1300" s="12"/>
      <c r="ESI1300" s="13"/>
      <c r="ESJ1300" s="14"/>
      <c r="ESK1300" s="15"/>
      <c r="ESL1300" s="16"/>
      <c r="ESM1300" s="17"/>
      <c r="ESN1300" s="18"/>
      <c r="ESO1300" s="19"/>
      <c r="ESR1300" s="12"/>
      <c r="ESS1300" s="13"/>
      <c r="EST1300" s="14"/>
      <c r="ESU1300" s="15"/>
      <c r="ESV1300" s="16"/>
      <c r="ESW1300" s="17"/>
      <c r="ESX1300" s="18"/>
      <c r="ESY1300" s="19"/>
      <c r="ETB1300" s="12"/>
      <c r="ETC1300" s="13"/>
      <c r="ETD1300" s="14"/>
      <c r="ETE1300" s="15"/>
      <c r="ETF1300" s="16"/>
      <c r="ETG1300" s="17"/>
      <c r="ETH1300" s="18"/>
      <c r="ETI1300" s="19"/>
      <c r="ETL1300" s="12"/>
      <c r="ETM1300" s="13"/>
      <c r="ETN1300" s="14"/>
      <c r="ETO1300" s="15"/>
      <c r="ETP1300" s="16"/>
      <c r="ETQ1300" s="17"/>
      <c r="ETR1300" s="18"/>
      <c r="ETS1300" s="19"/>
      <c r="ETV1300" s="12"/>
      <c r="ETW1300" s="13"/>
      <c r="ETX1300" s="14"/>
      <c r="ETY1300" s="15"/>
      <c r="ETZ1300" s="16"/>
      <c r="EUA1300" s="17"/>
      <c r="EUB1300" s="18"/>
      <c r="EUC1300" s="19"/>
      <c r="EUF1300" s="12"/>
      <c r="EUG1300" s="13"/>
      <c r="EUH1300" s="14"/>
      <c r="EUI1300" s="15"/>
      <c r="EUJ1300" s="16"/>
      <c r="EUK1300" s="17"/>
      <c r="EUL1300" s="18"/>
      <c r="EUM1300" s="19"/>
      <c r="EUP1300" s="12"/>
      <c r="EUQ1300" s="13"/>
      <c r="EUR1300" s="14"/>
      <c r="EUS1300" s="15"/>
      <c r="EUT1300" s="16"/>
      <c r="EUU1300" s="17"/>
      <c r="EUV1300" s="18"/>
      <c r="EUW1300" s="19"/>
      <c r="EUZ1300" s="12"/>
      <c r="EVA1300" s="13"/>
      <c r="EVB1300" s="14"/>
      <c r="EVC1300" s="15"/>
      <c r="EVD1300" s="16"/>
      <c r="EVE1300" s="17"/>
      <c r="EVF1300" s="18"/>
      <c r="EVG1300" s="19"/>
      <c r="EVJ1300" s="12"/>
      <c r="EVK1300" s="13"/>
      <c r="EVL1300" s="14"/>
      <c r="EVM1300" s="15"/>
      <c r="EVN1300" s="16"/>
      <c r="EVO1300" s="17"/>
      <c r="EVP1300" s="18"/>
      <c r="EVQ1300" s="19"/>
      <c r="EVT1300" s="12"/>
      <c r="EVU1300" s="13"/>
      <c r="EVV1300" s="14"/>
      <c r="EVW1300" s="15"/>
      <c r="EVX1300" s="16"/>
      <c r="EVY1300" s="17"/>
      <c r="EVZ1300" s="18"/>
      <c r="EWA1300" s="19"/>
      <c r="EWD1300" s="12"/>
      <c r="EWE1300" s="13"/>
      <c r="EWF1300" s="14"/>
      <c r="EWG1300" s="15"/>
      <c r="EWH1300" s="16"/>
      <c r="EWI1300" s="17"/>
      <c r="EWJ1300" s="18"/>
      <c r="EWK1300" s="19"/>
      <c r="EWN1300" s="12"/>
      <c r="EWO1300" s="13"/>
      <c r="EWP1300" s="14"/>
      <c r="EWQ1300" s="15"/>
      <c r="EWR1300" s="16"/>
      <c r="EWS1300" s="17"/>
      <c r="EWT1300" s="18"/>
      <c r="EWU1300" s="19"/>
      <c r="EWX1300" s="12"/>
      <c r="EWY1300" s="13"/>
      <c r="EWZ1300" s="14"/>
      <c r="EXA1300" s="15"/>
      <c r="EXB1300" s="16"/>
      <c r="EXC1300" s="17"/>
      <c r="EXD1300" s="18"/>
      <c r="EXE1300" s="19"/>
      <c r="EXH1300" s="12"/>
      <c r="EXI1300" s="13"/>
      <c r="EXJ1300" s="14"/>
      <c r="EXK1300" s="15"/>
      <c r="EXL1300" s="16"/>
      <c r="EXM1300" s="17"/>
      <c r="EXN1300" s="18"/>
      <c r="EXO1300" s="19"/>
      <c r="EXR1300" s="12"/>
      <c r="EXS1300" s="13"/>
      <c r="EXT1300" s="14"/>
      <c r="EXU1300" s="15"/>
      <c r="EXV1300" s="16"/>
      <c r="EXW1300" s="17"/>
      <c r="EXX1300" s="18"/>
      <c r="EXY1300" s="19"/>
      <c r="EYB1300" s="12"/>
      <c r="EYC1300" s="13"/>
      <c r="EYD1300" s="14"/>
      <c r="EYE1300" s="15"/>
      <c r="EYF1300" s="16"/>
      <c r="EYG1300" s="17"/>
      <c r="EYH1300" s="18"/>
      <c r="EYI1300" s="19"/>
      <c r="EYL1300" s="12"/>
      <c r="EYM1300" s="13"/>
      <c r="EYN1300" s="14"/>
      <c r="EYO1300" s="15"/>
      <c r="EYP1300" s="16"/>
      <c r="EYQ1300" s="17"/>
      <c r="EYR1300" s="18"/>
      <c r="EYS1300" s="19"/>
      <c r="EYV1300" s="12"/>
      <c r="EYW1300" s="13"/>
      <c r="EYX1300" s="14"/>
      <c r="EYY1300" s="15"/>
      <c r="EYZ1300" s="16"/>
      <c r="EZA1300" s="17"/>
      <c r="EZB1300" s="18"/>
      <c r="EZC1300" s="19"/>
      <c r="EZF1300" s="12"/>
      <c r="EZG1300" s="13"/>
      <c r="EZH1300" s="14"/>
      <c r="EZI1300" s="15"/>
      <c r="EZJ1300" s="16"/>
      <c r="EZK1300" s="17"/>
      <c r="EZL1300" s="18"/>
      <c r="EZM1300" s="19"/>
      <c r="EZP1300" s="12"/>
      <c r="EZQ1300" s="13"/>
      <c r="EZR1300" s="14"/>
      <c r="EZS1300" s="15"/>
      <c r="EZT1300" s="16"/>
      <c r="EZU1300" s="17"/>
      <c r="EZV1300" s="18"/>
      <c r="EZW1300" s="19"/>
      <c r="EZZ1300" s="12"/>
      <c r="FAA1300" s="13"/>
      <c r="FAB1300" s="14"/>
      <c r="FAC1300" s="15"/>
      <c r="FAD1300" s="16"/>
      <c r="FAE1300" s="17"/>
      <c r="FAF1300" s="18"/>
      <c r="FAG1300" s="19"/>
      <c r="FAJ1300" s="12"/>
      <c r="FAK1300" s="13"/>
      <c r="FAL1300" s="14"/>
      <c r="FAM1300" s="15"/>
      <c r="FAN1300" s="16"/>
      <c r="FAO1300" s="17"/>
      <c r="FAP1300" s="18"/>
      <c r="FAQ1300" s="19"/>
      <c r="FAT1300" s="12"/>
      <c r="FAU1300" s="13"/>
      <c r="FAV1300" s="14"/>
      <c r="FAW1300" s="15"/>
      <c r="FAX1300" s="16"/>
      <c r="FAY1300" s="17"/>
      <c r="FAZ1300" s="18"/>
      <c r="FBA1300" s="19"/>
      <c r="FBD1300" s="12"/>
      <c r="FBE1300" s="13"/>
      <c r="FBF1300" s="14"/>
      <c r="FBG1300" s="15"/>
      <c r="FBH1300" s="16"/>
      <c r="FBI1300" s="17"/>
      <c r="FBJ1300" s="18"/>
      <c r="FBK1300" s="19"/>
      <c r="FBN1300" s="12"/>
      <c r="FBO1300" s="13"/>
      <c r="FBP1300" s="14"/>
      <c r="FBQ1300" s="15"/>
      <c r="FBR1300" s="16"/>
      <c r="FBS1300" s="17"/>
      <c r="FBT1300" s="18"/>
      <c r="FBU1300" s="19"/>
      <c r="FBX1300" s="12"/>
      <c r="FBY1300" s="13"/>
      <c r="FBZ1300" s="14"/>
      <c r="FCA1300" s="15"/>
      <c r="FCB1300" s="16"/>
      <c r="FCC1300" s="17"/>
      <c r="FCD1300" s="18"/>
      <c r="FCE1300" s="19"/>
      <c r="FCH1300" s="12"/>
      <c r="FCI1300" s="13"/>
      <c r="FCJ1300" s="14"/>
      <c r="FCK1300" s="15"/>
      <c r="FCL1300" s="16"/>
      <c r="FCM1300" s="17"/>
      <c r="FCN1300" s="18"/>
      <c r="FCO1300" s="19"/>
      <c r="FCR1300" s="12"/>
      <c r="FCS1300" s="13"/>
      <c r="FCT1300" s="14"/>
      <c r="FCU1300" s="15"/>
      <c r="FCV1300" s="16"/>
      <c r="FCW1300" s="17"/>
      <c r="FCX1300" s="18"/>
      <c r="FCY1300" s="19"/>
      <c r="FDB1300" s="12"/>
      <c r="FDC1300" s="13"/>
      <c r="FDD1300" s="14"/>
      <c r="FDE1300" s="15"/>
      <c r="FDF1300" s="16"/>
      <c r="FDG1300" s="17"/>
      <c r="FDH1300" s="18"/>
      <c r="FDI1300" s="19"/>
      <c r="FDL1300" s="12"/>
      <c r="FDM1300" s="13"/>
      <c r="FDN1300" s="14"/>
      <c r="FDO1300" s="15"/>
      <c r="FDP1300" s="16"/>
      <c r="FDQ1300" s="17"/>
      <c r="FDR1300" s="18"/>
      <c r="FDS1300" s="19"/>
      <c r="FDV1300" s="12"/>
      <c r="FDW1300" s="13"/>
      <c r="FDX1300" s="14"/>
      <c r="FDY1300" s="15"/>
      <c r="FDZ1300" s="16"/>
      <c r="FEA1300" s="17"/>
      <c r="FEB1300" s="18"/>
      <c r="FEC1300" s="19"/>
      <c r="FEF1300" s="12"/>
      <c r="FEG1300" s="13"/>
      <c r="FEH1300" s="14"/>
      <c r="FEI1300" s="15"/>
      <c r="FEJ1300" s="16"/>
      <c r="FEK1300" s="17"/>
      <c r="FEL1300" s="18"/>
      <c r="FEM1300" s="19"/>
      <c r="FEP1300" s="12"/>
      <c r="FEQ1300" s="13"/>
      <c r="FER1300" s="14"/>
      <c r="FES1300" s="15"/>
      <c r="FET1300" s="16"/>
      <c r="FEU1300" s="17"/>
      <c r="FEV1300" s="18"/>
      <c r="FEW1300" s="19"/>
      <c r="FEZ1300" s="12"/>
      <c r="FFA1300" s="13"/>
      <c r="FFB1300" s="14"/>
      <c r="FFC1300" s="15"/>
      <c r="FFD1300" s="16"/>
      <c r="FFE1300" s="17"/>
      <c r="FFF1300" s="18"/>
      <c r="FFG1300" s="19"/>
      <c r="FFJ1300" s="12"/>
      <c r="FFK1300" s="13"/>
      <c r="FFL1300" s="14"/>
      <c r="FFM1300" s="15"/>
      <c r="FFN1300" s="16"/>
      <c r="FFO1300" s="17"/>
      <c r="FFP1300" s="18"/>
      <c r="FFQ1300" s="19"/>
      <c r="FFT1300" s="12"/>
      <c r="FFU1300" s="13"/>
      <c r="FFV1300" s="14"/>
      <c r="FFW1300" s="15"/>
      <c r="FFX1300" s="16"/>
      <c r="FFY1300" s="17"/>
      <c r="FFZ1300" s="18"/>
      <c r="FGA1300" s="19"/>
      <c r="FGD1300" s="12"/>
      <c r="FGE1300" s="13"/>
      <c r="FGF1300" s="14"/>
      <c r="FGG1300" s="15"/>
      <c r="FGH1300" s="16"/>
      <c r="FGI1300" s="17"/>
      <c r="FGJ1300" s="18"/>
      <c r="FGK1300" s="19"/>
      <c r="FGN1300" s="12"/>
      <c r="FGO1300" s="13"/>
      <c r="FGP1300" s="14"/>
      <c r="FGQ1300" s="15"/>
      <c r="FGR1300" s="16"/>
      <c r="FGS1300" s="17"/>
      <c r="FGT1300" s="18"/>
      <c r="FGU1300" s="19"/>
      <c r="FGX1300" s="12"/>
      <c r="FGY1300" s="13"/>
      <c r="FGZ1300" s="14"/>
      <c r="FHA1300" s="15"/>
      <c r="FHB1300" s="16"/>
      <c r="FHC1300" s="17"/>
      <c r="FHD1300" s="18"/>
      <c r="FHE1300" s="19"/>
      <c r="FHH1300" s="12"/>
      <c r="FHI1300" s="13"/>
      <c r="FHJ1300" s="14"/>
      <c r="FHK1300" s="15"/>
      <c r="FHL1300" s="16"/>
      <c r="FHM1300" s="17"/>
      <c r="FHN1300" s="18"/>
      <c r="FHO1300" s="19"/>
      <c r="FHR1300" s="12"/>
      <c r="FHS1300" s="13"/>
      <c r="FHT1300" s="14"/>
      <c r="FHU1300" s="15"/>
      <c r="FHV1300" s="16"/>
      <c r="FHW1300" s="17"/>
      <c r="FHX1300" s="18"/>
      <c r="FHY1300" s="19"/>
      <c r="FIB1300" s="12"/>
      <c r="FIC1300" s="13"/>
      <c r="FID1300" s="14"/>
      <c r="FIE1300" s="15"/>
      <c r="FIF1300" s="16"/>
      <c r="FIG1300" s="17"/>
      <c r="FIH1300" s="18"/>
      <c r="FII1300" s="19"/>
      <c r="FIL1300" s="12"/>
      <c r="FIM1300" s="13"/>
      <c r="FIN1300" s="14"/>
      <c r="FIO1300" s="15"/>
      <c r="FIP1300" s="16"/>
      <c r="FIQ1300" s="17"/>
      <c r="FIR1300" s="18"/>
      <c r="FIS1300" s="19"/>
      <c r="FIV1300" s="12"/>
      <c r="FIW1300" s="13"/>
      <c r="FIX1300" s="14"/>
      <c r="FIY1300" s="15"/>
      <c r="FIZ1300" s="16"/>
      <c r="FJA1300" s="17"/>
      <c r="FJB1300" s="18"/>
      <c r="FJC1300" s="19"/>
      <c r="FJF1300" s="12"/>
      <c r="FJG1300" s="13"/>
      <c r="FJH1300" s="14"/>
      <c r="FJI1300" s="15"/>
      <c r="FJJ1300" s="16"/>
      <c r="FJK1300" s="17"/>
      <c r="FJL1300" s="18"/>
      <c r="FJM1300" s="19"/>
      <c r="FJP1300" s="12"/>
      <c r="FJQ1300" s="13"/>
      <c r="FJR1300" s="14"/>
      <c r="FJS1300" s="15"/>
      <c r="FJT1300" s="16"/>
      <c r="FJU1300" s="17"/>
      <c r="FJV1300" s="18"/>
      <c r="FJW1300" s="19"/>
      <c r="FJZ1300" s="12"/>
      <c r="FKA1300" s="13"/>
      <c r="FKB1300" s="14"/>
      <c r="FKC1300" s="15"/>
      <c r="FKD1300" s="16"/>
      <c r="FKE1300" s="17"/>
      <c r="FKF1300" s="18"/>
      <c r="FKG1300" s="19"/>
      <c r="FKJ1300" s="12"/>
      <c r="FKK1300" s="13"/>
      <c r="FKL1300" s="14"/>
      <c r="FKM1300" s="15"/>
      <c r="FKN1300" s="16"/>
      <c r="FKO1300" s="17"/>
      <c r="FKP1300" s="18"/>
      <c r="FKQ1300" s="19"/>
      <c r="FKT1300" s="12"/>
      <c r="FKU1300" s="13"/>
      <c r="FKV1300" s="14"/>
      <c r="FKW1300" s="15"/>
      <c r="FKX1300" s="16"/>
      <c r="FKY1300" s="17"/>
      <c r="FKZ1300" s="18"/>
      <c r="FLA1300" s="19"/>
      <c r="FLD1300" s="12"/>
      <c r="FLE1300" s="13"/>
      <c r="FLF1300" s="14"/>
      <c r="FLG1300" s="15"/>
      <c r="FLH1300" s="16"/>
      <c r="FLI1300" s="17"/>
      <c r="FLJ1300" s="18"/>
      <c r="FLK1300" s="19"/>
      <c r="FLN1300" s="12"/>
      <c r="FLO1300" s="13"/>
      <c r="FLP1300" s="14"/>
      <c r="FLQ1300" s="15"/>
      <c r="FLR1300" s="16"/>
      <c r="FLS1300" s="17"/>
      <c r="FLT1300" s="18"/>
      <c r="FLU1300" s="19"/>
      <c r="FLX1300" s="12"/>
      <c r="FLY1300" s="13"/>
      <c r="FLZ1300" s="14"/>
      <c r="FMA1300" s="15"/>
      <c r="FMB1300" s="16"/>
      <c r="FMC1300" s="17"/>
      <c r="FMD1300" s="18"/>
      <c r="FME1300" s="19"/>
      <c r="FMH1300" s="12"/>
      <c r="FMI1300" s="13"/>
      <c r="FMJ1300" s="14"/>
      <c r="FMK1300" s="15"/>
      <c r="FML1300" s="16"/>
      <c r="FMM1300" s="17"/>
      <c r="FMN1300" s="18"/>
      <c r="FMO1300" s="19"/>
      <c r="FMR1300" s="12"/>
      <c r="FMS1300" s="13"/>
      <c r="FMT1300" s="14"/>
      <c r="FMU1300" s="15"/>
      <c r="FMV1300" s="16"/>
      <c r="FMW1300" s="17"/>
      <c r="FMX1300" s="18"/>
      <c r="FMY1300" s="19"/>
      <c r="FNB1300" s="12"/>
      <c r="FNC1300" s="13"/>
      <c r="FND1300" s="14"/>
      <c r="FNE1300" s="15"/>
      <c r="FNF1300" s="16"/>
      <c r="FNG1300" s="17"/>
      <c r="FNH1300" s="18"/>
      <c r="FNI1300" s="19"/>
      <c r="FNL1300" s="12"/>
      <c r="FNM1300" s="13"/>
      <c r="FNN1300" s="14"/>
      <c r="FNO1300" s="15"/>
      <c r="FNP1300" s="16"/>
      <c r="FNQ1300" s="17"/>
      <c r="FNR1300" s="18"/>
      <c r="FNS1300" s="19"/>
      <c r="FNV1300" s="12"/>
      <c r="FNW1300" s="13"/>
      <c r="FNX1300" s="14"/>
      <c r="FNY1300" s="15"/>
      <c r="FNZ1300" s="16"/>
      <c r="FOA1300" s="17"/>
      <c r="FOB1300" s="18"/>
      <c r="FOC1300" s="19"/>
      <c r="FOF1300" s="12"/>
      <c r="FOG1300" s="13"/>
      <c r="FOH1300" s="14"/>
      <c r="FOI1300" s="15"/>
      <c r="FOJ1300" s="16"/>
      <c r="FOK1300" s="17"/>
      <c r="FOL1300" s="18"/>
      <c r="FOM1300" s="19"/>
      <c r="FOP1300" s="12"/>
      <c r="FOQ1300" s="13"/>
      <c r="FOR1300" s="14"/>
      <c r="FOS1300" s="15"/>
      <c r="FOT1300" s="16"/>
      <c r="FOU1300" s="17"/>
      <c r="FOV1300" s="18"/>
      <c r="FOW1300" s="19"/>
      <c r="FOZ1300" s="12"/>
      <c r="FPA1300" s="13"/>
      <c r="FPB1300" s="14"/>
      <c r="FPC1300" s="15"/>
      <c r="FPD1300" s="16"/>
      <c r="FPE1300" s="17"/>
      <c r="FPF1300" s="18"/>
      <c r="FPG1300" s="19"/>
      <c r="FPJ1300" s="12"/>
      <c r="FPK1300" s="13"/>
      <c r="FPL1300" s="14"/>
      <c r="FPM1300" s="15"/>
      <c r="FPN1300" s="16"/>
      <c r="FPO1300" s="17"/>
      <c r="FPP1300" s="18"/>
      <c r="FPQ1300" s="19"/>
      <c r="FPT1300" s="12"/>
      <c r="FPU1300" s="13"/>
      <c r="FPV1300" s="14"/>
      <c r="FPW1300" s="15"/>
      <c r="FPX1300" s="16"/>
      <c r="FPY1300" s="17"/>
      <c r="FPZ1300" s="18"/>
      <c r="FQA1300" s="19"/>
      <c r="FQD1300" s="12"/>
      <c r="FQE1300" s="13"/>
      <c r="FQF1300" s="14"/>
      <c r="FQG1300" s="15"/>
      <c r="FQH1300" s="16"/>
      <c r="FQI1300" s="17"/>
      <c r="FQJ1300" s="18"/>
      <c r="FQK1300" s="19"/>
      <c r="FQN1300" s="12"/>
      <c r="FQO1300" s="13"/>
      <c r="FQP1300" s="14"/>
      <c r="FQQ1300" s="15"/>
      <c r="FQR1300" s="16"/>
      <c r="FQS1300" s="17"/>
      <c r="FQT1300" s="18"/>
      <c r="FQU1300" s="19"/>
      <c r="FQX1300" s="12"/>
      <c r="FQY1300" s="13"/>
      <c r="FQZ1300" s="14"/>
      <c r="FRA1300" s="15"/>
      <c r="FRB1300" s="16"/>
      <c r="FRC1300" s="17"/>
      <c r="FRD1300" s="18"/>
      <c r="FRE1300" s="19"/>
      <c r="FRH1300" s="12"/>
      <c r="FRI1300" s="13"/>
      <c r="FRJ1300" s="14"/>
      <c r="FRK1300" s="15"/>
      <c r="FRL1300" s="16"/>
      <c r="FRM1300" s="17"/>
      <c r="FRN1300" s="18"/>
      <c r="FRO1300" s="19"/>
      <c r="FRR1300" s="12"/>
      <c r="FRS1300" s="13"/>
      <c r="FRT1300" s="14"/>
      <c r="FRU1300" s="15"/>
      <c r="FRV1300" s="16"/>
      <c r="FRW1300" s="17"/>
      <c r="FRX1300" s="18"/>
      <c r="FRY1300" s="19"/>
      <c r="FSB1300" s="12"/>
      <c r="FSC1300" s="13"/>
      <c r="FSD1300" s="14"/>
      <c r="FSE1300" s="15"/>
      <c r="FSF1300" s="16"/>
      <c r="FSG1300" s="17"/>
      <c r="FSH1300" s="18"/>
      <c r="FSI1300" s="19"/>
      <c r="FSL1300" s="12"/>
      <c r="FSM1300" s="13"/>
      <c r="FSN1300" s="14"/>
      <c r="FSO1300" s="15"/>
      <c r="FSP1300" s="16"/>
      <c r="FSQ1300" s="17"/>
      <c r="FSR1300" s="18"/>
      <c r="FSS1300" s="19"/>
      <c r="FSV1300" s="12"/>
      <c r="FSW1300" s="13"/>
      <c r="FSX1300" s="14"/>
      <c r="FSY1300" s="15"/>
      <c r="FSZ1300" s="16"/>
      <c r="FTA1300" s="17"/>
      <c r="FTB1300" s="18"/>
      <c r="FTC1300" s="19"/>
      <c r="FTF1300" s="12"/>
      <c r="FTG1300" s="13"/>
      <c r="FTH1300" s="14"/>
      <c r="FTI1300" s="15"/>
      <c r="FTJ1300" s="16"/>
      <c r="FTK1300" s="17"/>
      <c r="FTL1300" s="18"/>
      <c r="FTM1300" s="19"/>
      <c r="FTP1300" s="12"/>
      <c r="FTQ1300" s="13"/>
      <c r="FTR1300" s="14"/>
      <c r="FTS1300" s="15"/>
      <c r="FTT1300" s="16"/>
      <c r="FTU1300" s="17"/>
      <c r="FTV1300" s="18"/>
      <c r="FTW1300" s="19"/>
      <c r="FTZ1300" s="12"/>
      <c r="FUA1300" s="13"/>
      <c r="FUB1300" s="14"/>
      <c r="FUC1300" s="15"/>
      <c r="FUD1300" s="16"/>
      <c r="FUE1300" s="17"/>
      <c r="FUF1300" s="18"/>
      <c r="FUG1300" s="19"/>
      <c r="FUJ1300" s="12"/>
      <c r="FUK1300" s="13"/>
      <c r="FUL1300" s="14"/>
      <c r="FUM1300" s="15"/>
      <c r="FUN1300" s="16"/>
      <c r="FUO1300" s="17"/>
      <c r="FUP1300" s="18"/>
      <c r="FUQ1300" s="19"/>
      <c r="FUT1300" s="12"/>
      <c r="FUU1300" s="13"/>
      <c r="FUV1300" s="14"/>
      <c r="FUW1300" s="15"/>
      <c r="FUX1300" s="16"/>
      <c r="FUY1300" s="17"/>
      <c r="FUZ1300" s="18"/>
      <c r="FVA1300" s="19"/>
      <c r="FVD1300" s="12"/>
      <c r="FVE1300" s="13"/>
      <c r="FVF1300" s="14"/>
      <c r="FVG1300" s="15"/>
      <c r="FVH1300" s="16"/>
      <c r="FVI1300" s="17"/>
      <c r="FVJ1300" s="18"/>
      <c r="FVK1300" s="19"/>
      <c r="FVN1300" s="12"/>
      <c r="FVO1300" s="13"/>
      <c r="FVP1300" s="14"/>
      <c r="FVQ1300" s="15"/>
      <c r="FVR1300" s="16"/>
      <c r="FVS1300" s="17"/>
      <c r="FVT1300" s="18"/>
      <c r="FVU1300" s="19"/>
      <c r="FVX1300" s="12"/>
      <c r="FVY1300" s="13"/>
      <c r="FVZ1300" s="14"/>
      <c r="FWA1300" s="15"/>
      <c r="FWB1300" s="16"/>
      <c r="FWC1300" s="17"/>
      <c r="FWD1300" s="18"/>
      <c r="FWE1300" s="19"/>
      <c r="FWH1300" s="12"/>
      <c r="FWI1300" s="13"/>
      <c r="FWJ1300" s="14"/>
      <c r="FWK1300" s="15"/>
      <c r="FWL1300" s="16"/>
      <c r="FWM1300" s="17"/>
      <c r="FWN1300" s="18"/>
      <c r="FWO1300" s="19"/>
      <c r="FWR1300" s="12"/>
      <c r="FWS1300" s="13"/>
      <c r="FWT1300" s="14"/>
      <c r="FWU1300" s="15"/>
      <c r="FWV1300" s="16"/>
      <c r="FWW1300" s="17"/>
      <c r="FWX1300" s="18"/>
      <c r="FWY1300" s="19"/>
      <c r="FXB1300" s="12"/>
      <c r="FXC1300" s="13"/>
      <c r="FXD1300" s="14"/>
      <c r="FXE1300" s="15"/>
      <c r="FXF1300" s="16"/>
      <c r="FXG1300" s="17"/>
      <c r="FXH1300" s="18"/>
      <c r="FXI1300" s="19"/>
      <c r="FXL1300" s="12"/>
      <c r="FXM1300" s="13"/>
      <c r="FXN1300" s="14"/>
      <c r="FXO1300" s="15"/>
      <c r="FXP1300" s="16"/>
      <c r="FXQ1300" s="17"/>
      <c r="FXR1300" s="18"/>
      <c r="FXS1300" s="19"/>
      <c r="FXV1300" s="12"/>
      <c r="FXW1300" s="13"/>
      <c r="FXX1300" s="14"/>
      <c r="FXY1300" s="15"/>
      <c r="FXZ1300" s="16"/>
      <c r="FYA1300" s="17"/>
      <c r="FYB1300" s="18"/>
      <c r="FYC1300" s="19"/>
      <c r="FYF1300" s="12"/>
      <c r="FYG1300" s="13"/>
      <c r="FYH1300" s="14"/>
      <c r="FYI1300" s="15"/>
      <c r="FYJ1300" s="16"/>
      <c r="FYK1300" s="17"/>
      <c r="FYL1300" s="18"/>
      <c r="FYM1300" s="19"/>
      <c r="FYP1300" s="12"/>
      <c r="FYQ1300" s="13"/>
      <c r="FYR1300" s="14"/>
      <c r="FYS1300" s="15"/>
      <c r="FYT1300" s="16"/>
      <c r="FYU1300" s="17"/>
      <c r="FYV1300" s="18"/>
      <c r="FYW1300" s="19"/>
      <c r="FYZ1300" s="12"/>
      <c r="FZA1300" s="13"/>
      <c r="FZB1300" s="14"/>
      <c r="FZC1300" s="15"/>
      <c r="FZD1300" s="16"/>
      <c r="FZE1300" s="17"/>
      <c r="FZF1300" s="18"/>
      <c r="FZG1300" s="19"/>
      <c r="FZJ1300" s="12"/>
      <c r="FZK1300" s="13"/>
      <c r="FZL1300" s="14"/>
      <c r="FZM1300" s="15"/>
      <c r="FZN1300" s="16"/>
      <c r="FZO1300" s="17"/>
      <c r="FZP1300" s="18"/>
      <c r="FZQ1300" s="19"/>
      <c r="FZT1300" s="12"/>
      <c r="FZU1300" s="13"/>
      <c r="FZV1300" s="14"/>
      <c r="FZW1300" s="15"/>
      <c r="FZX1300" s="16"/>
      <c r="FZY1300" s="17"/>
      <c r="FZZ1300" s="18"/>
      <c r="GAA1300" s="19"/>
      <c r="GAD1300" s="12"/>
      <c r="GAE1300" s="13"/>
      <c r="GAF1300" s="14"/>
      <c r="GAG1300" s="15"/>
      <c r="GAH1300" s="16"/>
      <c r="GAI1300" s="17"/>
      <c r="GAJ1300" s="18"/>
      <c r="GAK1300" s="19"/>
      <c r="GAN1300" s="12"/>
      <c r="GAO1300" s="13"/>
      <c r="GAP1300" s="14"/>
      <c r="GAQ1300" s="15"/>
      <c r="GAR1300" s="16"/>
      <c r="GAS1300" s="17"/>
      <c r="GAT1300" s="18"/>
      <c r="GAU1300" s="19"/>
      <c r="GAX1300" s="12"/>
      <c r="GAY1300" s="13"/>
      <c r="GAZ1300" s="14"/>
      <c r="GBA1300" s="15"/>
      <c r="GBB1300" s="16"/>
      <c r="GBC1300" s="17"/>
      <c r="GBD1300" s="18"/>
      <c r="GBE1300" s="19"/>
      <c r="GBH1300" s="12"/>
      <c r="GBI1300" s="13"/>
      <c r="GBJ1300" s="14"/>
      <c r="GBK1300" s="15"/>
      <c r="GBL1300" s="16"/>
      <c r="GBM1300" s="17"/>
      <c r="GBN1300" s="18"/>
      <c r="GBO1300" s="19"/>
      <c r="GBR1300" s="12"/>
      <c r="GBS1300" s="13"/>
      <c r="GBT1300" s="14"/>
      <c r="GBU1300" s="15"/>
      <c r="GBV1300" s="16"/>
      <c r="GBW1300" s="17"/>
      <c r="GBX1300" s="18"/>
      <c r="GBY1300" s="19"/>
      <c r="GCB1300" s="12"/>
      <c r="GCC1300" s="13"/>
      <c r="GCD1300" s="14"/>
      <c r="GCE1300" s="15"/>
      <c r="GCF1300" s="16"/>
      <c r="GCG1300" s="17"/>
      <c r="GCH1300" s="18"/>
      <c r="GCI1300" s="19"/>
      <c r="GCL1300" s="12"/>
      <c r="GCM1300" s="13"/>
      <c r="GCN1300" s="14"/>
      <c r="GCO1300" s="15"/>
      <c r="GCP1300" s="16"/>
      <c r="GCQ1300" s="17"/>
      <c r="GCR1300" s="18"/>
      <c r="GCS1300" s="19"/>
      <c r="GCV1300" s="12"/>
      <c r="GCW1300" s="13"/>
      <c r="GCX1300" s="14"/>
      <c r="GCY1300" s="15"/>
      <c r="GCZ1300" s="16"/>
      <c r="GDA1300" s="17"/>
      <c r="GDB1300" s="18"/>
      <c r="GDC1300" s="19"/>
      <c r="GDF1300" s="12"/>
      <c r="GDG1300" s="13"/>
      <c r="GDH1300" s="14"/>
      <c r="GDI1300" s="15"/>
      <c r="GDJ1300" s="16"/>
      <c r="GDK1300" s="17"/>
      <c r="GDL1300" s="18"/>
      <c r="GDM1300" s="19"/>
      <c r="GDP1300" s="12"/>
      <c r="GDQ1300" s="13"/>
      <c r="GDR1300" s="14"/>
      <c r="GDS1300" s="15"/>
      <c r="GDT1300" s="16"/>
      <c r="GDU1300" s="17"/>
      <c r="GDV1300" s="18"/>
      <c r="GDW1300" s="19"/>
      <c r="GDZ1300" s="12"/>
      <c r="GEA1300" s="13"/>
      <c r="GEB1300" s="14"/>
      <c r="GEC1300" s="15"/>
      <c r="GED1300" s="16"/>
      <c r="GEE1300" s="17"/>
      <c r="GEF1300" s="18"/>
      <c r="GEG1300" s="19"/>
      <c r="GEJ1300" s="12"/>
      <c r="GEK1300" s="13"/>
      <c r="GEL1300" s="14"/>
      <c r="GEM1300" s="15"/>
      <c r="GEN1300" s="16"/>
      <c r="GEO1300" s="17"/>
      <c r="GEP1300" s="18"/>
      <c r="GEQ1300" s="19"/>
      <c r="GET1300" s="12"/>
      <c r="GEU1300" s="13"/>
      <c r="GEV1300" s="14"/>
      <c r="GEW1300" s="15"/>
      <c r="GEX1300" s="16"/>
      <c r="GEY1300" s="17"/>
      <c r="GEZ1300" s="18"/>
      <c r="GFA1300" s="19"/>
      <c r="GFD1300" s="12"/>
      <c r="GFE1300" s="13"/>
      <c r="GFF1300" s="14"/>
      <c r="GFG1300" s="15"/>
      <c r="GFH1300" s="16"/>
      <c r="GFI1300" s="17"/>
      <c r="GFJ1300" s="18"/>
      <c r="GFK1300" s="19"/>
      <c r="GFN1300" s="12"/>
      <c r="GFO1300" s="13"/>
      <c r="GFP1300" s="14"/>
      <c r="GFQ1300" s="15"/>
      <c r="GFR1300" s="16"/>
      <c r="GFS1300" s="17"/>
      <c r="GFT1300" s="18"/>
      <c r="GFU1300" s="19"/>
      <c r="GFX1300" s="12"/>
      <c r="GFY1300" s="13"/>
      <c r="GFZ1300" s="14"/>
      <c r="GGA1300" s="15"/>
      <c r="GGB1300" s="16"/>
      <c r="GGC1300" s="17"/>
      <c r="GGD1300" s="18"/>
      <c r="GGE1300" s="19"/>
      <c r="GGH1300" s="12"/>
      <c r="GGI1300" s="13"/>
      <c r="GGJ1300" s="14"/>
      <c r="GGK1300" s="15"/>
      <c r="GGL1300" s="16"/>
      <c r="GGM1300" s="17"/>
      <c r="GGN1300" s="18"/>
      <c r="GGO1300" s="19"/>
      <c r="GGR1300" s="12"/>
      <c r="GGS1300" s="13"/>
      <c r="GGT1300" s="14"/>
      <c r="GGU1300" s="15"/>
      <c r="GGV1300" s="16"/>
      <c r="GGW1300" s="17"/>
      <c r="GGX1300" s="18"/>
      <c r="GGY1300" s="19"/>
      <c r="GHB1300" s="12"/>
      <c r="GHC1300" s="13"/>
      <c r="GHD1300" s="14"/>
      <c r="GHE1300" s="15"/>
      <c r="GHF1300" s="16"/>
      <c r="GHG1300" s="17"/>
      <c r="GHH1300" s="18"/>
      <c r="GHI1300" s="19"/>
      <c r="GHL1300" s="12"/>
      <c r="GHM1300" s="13"/>
      <c r="GHN1300" s="14"/>
      <c r="GHO1300" s="15"/>
      <c r="GHP1300" s="16"/>
      <c r="GHQ1300" s="17"/>
      <c r="GHR1300" s="18"/>
      <c r="GHS1300" s="19"/>
      <c r="GHV1300" s="12"/>
      <c r="GHW1300" s="13"/>
      <c r="GHX1300" s="14"/>
      <c r="GHY1300" s="15"/>
      <c r="GHZ1300" s="16"/>
      <c r="GIA1300" s="17"/>
      <c r="GIB1300" s="18"/>
      <c r="GIC1300" s="19"/>
      <c r="GIF1300" s="12"/>
      <c r="GIG1300" s="13"/>
      <c r="GIH1300" s="14"/>
      <c r="GII1300" s="15"/>
      <c r="GIJ1300" s="16"/>
      <c r="GIK1300" s="17"/>
      <c r="GIL1300" s="18"/>
      <c r="GIM1300" s="19"/>
      <c r="GIP1300" s="12"/>
      <c r="GIQ1300" s="13"/>
      <c r="GIR1300" s="14"/>
      <c r="GIS1300" s="15"/>
      <c r="GIT1300" s="16"/>
      <c r="GIU1300" s="17"/>
      <c r="GIV1300" s="18"/>
      <c r="GIW1300" s="19"/>
      <c r="GIZ1300" s="12"/>
      <c r="GJA1300" s="13"/>
      <c r="GJB1300" s="14"/>
      <c r="GJC1300" s="15"/>
      <c r="GJD1300" s="16"/>
      <c r="GJE1300" s="17"/>
      <c r="GJF1300" s="18"/>
      <c r="GJG1300" s="19"/>
      <c r="GJJ1300" s="12"/>
      <c r="GJK1300" s="13"/>
      <c r="GJL1300" s="14"/>
      <c r="GJM1300" s="15"/>
      <c r="GJN1300" s="16"/>
      <c r="GJO1300" s="17"/>
      <c r="GJP1300" s="18"/>
      <c r="GJQ1300" s="19"/>
      <c r="GJT1300" s="12"/>
      <c r="GJU1300" s="13"/>
      <c r="GJV1300" s="14"/>
      <c r="GJW1300" s="15"/>
      <c r="GJX1300" s="16"/>
      <c r="GJY1300" s="17"/>
      <c r="GJZ1300" s="18"/>
      <c r="GKA1300" s="19"/>
      <c r="GKD1300" s="12"/>
      <c r="GKE1300" s="13"/>
      <c r="GKF1300" s="14"/>
      <c r="GKG1300" s="15"/>
      <c r="GKH1300" s="16"/>
      <c r="GKI1300" s="17"/>
      <c r="GKJ1300" s="18"/>
      <c r="GKK1300" s="19"/>
      <c r="GKN1300" s="12"/>
      <c r="GKO1300" s="13"/>
      <c r="GKP1300" s="14"/>
      <c r="GKQ1300" s="15"/>
      <c r="GKR1300" s="16"/>
      <c r="GKS1300" s="17"/>
      <c r="GKT1300" s="18"/>
      <c r="GKU1300" s="19"/>
      <c r="GKX1300" s="12"/>
      <c r="GKY1300" s="13"/>
      <c r="GKZ1300" s="14"/>
      <c r="GLA1300" s="15"/>
      <c r="GLB1300" s="16"/>
      <c r="GLC1300" s="17"/>
      <c r="GLD1300" s="18"/>
      <c r="GLE1300" s="19"/>
      <c r="GLH1300" s="12"/>
      <c r="GLI1300" s="13"/>
      <c r="GLJ1300" s="14"/>
      <c r="GLK1300" s="15"/>
      <c r="GLL1300" s="16"/>
      <c r="GLM1300" s="17"/>
      <c r="GLN1300" s="18"/>
      <c r="GLO1300" s="19"/>
      <c r="GLR1300" s="12"/>
      <c r="GLS1300" s="13"/>
      <c r="GLT1300" s="14"/>
      <c r="GLU1300" s="15"/>
      <c r="GLV1300" s="16"/>
      <c r="GLW1300" s="17"/>
      <c r="GLX1300" s="18"/>
      <c r="GLY1300" s="19"/>
      <c r="GMB1300" s="12"/>
      <c r="GMC1300" s="13"/>
      <c r="GMD1300" s="14"/>
      <c r="GME1300" s="15"/>
      <c r="GMF1300" s="16"/>
      <c r="GMG1300" s="17"/>
      <c r="GMH1300" s="18"/>
      <c r="GMI1300" s="19"/>
      <c r="GML1300" s="12"/>
      <c r="GMM1300" s="13"/>
      <c r="GMN1300" s="14"/>
      <c r="GMO1300" s="15"/>
      <c r="GMP1300" s="16"/>
      <c r="GMQ1300" s="17"/>
      <c r="GMR1300" s="18"/>
      <c r="GMS1300" s="19"/>
      <c r="GMV1300" s="12"/>
      <c r="GMW1300" s="13"/>
      <c r="GMX1300" s="14"/>
      <c r="GMY1300" s="15"/>
      <c r="GMZ1300" s="16"/>
      <c r="GNA1300" s="17"/>
      <c r="GNB1300" s="18"/>
      <c r="GNC1300" s="19"/>
      <c r="GNF1300" s="12"/>
      <c r="GNG1300" s="13"/>
      <c r="GNH1300" s="14"/>
      <c r="GNI1300" s="15"/>
      <c r="GNJ1300" s="16"/>
      <c r="GNK1300" s="17"/>
      <c r="GNL1300" s="18"/>
      <c r="GNM1300" s="19"/>
      <c r="GNP1300" s="12"/>
      <c r="GNQ1300" s="13"/>
      <c r="GNR1300" s="14"/>
      <c r="GNS1300" s="15"/>
      <c r="GNT1300" s="16"/>
      <c r="GNU1300" s="17"/>
      <c r="GNV1300" s="18"/>
      <c r="GNW1300" s="19"/>
      <c r="GNZ1300" s="12"/>
      <c r="GOA1300" s="13"/>
      <c r="GOB1300" s="14"/>
      <c r="GOC1300" s="15"/>
      <c r="GOD1300" s="16"/>
      <c r="GOE1300" s="17"/>
      <c r="GOF1300" s="18"/>
      <c r="GOG1300" s="19"/>
      <c r="GOJ1300" s="12"/>
      <c r="GOK1300" s="13"/>
      <c r="GOL1300" s="14"/>
      <c r="GOM1300" s="15"/>
      <c r="GON1300" s="16"/>
      <c r="GOO1300" s="17"/>
      <c r="GOP1300" s="18"/>
      <c r="GOQ1300" s="19"/>
      <c r="GOT1300" s="12"/>
      <c r="GOU1300" s="13"/>
      <c r="GOV1300" s="14"/>
      <c r="GOW1300" s="15"/>
      <c r="GOX1300" s="16"/>
      <c r="GOY1300" s="17"/>
      <c r="GOZ1300" s="18"/>
      <c r="GPA1300" s="19"/>
      <c r="GPD1300" s="12"/>
      <c r="GPE1300" s="13"/>
      <c r="GPF1300" s="14"/>
      <c r="GPG1300" s="15"/>
      <c r="GPH1300" s="16"/>
      <c r="GPI1300" s="17"/>
      <c r="GPJ1300" s="18"/>
      <c r="GPK1300" s="19"/>
      <c r="GPN1300" s="12"/>
      <c r="GPO1300" s="13"/>
      <c r="GPP1300" s="14"/>
      <c r="GPQ1300" s="15"/>
      <c r="GPR1300" s="16"/>
      <c r="GPS1300" s="17"/>
      <c r="GPT1300" s="18"/>
      <c r="GPU1300" s="19"/>
      <c r="GPX1300" s="12"/>
      <c r="GPY1300" s="13"/>
      <c r="GPZ1300" s="14"/>
      <c r="GQA1300" s="15"/>
      <c r="GQB1300" s="16"/>
      <c r="GQC1300" s="17"/>
      <c r="GQD1300" s="18"/>
      <c r="GQE1300" s="19"/>
      <c r="GQH1300" s="12"/>
      <c r="GQI1300" s="13"/>
      <c r="GQJ1300" s="14"/>
      <c r="GQK1300" s="15"/>
      <c r="GQL1300" s="16"/>
      <c r="GQM1300" s="17"/>
      <c r="GQN1300" s="18"/>
      <c r="GQO1300" s="19"/>
      <c r="GQR1300" s="12"/>
      <c r="GQS1300" s="13"/>
      <c r="GQT1300" s="14"/>
      <c r="GQU1300" s="15"/>
      <c r="GQV1300" s="16"/>
      <c r="GQW1300" s="17"/>
      <c r="GQX1300" s="18"/>
      <c r="GQY1300" s="19"/>
      <c r="GRB1300" s="12"/>
      <c r="GRC1300" s="13"/>
      <c r="GRD1300" s="14"/>
      <c r="GRE1300" s="15"/>
      <c r="GRF1300" s="16"/>
      <c r="GRG1300" s="17"/>
      <c r="GRH1300" s="18"/>
      <c r="GRI1300" s="19"/>
      <c r="GRL1300" s="12"/>
      <c r="GRM1300" s="13"/>
      <c r="GRN1300" s="14"/>
      <c r="GRO1300" s="15"/>
      <c r="GRP1300" s="16"/>
      <c r="GRQ1300" s="17"/>
      <c r="GRR1300" s="18"/>
      <c r="GRS1300" s="19"/>
      <c r="GRV1300" s="12"/>
      <c r="GRW1300" s="13"/>
      <c r="GRX1300" s="14"/>
      <c r="GRY1300" s="15"/>
      <c r="GRZ1300" s="16"/>
      <c r="GSA1300" s="17"/>
      <c r="GSB1300" s="18"/>
      <c r="GSC1300" s="19"/>
      <c r="GSF1300" s="12"/>
      <c r="GSG1300" s="13"/>
      <c r="GSH1300" s="14"/>
      <c r="GSI1300" s="15"/>
      <c r="GSJ1300" s="16"/>
      <c r="GSK1300" s="17"/>
      <c r="GSL1300" s="18"/>
      <c r="GSM1300" s="19"/>
      <c r="GSP1300" s="12"/>
      <c r="GSQ1300" s="13"/>
      <c r="GSR1300" s="14"/>
      <c r="GSS1300" s="15"/>
      <c r="GST1300" s="16"/>
      <c r="GSU1300" s="17"/>
      <c r="GSV1300" s="18"/>
      <c r="GSW1300" s="19"/>
      <c r="GSZ1300" s="12"/>
      <c r="GTA1300" s="13"/>
      <c r="GTB1300" s="14"/>
      <c r="GTC1300" s="15"/>
      <c r="GTD1300" s="16"/>
      <c r="GTE1300" s="17"/>
      <c r="GTF1300" s="18"/>
      <c r="GTG1300" s="19"/>
      <c r="GTJ1300" s="12"/>
      <c r="GTK1300" s="13"/>
      <c r="GTL1300" s="14"/>
      <c r="GTM1300" s="15"/>
      <c r="GTN1300" s="16"/>
      <c r="GTO1300" s="17"/>
      <c r="GTP1300" s="18"/>
      <c r="GTQ1300" s="19"/>
      <c r="GTT1300" s="12"/>
      <c r="GTU1300" s="13"/>
      <c r="GTV1300" s="14"/>
      <c r="GTW1300" s="15"/>
      <c r="GTX1300" s="16"/>
      <c r="GTY1300" s="17"/>
      <c r="GTZ1300" s="18"/>
      <c r="GUA1300" s="19"/>
      <c r="GUD1300" s="12"/>
      <c r="GUE1300" s="13"/>
      <c r="GUF1300" s="14"/>
      <c r="GUG1300" s="15"/>
      <c r="GUH1300" s="16"/>
      <c r="GUI1300" s="17"/>
      <c r="GUJ1300" s="18"/>
      <c r="GUK1300" s="19"/>
      <c r="GUN1300" s="12"/>
      <c r="GUO1300" s="13"/>
      <c r="GUP1300" s="14"/>
      <c r="GUQ1300" s="15"/>
      <c r="GUR1300" s="16"/>
      <c r="GUS1300" s="17"/>
      <c r="GUT1300" s="18"/>
      <c r="GUU1300" s="19"/>
      <c r="GUX1300" s="12"/>
      <c r="GUY1300" s="13"/>
      <c r="GUZ1300" s="14"/>
      <c r="GVA1300" s="15"/>
      <c r="GVB1300" s="16"/>
      <c r="GVC1300" s="17"/>
      <c r="GVD1300" s="18"/>
      <c r="GVE1300" s="19"/>
      <c r="GVH1300" s="12"/>
      <c r="GVI1300" s="13"/>
      <c r="GVJ1300" s="14"/>
      <c r="GVK1300" s="15"/>
      <c r="GVL1300" s="16"/>
      <c r="GVM1300" s="17"/>
      <c r="GVN1300" s="18"/>
      <c r="GVO1300" s="19"/>
      <c r="GVR1300" s="12"/>
      <c r="GVS1300" s="13"/>
      <c r="GVT1300" s="14"/>
      <c r="GVU1300" s="15"/>
      <c r="GVV1300" s="16"/>
      <c r="GVW1300" s="17"/>
      <c r="GVX1300" s="18"/>
      <c r="GVY1300" s="19"/>
      <c r="GWB1300" s="12"/>
      <c r="GWC1300" s="13"/>
      <c r="GWD1300" s="14"/>
      <c r="GWE1300" s="15"/>
      <c r="GWF1300" s="16"/>
      <c r="GWG1300" s="17"/>
      <c r="GWH1300" s="18"/>
      <c r="GWI1300" s="19"/>
      <c r="GWL1300" s="12"/>
      <c r="GWM1300" s="13"/>
      <c r="GWN1300" s="14"/>
      <c r="GWO1300" s="15"/>
      <c r="GWP1300" s="16"/>
      <c r="GWQ1300" s="17"/>
      <c r="GWR1300" s="18"/>
      <c r="GWS1300" s="19"/>
      <c r="GWV1300" s="12"/>
      <c r="GWW1300" s="13"/>
      <c r="GWX1300" s="14"/>
      <c r="GWY1300" s="15"/>
      <c r="GWZ1300" s="16"/>
      <c r="GXA1300" s="17"/>
      <c r="GXB1300" s="18"/>
      <c r="GXC1300" s="19"/>
      <c r="GXF1300" s="12"/>
      <c r="GXG1300" s="13"/>
      <c r="GXH1300" s="14"/>
      <c r="GXI1300" s="15"/>
      <c r="GXJ1300" s="16"/>
      <c r="GXK1300" s="17"/>
      <c r="GXL1300" s="18"/>
      <c r="GXM1300" s="19"/>
      <c r="GXP1300" s="12"/>
      <c r="GXQ1300" s="13"/>
      <c r="GXR1300" s="14"/>
      <c r="GXS1300" s="15"/>
      <c r="GXT1300" s="16"/>
      <c r="GXU1300" s="17"/>
      <c r="GXV1300" s="18"/>
      <c r="GXW1300" s="19"/>
      <c r="GXZ1300" s="12"/>
      <c r="GYA1300" s="13"/>
      <c r="GYB1300" s="14"/>
      <c r="GYC1300" s="15"/>
      <c r="GYD1300" s="16"/>
      <c r="GYE1300" s="17"/>
      <c r="GYF1300" s="18"/>
      <c r="GYG1300" s="19"/>
      <c r="GYJ1300" s="12"/>
      <c r="GYK1300" s="13"/>
      <c r="GYL1300" s="14"/>
      <c r="GYM1300" s="15"/>
      <c r="GYN1300" s="16"/>
      <c r="GYO1300" s="17"/>
      <c r="GYP1300" s="18"/>
      <c r="GYQ1300" s="19"/>
      <c r="GYT1300" s="12"/>
      <c r="GYU1300" s="13"/>
      <c r="GYV1300" s="14"/>
      <c r="GYW1300" s="15"/>
      <c r="GYX1300" s="16"/>
      <c r="GYY1300" s="17"/>
      <c r="GYZ1300" s="18"/>
      <c r="GZA1300" s="19"/>
      <c r="GZD1300" s="12"/>
      <c r="GZE1300" s="13"/>
      <c r="GZF1300" s="14"/>
      <c r="GZG1300" s="15"/>
      <c r="GZH1300" s="16"/>
      <c r="GZI1300" s="17"/>
      <c r="GZJ1300" s="18"/>
      <c r="GZK1300" s="19"/>
      <c r="GZN1300" s="12"/>
      <c r="GZO1300" s="13"/>
      <c r="GZP1300" s="14"/>
      <c r="GZQ1300" s="15"/>
      <c r="GZR1300" s="16"/>
      <c r="GZS1300" s="17"/>
      <c r="GZT1300" s="18"/>
      <c r="GZU1300" s="19"/>
      <c r="GZX1300" s="12"/>
      <c r="GZY1300" s="13"/>
      <c r="GZZ1300" s="14"/>
      <c r="HAA1300" s="15"/>
      <c r="HAB1300" s="16"/>
      <c r="HAC1300" s="17"/>
      <c r="HAD1300" s="18"/>
      <c r="HAE1300" s="19"/>
      <c r="HAH1300" s="12"/>
      <c r="HAI1300" s="13"/>
      <c r="HAJ1300" s="14"/>
      <c r="HAK1300" s="15"/>
      <c r="HAL1300" s="16"/>
      <c r="HAM1300" s="17"/>
      <c r="HAN1300" s="18"/>
      <c r="HAO1300" s="19"/>
      <c r="HAR1300" s="12"/>
      <c r="HAS1300" s="13"/>
      <c r="HAT1300" s="14"/>
      <c r="HAU1300" s="15"/>
      <c r="HAV1300" s="16"/>
      <c r="HAW1300" s="17"/>
      <c r="HAX1300" s="18"/>
      <c r="HAY1300" s="19"/>
      <c r="HBB1300" s="12"/>
      <c r="HBC1300" s="13"/>
      <c r="HBD1300" s="14"/>
      <c r="HBE1300" s="15"/>
      <c r="HBF1300" s="16"/>
      <c r="HBG1300" s="17"/>
      <c r="HBH1300" s="18"/>
      <c r="HBI1300" s="19"/>
      <c r="HBL1300" s="12"/>
      <c r="HBM1300" s="13"/>
      <c r="HBN1300" s="14"/>
      <c r="HBO1300" s="15"/>
      <c r="HBP1300" s="16"/>
      <c r="HBQ1300" s="17"/>
      <c r="HBR1300" s="18"/>
      <c r="HBS1300" s="19"/>
      <c r="HBV1300" s="12"/>
      <c r="HBW1300" s="13"/>
      <c r="HBX1300" s="14"/>
      <c r="HBY1300" s="15"/>
      <c r="HBZ1300" s="16"/>
      <c r="HCA1300" s="17"/>
      <c r="HCB1300" s="18"/>
      <c r="HCC1300" s="19"/>
      <c r="HCF1300" s="12"/>
      <c r="HCG1300" s="13"/>
      <c r="HCH1300" s="14"/>
      <c r="HCI1300" s="15"/>
      <c r="HCJ1300" s="16"/>
      <c r="HCK1300" s="17"/>
      <c r="HCL1300" s="18"/>
      <c r="HCM1300" s="19"/>
      <c r="HCP1300" s="12"/>
      <c r="HCQ1300" s="13"/>
      <c r="HCR1300" s="14"/>
      <c r="HCS1300" s="15"/>
      <c r="HCT1300" s="16"/>
      <c r="HCU1300" s="17"/>
      <c r="HCV1300" s="18"/>
      <c r="HCW1300" s="19"/>
      <c r="HCZ1300" s="12"/>
      <c r="HDA1300" s="13"/>
      <c r="HDB1300" s="14"/>
      <c r="HDC1300" s="15"/>
      <c r="HDD1300" s="16"/>
      <c r="HDE1300" s="17"/>
      <c r="HDF1300" s="18"/>
      <c r="HDG1300" s="19"/>
      <c r="HDJ1300" s="12"/>
      <c r="HDK1300" s="13"/>
      <c r="HDL1300" s="14"/>
      <c r="HDM1300" s="15"/>
      <c r="HDN1300" s="16"/>
      <c r="HDO1300" s="17"/>
      <c r="HDP1300" s="18"/>
      <c r="HDQ1300" s="19"/>
      <c r="HDT1300" s="12"/>
      <c r="HDU1300" s="13"/>
      <c r="HDV1300" s="14"/>
      <c r="HDW1300" s="15"/>
      <c r="HDX1300" s="16"/>
      <c r="HDY1300" s="17"/>
      <c r="HDZ1300" s="18"/>
      <c r="HEA1300" s="19"/>
      <c r="HED1300" s="12"/>
      <c r="HEE1300" s="13"/>
      <c r="HEF1300" s="14"/>
      <c r="HEG1300" s="15"/>
      <c r="HEH1300" s="16"/>
      <c r="HEI1300" s="17"/>
      <c r="HEJ1300" s="18"/>
      <c r="HEK1300" s="19"/>
      <c r="HEN1300" s="12"/>
      <c r="HEO1300" s="13"/>
      <c r="HEP1300" s="14"/>
      <c r="HEQ1300" s="15"/>
      <c r="HER1300" s="16"/>
      <c r="HES1300" s="17"/>
      <c r="HET1300" s="18"/>
      <c r="HEU1300" s="19"/>
      <c r="HEX1300" s="12"/>
      <c r="HEY1300" s="13"/>
      <c r="HEZ1300" s="14"/>
      <c r="HFA1300" s="15"/>
      <c r="HFB1300" s="16"/>
      <c r="HFC1300" s="17"/>
      <c r="HFD1300" s="18"/>
      <c r="HFE1300" s="19"/>
      <c r="HFH1300" s="12"/>
      <c r="HFI1300" s="13"/>
      <c r="HFJ1300" s="14"/>
      <c r="HFK1300" s="15"/>
      <c r="HFL1300" s="16"/>
      <c r="HFM1300" s="17"/>
      <c r="HFN1300" s="18"/>
      <c r="HFO1300" s="19"/>
      <c r="HFR1300" s="12"/>
      <c r="HFS1300" s="13"/>
      <c r="HFT1300" s="14"/>
      <c r="HFU1300" s="15"/>
      <c r="HFV1300" s="16"/>
      <c r="HFW1300" s="17"/>
      <c r="HFX1300" s="18"/>
      <c r="HFY1300" s="19"/>
      <c r="HGB1300" s="12"/>
      <c r="HGC1300" s="13"/>
      <c r="HGD1300" s="14"/>
      <c r="HGE1300" s="15"/>
      <c r="HGF1300" s="16"/>
      <c r="HGG1300" s="17"/>
      <c r="HGH1300" s="18"/>
      <c r="HGI1300" s="19"/>
      <c r="HGL1300" s="12"/>
      <c r="HGM1300" s="13"/>
      <c r="HGN1300" s="14"/>
      <c r="HGO1300" s="15"/>
      <c r="HGP1300" s="16"/>
      <c r="HGQ1300" s="17"/>
      <c r="HGR1300" s="18"/>
      <c r="HGS1300" s="19"/>
      <c r="HGV1300" s="12"/>
      <c r="HGW1300" s="13"/>
      <c r="HGX1300" s="14"/>
      <c r="HGY1300" s="15"/>
      <c r="HGZ1300" s="16"/>
      <c r="HHA1300" s="17"/>
      <c r="HHB1300" s="18"/>
      <c r="HHC1300" s="19"/>
      <c r="HHF1300" s="12"/>
      <c r="HHG1300" s="13"/>
      <c r="HHH1300" s="14"/>
      <c r="HHI1300" s="15"/>
      <c r="HHJ1300" s="16"/>
      <c r="HHK1300" s="17"/>
      <c r="HHL1300" s="18"/>
      <c r="HHM1300" s="19"/>
      <c r="HHP1300" s="12"/>
      <c r="HHQ1300" s="13"/>
      <c r="HHR1300" s="14"/>
      <c r="HHS1300" s="15"/>
      <c r="HHT1300" s="16"/>
      <c r="HHU1300" s="17"/>
      <c r="HHV1300" s="18"/>
      <c r="HHW1300" s="19"/>
      <c r="HHZ1300" s="12"/>
      <c r="HIA1300" s="13"/>
      <c r="HIB1300" s="14"/>
      <c r="HIC1300" s="15"/>
      <c r="HID1300" s="16"/>
      <c r="HIE1300" s="17"/>
      <c r="HIF1300" s="18"/>
      <c r="HIG1300" s="19"/>
      <c r="HIJ1300" s="12"/>
      <c r="HIK1300" s="13"/>
      <c r="HIL1300" s="14"/>
      <c r="HIM1300" s="15"/>
      <c r="HIN1300" s="16"/>
      <c r="HIO1300" s="17"/>
      <c r="HIP1300" s="18"/>
      <c r="HIQ1300" s="19"/>
      <c r="HIT1300" s="12"/>
      <c r="HIU1300" s="13"/>
      <c r="HIV1300" s="14"/>
      <c r="HIW1300" s="15"/>
      <c r="HIX1300" s="16"/>
      <c r="HIY1300" s="17"/>
      <c r="HIZ1300" s="18"/>
      <c r="HJA1300" s="19"/>
      <c r="HJD1300" s="12"/>
      <c r="HJE1300" s="13"/>
      <c r="HJF1300" s="14"/>
      <c r="HJG1300" s="15"/>
      <c r="HJH1300" s="16"/>
      <c r="HJI1300" s="17"/>
      <c r="HJJ1300" s="18"/>
      <c r="HJK1300" s="19"/>
      <c r="HJN1300" s="12"/>
      <c r="HJO1300" s="13"/>
      <c r="HJP1300" s="14"/>
      <c r="HJQ1300" s="15"/>
      <c r="HJR1300" s="16"/>
      <c r="HJS1300" s="17"/>
      <c r="HJT1300" s="18"/>
      <c r="HJU1300" s="19"/>
      <c r="HJX1300" s="12"/>
      <c r="HJY1300" s="13"/>
      <c r="HJZ1300" s="14"/>
      <c r="HKA1300" s="15"/>
      <c r="HKB1300" s="16"/>
      <c r="HKC1300" s="17"/>
      <c r="HKD1300" s="18"/>
      <c r="HKE1300" s="19"/>
      <c r="HKH1300" s="12"/>
      <c r="HKI1300" s="13"/>
      <c r="HKJ1300" s="14"/>
      <c r="HKK1300" s="15"/>
      <c r="HKL1300" s="16"/>
      <c r="HKM1300" s="17"/>
      <c r="HKN1300" s="18"/>
      <c r="HKO1300" s="19"/>
      <c r="HKR1300" s="12"/>
      <c r="HKS1300" s="13"/>
      <c r="HKT1300" s="14"/>
      <c r="HKU1300" s="15"/>
      <c r="HKV1300" s="16"/>
      <c r="HKW1300" s="17"/>
      <c r="HKX1300" s="18"/>
      <c r="HKY1300" s="19"/>
      <c r="HLB1300" s="12"/>
      <c r="HLC1300" s="13"/>
      <c r="HLD1300" s="14"/>
      <c r="HLE1300" s="15"/>
      <c r="HLF1300" s="16"/>
      <c r="HLG1300" s="17"/>
      <c r="HLH1300" s="18"/>
      <c r="HLI1300" s="19"/>
      <c r="HLL1300" s="12"/>
      <c r="HLM1300" s="13"/>
      <c r="HLN1300" s="14"/>
      <c r="HLO1300" s="15"/>
      <c r="HLP1300" s="16"/>
      <c r="HLQ1300" s="17"/>
      <c r="HLR1300" s="18"/>
      <c r="HLS1300" s="19"/>
      <c r="HLV1300" s="12"/>
      <c r="HLW1300" s="13"/>
      <c r="HLX1300" s="14"/>
      <c r="HLY1300" s="15"/>
      <c r="HLZ1300" s="16"/>
      <c r="HMA1300" s="17"/>
      <c r="HMB1300" s="18"/>
      <c r="HMC1300" s="19"/>
      <c r="HMF1300" s="12"/>
      <c r="HMG1300" s="13"/>
      <c r="HMH1300" s="14"/>
      <c r="HMI1300" s="15"/>
      <c r="HMJ1300" s="16"/>
      <c r="HMK1300" s="17"/>
      <c r="HML1300" s="18"/>
      <c r="HMM1300" s="19"/>
      <c r="HMP1300" s="12"/>
      <c r="HMQ1300" s="13"/>
      <c r="HMR1300" s="14"/>
      <c r="HMS1300" s="15"/>
      <c r="HMT1300" s="16"/>
      <c r="HMU1300" s="17"/>
      <c r="HMV1300" s="18"/>
      <c r="HMW1300" s="19"/>
      <c r="HMZ1300" s="12"/>
      <c r="HNA1300" s="13"/>
      <c r="HNB1300" s="14"/>
      <c r="HNC1300" s="15"/>
      <c r="HND1300" s="16"/>
      <c r="HNE1300" s="17"/>
      <c r="HNF1300" s="18"/>
      <c r="HNG1300" s="19"/>
      <c r="HNJ1300" s="12"/>
      <c r="HNK1300" s="13"/>
      <c r="HNL1300" s="14"/>
      <c r="HNM1300" s="15"/>
      <c r="HNN1300" s="16"/>
      <c r="HNO1300" s="17"/>
      <c r="HNP1300" s="18"/>
      <c r="HNQ1300" s="19"/>
      <c r="HNT1300" s="12"/>
      <c r="HNU1300" s="13"/>
      <c r="HNV1300" s="14"/>
      <c r="HNW1300" s="15"/>
      <c r="HNX1300" s="16"/>
      <c r="HNY1300" s="17"/>
      <c r="HNZ1300" s="18"/>
      <c r="HOA1300" s="19"/>
      <c r="HOD1300" s="12"/>
      <c r="HOE1300" s="13"/>
      <c r="HOF1300" s="14"/>
      <c r="HOG1300" s="15"/>
      <c r="HOH1300" s="16"/>
      <c r="HOI1300" s="17"/>
      <c r="HOJ1300" s="18"/>
      <c r="HOK1300" s="19"/>
      <c r="HON1300" s="12"/>
      <c r="HOO1300" s="13"/>
      <c r="HOP1300" s="14"/>
      <c r="HOQ1300" s="15"/>
      <c r="HOR1300" s="16"/>
      <c r="HOS1300" s="17"/>
      <c r="HOT1300" s="18"/>
      <c r="HOU1300" s="19"/>
      <c r="HOX1300" s="12"/>
      <c r="HOY1300" s="13"/>
      <c r="HOZ1300" s="14"/>
      <c r="HPA1300" s="15"/>
      <c r="HPB1300" s="16"/>
      <c r="HPC1300" s="17"/>
      <c r="HPD1300" s="18"/>
      <c r="HPE1300" s="19"/>
      <c r="HPH1300" s="12"/>
      <c r="HPI1300" s="13"/>
      <c r="HPJ1300" s="14"/>
      <c r="HPK1300" s="15"/>
      <c r="HPL1300" s="16"/>
      <c r="HPM1300" s="17"/>
      <c r="HPN1300" s="18"/>
      <c r="HPO1300" s="19"/>
      <c r="HPR1300" s="12"/>
      <c r="HPS1300" s="13"/>
      <c r="HPT1300" s="14"/>
      <c r="HPU1300" s="15"/>
      <c r="HPV1300" s="16"/>
      <c r="HPW1300" s="17"/>
      <c r="HPX1300" s="18"/>
      <c r="HPY1300" s="19"/>
      <c r="HQB1300" s="12"/>
      <c r="HQC1300" s="13"/>
      <c r="HQD1300" s="14"/>
      <c r="HQE1300" s="15"/>
      <c r="HQF1300" s="16"/>
      <c r="HQG1300" s="17"/>
      <c r="HQH1300" s="18"/>
      <c r="HQI1300" s="19"/>
      <c r="HQL1300" s="12"/>
      <c r="HQM1300" s="13"/>
      <c r="HQN1300" s="14"/>
      <c r="HQO1300" s="15"/>
      <c r="HQP1300" s="16"/>
      <c r="HQQ1300" s="17"/>
      <c r="HQR1300" s="18"/>
      <c r="HQS1300" s="19"/>
      <c r="HQV1300" s="12"/>
      <c r="HQW1300" s="13"/>
      <c r="HQX1300" s="14"/>
      <c r="HQY1300" s="15"/>
      <c r="HQZ1300" s="16"/>
      <c r="HRA1300" s="17"/>
      <c r="HRB1300" s="18"/>
      <c r="HRC1300" s="19"/>
      <c r="HRF1300" s="12"/>
      <c r="HRG1300" s="13"/>
      <c r="HRH1300" s="14"/>
      <c r="HRI1300" s="15"/>
      <c r="HRJ1300" s="16"/>
      <c r="HRK1300" s="17"/>
      <c r="HRL1300" s="18"/>
      <c r="HRM1300" s="19"/>
      <c r="HRP1300" s="12"/>
      <c r="HRQ1300" s="13"/>
      <c r="HRR1300" s="14"/>
      <c r="HRS1300" s="15"/>
      <c r="HRT1300" s="16"/>
      <c r="HRU1300" s="17"/>
      <c r="HRV1300" s="18"/>
      <c r="HRW1300" s="19"/>
      <c r="HRZ1300" s="12"/>
      <c r="HSA1300" s="13"/>
      <c r="HSB1300" s="14"/>
      <c r="HSC1300" s="15"/>
      <c r="HSD1300" s="16"/>
      <c r="HSE1300" s="17"/>
      <c r="HSF1300" s="18"/>
      <c r="HSG1300" s="19"/>
      <c r="HSJ1300" s="12"/>
      <c r="HSK1300" s="13"/>
      <c r="HSL1300" s="14"/>
      <c r="HSM1300" s="15"/>
      <c r="HSN1300" s="16"/>
      <c r="HSO1300" s="17"/>
      <c r="HSP1300" s="18"/>
      <c r="HSQ1300" s="19"/>
      <c r="HST1300" s="12"/>
      <c r="HSU1300" s="13"/>
      <c r="HSV1300" s="14"/>
      <c r="HSW1300" s="15"/>
      <c r="HSX1300" s="16"/>
      <c r="HSY1300" s="17"/>
      <c r="HSZ1300" s="18"/>
      <c r="HTA1300" s="19"/>
      <c r="HTD1300" s="12"/>
      <c r="HTE1300" s="13"/>
      <c r="HTF1300" s="14"/>
      <c r="HTG1300" s="15"/>
      <c r="HTH1300" s="16"/>
      <c r="HTI1300" s="17"/>
      <c r="HTJ1300" s="18"/>
      <c r="HTK1300" s="19"/>
      <c r="HTN1300" s="12"/>
      <c r="HTO1300" s="13"/>
      <c r="HTP1300" s="14"/>
      <c r="HTQ1300" s="15"/>
      <c r="HTR1300" s="16"/>
      <c r="HTS1300" s="17"/>
      <c r="HTT1300" s="18"/>
      <c r="HTU1300" s="19"/>
      <c r="HTX1300" s="12"/>
      <c r="HTY1300" s="13"/>
      <c r="HTZ1300" s="14"/>
      <c r="HUA1300" s="15"/>
      <c r="HUB1300" s="16"/>
      <c r="HUC1300" s="17"/>
      <c r="HUD1300" s="18"/>
      <c r="HUE1300" s="19"/>
      <c r="HUH1300" s="12"/>
      <c r="HUI1300" s="13"/>
      <c r="HUJ1300" s="14"/>
      <c r="HUK1300" s="15"/>
      <c r="HUL1300" s="16"/>
      <c r="HUM1300" s="17"/>
      <c r="HUN1300" s="18"/>
      <c r="HUO1300" s="19"/>
      <c r="HUR1300" s="12"/>
      <c r="HUS1300" s="13"/>
      <c r="HUT1300" s="14"/>
      <c r="HUU1300" s="15"/>
      <c r="HUV1300" s="16"/>
      <c r="HUW1300" s="17"/>
      <c r="HUX1300" s="18"/>
      <c r="HUY1300" s="19"/>
      <c r="HVB1300" s="12"/>
      <c r="HVC1300" s="13"/>
      <c r="HVD1300" s="14"/>
      <c r="HVE1300" s="15"/>
      <c r="HVF1300" s="16"/>
      <c r="HVG1300" s="17"/>
      <c r="HVH1300" s="18"/>
      <c r="HVI1300" s="19"/>
      <c r="HVL1300" s="12"/>
      <c r="HVM1300" s="13"/>
      <c r="HVN1300" s="14"/>
      <c r="HVO1300" s="15"/>
      <c r="HVP1300" s="16"/>
      <c r="HVQ1300" s="17"/>
      <c r="HVR1300" s="18"/>
      <c r="HVS1300" s="19"/>
      <c r="HVV1300" s="12"/>
      <c r="HVW1300" s="13"/>
      <c r="HVX1300" s="14"/>
      <c r="HVY1300" s="15"/>
      <c r="HVZ1300" s="16"/>
      <c r="HWA1300" s="17"/>
      <c r="HWB1300" s="18"/>
      <c r="HWC1300" s="19"/>
      <c r="HWF1300" s="12"/>
      <c r="HWG1300" s="13"/>
      <c r="HWH1300" s="14"/>
      <c r="HWI1300" s="15"/>
      <c r="HWJ1300" s="16"/>
      <c r="HWK1300" s="17"/>
      <c r="HWL1300" s="18"/>
      <c r="HWM1300" s="19"/>
      <c r="HWP1300" s="12"/>
      <c r="HWQ1300" s="13"/>
      <c r="HWR1300" s="14"/>
      <c r="HWS1300" s="15"/>
      <c r="HWT1300" s="16"/>
      <c r="HWU1300" s="17"/>
      <c r="HWV1300" s="18"/>
      <c r="HWW1300" s="19"/>
      <c r="HWZ1300" s="12"/>
      <c r="HXA1300" s="13"/>
      <c r="HXB1300" s="14"/>
      <c r="HXC1300" s="15"/>
      <c r="HXD1300" s="16"/>
      <c r="HXE1300" s="17"/>
      <c r="HXF1300" s="18"/>
      <c r="HXG1300" s="19"/>
      <c r="HXJ1300" s="12"/>
      <c r="HXK1300" s="13"/>
      <c r="HXL1300" s="14"/>
      <c r="HXM1300" s="15"/>
      <c r="HXN1300" s="16"/>
      <c r="HXO1300" s="17"/>
      <c r="HXP1300" s="18"/>
      <c r="HXQ1300" s="19"/>
      <c r="HXT1300" s="12"/>
      <c r="HXU1300" s="13"/>
      <c r="HXV1300" s="14"/>
      <c r="HXW1300" s="15"/>
      <c r="HXX1300" s="16"/>
      <c r="HXY1300" s="17"/>
      <c r="HXZ1300" s="18"/>
      <c r="HYA1300" s="19"/>
      <c r="HYD1300" s="12"/>
      <c r="HYE1300" s="13"/>
      <c r="HYF1300" s="14"/>
      <c r="HYG1300" s="15"/>
      <c r="HYH1300" s="16"/>
      <c r="HYI1300" s="17"/>
      <c r="HYJ1300" s="18"/>
      <c r="HYK1300" s="19"/>
      <c r="HYN1300" s="12"/>
      <c r="HYO1300" s="13"/>
      <c r="HYP1300" s="14"/>
      <c r="HYQ1300" s="15"/>
      <c r="HYR1300" s="16"/>
      <c r="HYS1300" s="17"/>
      <c r="HYT1300" s="18"/>
      <c r="HYU1300" s="19"/>
      <c r="HYX1300" s="12"/>
      <c r="HYY1300" s="13"/>
      <c r="HYZ1300" s="14"/>
      <c r="HZA1300" s="15"/>
      <c r="HZB1300" s="16"/>
      <c r="HZC1300" s="17"/>
      <c r="HZD1300" s="18"/>
      <c r="HZE1300" s="19"/>
      <c r="HZH1300" s="12"/>
      <c r="HZI1300" s="13"/>
      <c r="HZJ1300" s="14"/>
      <c r="HZK1300" s="15"/>
      <c r="HZL1300" s="16"/>
      <c r="HZM1300" s="17"/>
      <c r="HZN1300" s="18"/>
      <c r="HZO1300" s="19"/>
      <c r="HZR1300" s="12"/>
      <c r="HZS1300" s="13"/>
      <c r="HZT1300" s="14"/>
      <c r="HZU1300" s="15"/>
      <c r="HZV1300" s="16"/>
      <c r="HZW1300" s="17"/>
      <c r="HZX1300" s="18"/>
      <c r="HZY1300" s="19"/>
      <c r="IAB1300" s="12"/>
      <c r="IAC1300" s="13"/>
      <c r="IAD1300" s="14"/>
      <c r="IAE1300" s="15"/>
      <c r="IAF1300" s="16"/>
      <c r="IAG1300" s="17"/>
      <c r="IAH1300" s="18"/>
      <c r="IAI1300" s="19"/>
      <c r="IAL1300" s="12"/>
      <c r="IAM1300" s="13"/>
      <c r="IAN1300" s="14"/>
      <c r="IAO1300" s="15"/>
      <c r="IAP1300" s="16"/>
      <c r="IAQ1300" s="17"/>
      <c r="IAR1300" s="18"/>
      <c r="IAS1300" s="19"/>
      <c r="IAV1300" s="12"/>
      <c r="IAW1300" s="13"/>
      <c r="IAX1300" s="14"/>
      <c r="IAY1300" s="15"/>
      <c r="IAZ1300" s="16"/>
      <c r="IBA1300" s="17"/>
      <c r="IBB1300" s="18"/>
      <c r="IBC1300" s="19"/>
      <c r="IBF1300" s="12"/>
      <c r="IBG1300" s="13"/>
      <c r="IBH1300" s="14"/>
      <c r="IBI1300" s="15"/>
      <c r="IBJ1300" s="16"/>
      <c r="IBK1300" s="17"/>
      <c r="IBL1300" s="18"/>
      <c r="IBM1300" s="19"/>
      <c r="IBP1300" s="12"/>
      <c r="IBQ1300" s="13"/>
      <c r="IBR1300" s="14"/>
      <c r="IBS1300" s="15"/>
      <c r="IBT1300" s="16"/>
      <c r="IBU1300" s="17"/>
      <c r="IBV1300" s="18"/>
      <c r="IBW1300" s="19"/>
      <c r="IBZ1300" s="12"/>
      <c r="ICA1300" s="13"/>
      <c r="ICB1300" s="14"/>
      <c r="ICC1300" s="15"/>
      <c r="ICD1300" s="16"/>
      <c r="ICE1300" s="17"/>
      <c r="ICF1300" s="18"/>
      <c r="ICG1300" s="19"/>
      <c r="ICJ1300" s="12"/>
      <c r="ICK1300" s="13"/>
      <c r="ICL1300" s="14"/>
      <c r="ICM1300" s="15"/>
      <c r="ICN1300" s="16"/>
      <c r="ICO1300" s="17"/>
      <c r="ICP1300" s="18"/>
      <c r="ICQ1300" s="19"/>
      <c r="ICT1300" s="12"/>
      <c r="ICU1300" s="13"/>
      <c r="ICV1300" s="14"/>
      <c r="ICW1300" s="15"/>
      <c r="ICX1300" s="16"/>
      <c r="ICY1300" s="17"/>
      <c r="ICZ1300" s="18"/>
      <c r="IDA1300" s="19"/>
      <c r="IDD1300" s="12"/>
      <c r="IDE1300" s="13"/>
      <c r="IDF1300" s="14"/>
      <c r="IDG1300" s="15"/>
      <c r="IDH1300" s="16"/>
      <c r="IDI1300" s="17"/>
      <c r="IDJ1300" s="18"/>
      <c r="IDK1300" s="19"/>
      <c r="IDN1300" s="12"/>
      <c r="IDO1300" s="13"/>
      <c r="IDP1300" s="14"/>
      <c r="IDQ1300" s="15"/>
      <c r="IDR1300" s="16"/>
      <c r="IDS1300" s="17"/>
      <c r="IDT1300" s="18"/>
      <c r="IDU1300" s="19"/>
      <c r="IDX1300" s="12"/>
      <c r="IDY1300" s="13"/>
      <c r="IDZ1300" s="14"/>
      <c r="IEA1300" s="15"/>
      <c r="IEB1300" s="16"/>
      <c r="IEC1300" s="17"/>
      <c r="IED1300" s="18"/>
      <c r="IEE1300" s="19"/>
      <c r="IEH1300" s="12"/>
      <c r="IEI1300" s="13"/>
      <c r="IEJ1300" s="14"/>
      <c r="IEK1300" s="15"/>
      <c r="IEL1300" s="16"/>
      <c r="IEM1300" s="17"/>
      <c r="IEN1300" s="18"/>
      <c r="IEO1300" s="19"/>
      <c r="IER1300" s="12"/>
      <c r="IES1300" s="13"/>
      <c r="IET1300" s="14"/>
      <c r="IEU1300" s="15"/>
      <c r="IEV1300" s="16"/>
      <c r="IEW1300" s="17"/>
      <c r="IEX1300" s="18"/>
      <c r="IEY1300" s="19"/>
      <c r="IFB1300" s="12"/>
      <c r="IFC1300" s="13"/>
      <c r="IFD1300" s="14"/>
      <c r="IFE1300" s="15"/>
      <c r="IFF1300" s="16"/>
      <c r="IFG1300" s="17"/>
      <c r="IFH1300" s="18"/>
      <c r="IFI1300" s="19"/>
      <c r="IFL1300" s="12"/>
      <c r="IFM1300" s="13"/>
      <c r="IFN1300" s="14"/>
      <c r="IFO1300" s="15"/>
      <c r="IFP1300" s="16"/>
      <c r="IFQ1300" s="17"/>
      <c r="IFR1300" s="18"/>
      <c r="IFS1300" s="19"/>
      <c r="IFV1300" s="12"/>
      <c r="IFW1300" s="13"/>
      <c r="IFX1300" s="14"/>
      <c r="IFY1300" s="15"/>
      <c r="IFZ1300" s="16"/>
      <c r="IGA1300" s="17"/>
      <c r="IGB1300" s="18"/>
      <c r="IGC1300" s="19"/>
      <c r="IGF1300" s="12"/>
      <c r="IGG1300" s="13"/>
      <c r="IGH1300" s="14"/>
      <c r="IGI1300" s="15"/>
      <c r="IGJ1300" s="16"/>
      <c r="IGK1300" s="17"/>
      <c r="IGL1300" s="18"/>
      <c r="IGM1300" s="19"/>
      <c r="IGP1300" s="12"/>
      <c r="IGQ1300" s="13"/>
      <c r="IGR1300" s="14"/>
      <c r="IGS1300" s="15"/>
      <c r="IGT1300" s="16"/>
      <c r="IGU1300" s="17"/>
      <c r="IGV1300" s="18"/>
      <c r="IGW1300" s="19"/>
      <c r="IGZ1300" s="12"/>
      <c r="IHA1300" s="13"/>
      <c r="IHB1300" s="14"/>
      <c r="IHC1300" s="15"/>
      <c r="IHD1300" s="16"/>
      <c r="IHE1300" s="17"/>
      <c r="IHF1300" s="18"/>
      <c r="IHG1300" s="19"/>
      <c r="IHJ1300" s="12"/>
      <c r="IHK1300" s="13"/>
      <c r="IHL1300" s="14"/>
      <c r="IHM1300" s="15"/>
      <c r="IHN1300" s="16"/>
      <c r="IHO1300" s="17"/>
      <c r="IHP1300" s="18"/>
      <c r="IHQ1300" s="19"/>
      <c r="IHT1300" s="12"/>
      <c r="IHU1300" s="13"/>
      <c r="IHV1300" s="14"/>
      <c r="IHW1300" s="15"/>
      <c r="IHX1300" s="16"/>
      <c r="IHY1300" s="17"/>
      <c r="IHZ1300" s="18"/>
      <c r="IIA1300" s="19"/>
      <c r="IID1300" s="12"/>
      <c r="IIE1300" s="13"/>
      <c r="IIF1300" s="14"/>
      <c r="IIG1300" s="15"/>
      <c r="IIH1300" s="16"/>
      <c r="III1300" s="17"/>
      <c r="IIJ1300" s="18"/>
      <c r="IIK1300" s="19"/>
      <c r="IIN1300" s="12"/>
      <c r="IIO1300" s="13"/>
      <c r="IIP1300" s="14"/>
      <c r="IIQ1300" s="15"/>
      <c r="IIR1300" s="16"/>
      <c r="IIS1300" s="17"/>
      <c r="IIT1300" s="18"/>
      <c r="IIU1300" s="19"/>
      <c r="IIX1300" s="12"/>
      <c r="IIY1300" s="13"/>
      <c r="IIZ1300" s="14"/>
      <c r="IJA1300" s="15"/>
      <c r="IJB1300" s="16"/>
      <c r="IJC1300" s="17"/>
      <c r="IJD1300" s="18"/>
      <c r="IJE1300" s="19"/>
      <c r="IJH1300" s="12"/>
      <c r="IJI1300" s="13"/>
      <c r="IJJ1300" s="14"/>
      <c r="IJK1300" s="15"/>
      <c r="IJL1300" s="16"/>
      <c r="IJM1300" s="17"/>
      <c r="IJN1300" s="18"/>
      <c r="IJO1300" s="19"/>
      <c r="IJR1300" s="12"/>
      <c r="IJS1300" s="13"/>
      <c r="IJT1300" s="14"/>
      <c r="IJU1300" s="15"/>
      <c r="IJV1300" s="16"/>
      <c r="IJW1300" s="17"/>
      <c r="IJX1300" s="18"/>
      <c r="IJY1300" s="19"/>
      <c r="IKB1300" s="12"/>
      <c r="IKC1300" s="13"/>
      <c r="IKD1300" s="14"/>
      <c r="IKE1300" s="15"/>
      <c r="IKF1300" s="16"/>
      <c r="IKG1300" s="17"/>
      <c r="IKH1300" s="18"/>
      <c r="IKI1300" s="19"/>
      <c r="IKL1300" s="12"/>
      <c r="IKM1300" s="13"/>
      <c r="IKN1300" s="14"/>
      <c r="IKO1300" s="15"/>
      <c r="IKP1300" s="16"/>
      <c r="IKQ1300" s="17"/>
      <c r="IKR1300" s="18"/>
      <c r="IKS1300" s="19"/>
      <c r="IKV1300" s="12"/>
      <c r="IKW1300" s="13"/>
      <c r="IKX1300" s="14"/>
      <c r="IKY1300" s="15"/>
      <c r="IKZ1300" s="16"/>
      <c r="ILA1300" s="17"/>
      <c r="ILB1300" s="18"/>
      <c r="ILC1300" s="19"/>
      <c r="ILF1300" s="12"/>
      <c r="ILG1300" s="13"/>
      <c r="ILH1300" s="14"/>
      <c r="ILI1300" s="15"/>
      <c r="ILJ1300" s="16"/>
      <c r="ILK1300" s="17"/>
      <c r="ILL1300" s="18"/>
      <c r="ILM1300" s="19"/>
      <c r="ILP1300" s="12"/>
      <c r="ILQ1300" s="13"/>
      <c r="ILR1300" s="14"/>
      <c r="ILS1300" s="15"/>
      <c r="ILT1300" s="16"/>
      <c r="ILU1300" s="17"/>
      <c r="ILV1300" s="18"/>
      <c r="ILW1300" s="19"/>
      <c r="ILZ1300" s="12"/>
      <c r="IMA1300" s="13"/>
      <c r="IMB1300" s="14"/>
      <c r="IMC1300" s="15"/>
      <c r="IMD1300" s="16"/>
      <c r="IME1300" s="17"/>
      <c r="IMF1300" s="18"/>
      <c r="IMG1300" s="19"/>
      <c r="IMJ1300" s="12"/>
      <c r="IMK1300" s="13"/>
      <c r="IML1300" s="14"/>
      <c r="IMM1300" s="15"/>
      <c r="IMN1300" s="16"/>
      <c r="IMO1300" s="17"/>
      <c r="IMP1300" s="18"/>
      <c r="IMQ1300" s="19"/>
      <c r="IMT1300" s="12"/>
      <c r="IMU1300" s="13"/>
      <c r="IMV1300" s="14"/>
      <c r="IMW1300" s="15"/>
      <c r="IMX1300" s="16"/>
      <c r="IMY1300" s="17"/>
      <c r="IMZ1300" s="18"/>
      <c r="INA1300" s="19"/>
      <c r="IND1300" s="12"/>
      <c r="INE1300" s="13"/>
      <c r="INF1300" s="14"/>
      <c r="ING1300" s="15"/>
      <c r="INH1300" s="16"/>
      <c r="INI1300" s="17"/>
      <c r="INJ1300" s="18"/>
      <c r="INK1300" s="19"/>
      <c r="INN1300" s="12"/>
      <c r="INO1300" s="13"/>
      <c r="INP1300" s="14"/>
      <c r="INQ1300" s="15"/>
      <c r="INR1300" s="16"/>
      <c r="INS1300" s="17"/>
      <c r="INT1300" s="18"/>
      <c r="INU1300" s="19"/>
      <c r="INX1300" s="12"/>
      <c r="INY1300" s="13"/>
      <c r="INZ1300" s="14"/>
      <c r="IOA1300" s="15"/>
      <c r="IOB1300" s="16"/>
      <c r="IOC1300" s="17"/>
      <c r="IOD1300" s="18"/>
      <c r="IOE1300" s="19"/>
      <c r="IOH1300" s="12"/>
      <c r="IOI1300" s="13"/>
      <c r="IOJ1300" s="14"/>
      <c r="IOK1300" s="15"/>
      <c r="IOL1300" s="16"/>
      <c r="IOM1300" s="17"/>
      <c r="ION1300" s="18"/>
      <c r="IOO1300" s="19"/>
      <c r="IOR1300" s="12"/>
      <c r="IOS1300" s="13"/>
      <c r="IOT1300" s="14"/>
      <c r="IOU1300" s="15"/>
      <c r="IOV1300" s="16"/>
      <c r="IOW1300" s="17"/>
      <c r="IOX1300" s="18"/>
      <c r="IOY1300" s="19"/>
      <c r="IPB1300" s="12"/>
      <c r="IPC1300" s="13"/>
      <c r="IPD1300" s="14"/>
      <c r="IPE1300" s="15"/>
      <c r="IPF1300" s="16"/>
      <c r="IPG1300" s="17"/>
      <c r="IPH1300" s="18"/>
      <c r="IPI1300" s="19"/>
      <c r="IPL1300" s="12"/>
      <c r="IPM1300" s="13"/>
      <c r="IPN1300" s="14"/>
      <c r="IPO1300" s="15"/>
      <c r="IPP1300" s="16"/>
      <c r="IPQ1300" s="17"/>
      <c r="IPR1300" s="18"/>
      <c r="IPS1300" s="19"/>
      <c r="IPV1300" s="12"/>
      <c r="IPW1300" s="13"/>
      <c r="IPX1300" s="14"/>
      <c r="IPY1300" s="15"/>
      <c r="IPZ1300" s="16"/>
      <c r="IQA1300" s="17"/>
      <c r="IQB1300" s="18"/>
      <c r="IQC1300" s="19"/>
      <c r="IQF1300" s="12"/>
      <c r="IQG1300" s="13"/>
      <c r="IQH1300" s="14"/>
      <c r="IQI1300" s="15"/>
      <c r="IQJ1300" s="16"/>
      <c r="IQK1300" s="17"/>
      <c r="IQL1300" s="18"/>
      <c r="IQM1300" s="19"/>
      <c r="IQP1300" s="12"/>
      <c r="IQQ1300" s="13"/>
      <c r="IQR1300" s="14"/>
      <c r="IQS1300" s="15"/>
      <c r="IQT1300" s="16"/>
      <c r="IQU1300" s="17"/>
      <c r="IQV1300" s="18"/>
      <c r="IQW1300" s="19"/>
      <c r="IQZ1300" s="12"/>
      <c r="IRA1300" s="13"/>
      <c r="IRB1300" s="14"/>
      <c r="IRC1300" s="15"/>
      <c r="IRD1300" s="16"/>
      <c r="IRE1300" s="17"/>
      <c r="IRF1300" s="18"/>
      <c r="IRG1300" s="19"/>
      <c r="IRJ1300" s="12"/>
      <c r="IRK1300" s="13"/>
      <c r="IRL1300" s="14"/>
      <c r="IRM1300" s="15"/>
      <c r="IRN1300" s="16"/>
      <c r="IRO1300" s="17"/>
      <c r="IRP1300" s="18"/>
      <c r="IRQ1300" s="19"/>
      <c r="IRT1300" s="12"/>
      <c r="IRU1300" s="13"/>
      <c r="IRV1300" s="14"/>
      <c r="IRW1300" s="15"/>
      <c r="IRX1300" s="16"/>
      <c r="IRY1300" s="17"/>
      <c r="IRZ1300" s="18"/>
      <c r="ISA1300" s="19"/>
      <c r="ISD1300" s="12"/>
      <c r="ISE1300" s="13"/>
      <c r="ISF1300" s="14"/>
      <c r="ISG1300" s="15"/>
      <c r="ISH1300" s="16"/>
      <c r="ISI1300" s="17"/>
      <c r="ISJ1300" s="18"/>
      <c r="ISK1300" s="19"/>
      <c r="ISN1300" s="12"/>
      <c r="ISO1300" s="13"/>
      <c r="ISP1300" s="14"/>
      <c r="ISQ1300" s="15"/>
      <c r="ISR1300" s="16"/>
      <c r="ISS1300" s="17"/>
      <c r="IST1300" s="18"/>
      <c r="ISU1300" s="19"/>
      <c r="ISX1300" s="12"/>
      <c r="ISY1300" s="13"/>
      <c r="ISZ1300" s="14"/>
      <c r="ITA1300" s="15"/>
      <c r="ITB1300" s="16"/>
      <c r="ITC1300" s="17"/>
      <c r="ITD1300" s="18"/>
      <c r="ITE1300" s="19"/>
      <c r="ITH1300" s="12"/>
      <c r="ITI1300" s="13"/>
      <c r="ITJ1300" s="14"/>
      <c r="ITK1300" s="15"/>
      <c r="ITL1300" s="16"/>
      <c r="ITM1300" s="17"/>
      <c r="ITN1300" s="18"/>
      <c r="ITO1300" s="19"/>
      <c r="ITR1300" s="12"/>
      <c r="ITS1300" s="13"/>
      <c r="ITT1300" s="14"/>
      <c r="ITU1300" s="15"/>
      <c r="ITV1300" s="16"/>
      <c r="ITW1300" s="17"/>
      <c r="ITX1300" s="18"/>
      <c r="ITY1300" s="19"/>
      <c r="IUB1300" s="12"/>
      <c r="IUC1300" s="13"/>
      <c r="IUD1300" s="14"/>
      <c r="IUE1300" s="15"/>
      <c r="IUF1300" s="16"/>
      <c r="IUG1300" s="17"/>
      <c r="IUH1300" s="18"/>
      <c r="IUI1300" s="19"/>
      <c r="IUL1300" s="12"/>
      <c r="IUM1300" s="13"/>
      <c r="IUN1300" s="14"/>
      <c r="IUO1300" s="15"/>
      <c r="IUP1300" s="16"/>
      <c r="IUQ1300" s="17"/>
      <c r="IUR1300" s="18"/>
      <c r="IUS1300" s="19"/>
      <c r="IUV1300" s="12"/>
      <c r="IUW1300" s="13"/>
      <c r="IUX1300" s="14"/>
      <c r="IUY1300" s="15"/>
      <c r="IUZ1300" s="16"/>
      <c r="IVA1300" s="17"/>
      <c r="IVB1300" s="18"/>
      <c r="IVC1300" s="19"/>
      <c r="IVF1300" s="12"/>
      <c r="IVG1300" s="13"/>
      <c r="IVH1300" s="14"/>
      <c r="IVI1300" s="15"/>
      <c r="IVJ1300" s="16"/>
      <c r="IVK1300" s="17"/>
      <c r="IVL1300" s="18"/>
      <c r="IVM1300" s="19"/>
      <c r="IVP1300" s="12"/>
      <c r="IVQ1300" s="13"/>
      <c r="IVR1300" s="14"/>
      <c r="IVS1300" s="15"/>
      <c r="IVT1300" s="16"/>
      <c r="IVU1300" s="17"/>
      <c r="IVV1300" s="18"/>
      <c r="IVW1300" s="19"/>
      <c r="IVZ1300" s="12"/>
      <c r="IWA1300" s="13"/>
      <c r="IWB1300" s="14"/>
      <c r="IWC1300" s="15"/>
      <c r="IWD1300" s="16"/>
      <c r="IWE1300" s="17"/>
      <c r="IWF1300" s="18"/>
      <c r="IWG1300" s="19"/>
      <c r="IWJ1300" s="12"/>
      <c r="IWK1300" s="13"/>
      <c r="IWL1300" s="14"/>
      <c r="IWM1300" s="15"/>
      <c r="IWN1300" s="16"/>
      <c r="IWO1300" s="17"/>
      <c r="IWP1300" s="18"/>
      <c r="IWQ1300" s="19"/>
      <c r="IWT1300" s="12"/>
      <c r="IWU1300" s="13"/>
      <c r="IWV1300" s="14"/>
      <c r="IWW1300" s="15"/>
      <c r="IWX1300" s="16"/>
      <c r="IWY1300" s="17"/>
      <c r="IWZ1300" s="18"/>
      <c r="IXA1300" s="19"/>
      <c r="IXD1300" s="12"/>
      <c r="IXE1300" s="13"/>
      <c r="IXF1300" s="14"/>
      <c r="IXG1300" s="15"/>
      <c r="IXH1300" s="16"/>
      <c r="IXI1300" s="17"/>
      <c r="IXJ1300" s="18"/>
      <c r="IXK1300" s="19"/>
      <c r="IXN1300" s="12"/>
      <c r="IXO1300" s="13"/>
      <c r="IXP1300" s="14"/>
      <c r="IXQ1300" s="15"/>
      <c r="IXR1300" s="16"/>
      <c r="IXS1300" s="17"/>
      <c r="IXT1300" s="18"/>
      <c r="IXU1300" s="19"/>
      <c r="IXX1300" s="12"/>
      <c r="IXY1300" s="13"/>
      <c r="IXZ1300" s="14"/>
      <c r="IYA1300" s="15"/>
      <c r="IYB1300" s="16"/>
      <c r="IYC1300" s="17"/>
      <c r="IYD1300" s="18"/>
      <c r="IYE1300" s="19"/>
      <c r="IYH1300" s="12"/>
      <c r="IYI1300" s="13"/>
      <c r="IYJ1300" s="14"/>
      <c r="IYK1300" s="15"/>
      <c r="IYL1300" s="16"/>
      <c r="IYM1300" s="17"/>
      <c r="IYN1300" s="18"/>
      <c r="IYO1300" s="19"/>
      <c r="IYR1300" s="12"/>
      <c r="IYS1300" s="13"/>
      <c r="IYT1300" s="14"/>
      <c r="IYU1300" s="15"/>
      <c r="IYV1300" s="16"/>
      <c r="IYW1300" s="17"/>
      <c r="IYX1300" s="18"/>
      <c r="IYY1300" s="19"/>
      <c r="IZB1300" s="12"/>
      <c r="IZC1300" s="13"/>
      <c r="IZD1300" s="14"/>
      <c r="IZE1300" s="15"/>
      <c r="IZF1300" s="16"/>
      <c r="IZG1300" s="17"/>
      <c r="IZH1300" s="18"/>
      <c r="IZI1300" s="19"/>
      <c r="IZL1300" s="12"/>
      <c r="IZM1300" s="13"/>
      <c r="IZN1300" s="14"/>
      <c r="IZO1300" s="15"/>
      <c r="IZP1300" s="16"/>
      <c r="IZQ1300" s="17"/>
      <c r="IZR1300" s="18"/>
      <c r="IZS1300" s="19"/>
      <c r="IZV1300" s="12"/>
      <c r="IZW1300" s="13"/>
      <c r="IZX1300" s="14"/>
      <c r="IZY1300" s="15"/>
      <c r="IZZ1300" s="16"/>
      <c r="JAA1300" s="17"/>
      <c r="JAB1300" s="18"/>
      <c r="JAC1300" s="19"/>
      <c r="JAF1300" s="12"/>
      <c r="JAG1300" s="13"/>
      <c r="JAH1300" s="14"/>
      <c r="JAI1300" s="15"/>
      <c r="JAJ1300" s="16"/>
      <c r="JAK1300" s="17"/>
      <c r="JAL1300" s="18"/>
      <c r="JAM1300" s="19"/>
      <c r="JAP1300" s="12"/>
      <c r="JAQ1300" s="13"/>
      <c r="JAR1300" s="14"/>
      <c r="JAS1300" s="15"/>
      <c r="JAT1300" s="16"/>
      <c r="JAU1300" s="17"/>
      <c r="JAV1300" s="18"/>
      <c r="JAW1300" s="19"/>
      <c r="JAZ1300" s="12"/>
      <c r="JBA1300" s="13"/>
      <c r="JBB1300" s="14"/>
      <c r="JBC1300" s="15"/>
      <c r="JBD1300" s="16"/>
      <c r="JBE1300" s="17"/>
      <c r="JBF1300" s="18"/>
      <c r="JBG1300" s="19"/>
      <c r="JBJ1300" s="12"/>
      <c r="JBK1300" s="13"/>
      <c r="JBL1300" s="14"/>
      <c r="JBM1300" s="15"/>
      <c r="JBN1300" s="16"/>
      <c r="JBO1300" s="17"/>
      <c r="JBP1300" s="18"/>
      <c r="JBQ1300" s="19"/>
      <c r="JBT1300" s="12"/>
      <c r="JBU1300" s="13"/>
      <c r="JBV1300" s="14"/>
      <c r="JBW1300" s="15"/>
      <c r="JBX1300" s="16"/>
      <c r="JBY1300" s="17"/>
      <c r="JBZ1300" s="18"/>
      <c r="JCA1300" s="19"/>
      <c r="JCD1300" s="12"/>
      <c r="JCE1300" s="13"/>
      <c r="JCF1300" s="14"/>
      <c r="JCG1300" s="15"/>
      <c r="JCH1300" s="16"/>
      <c r="JCI1300" s="17"/>
      <c r="JCJ1300" s="18"/>
      <c r="JCK1300" s="19"/>
      <c r="JCN1300" s="12"/>
      <c r="JCO1300" s="13"/>
      <c r="JCP1300" s="14"/>
      <c r="JCQ1300" s="15"/>
      <c r="JCR1300" s="16"/>
      <c r="JCS1300" s="17"/>
      <c r="JCT1300" s="18"/>
      <c r="JCU1300" s="19"/>
      <c r="JCX1300" s="12"/>
      <c r="JCY1300" s="13"/>
      <c r="JCZ1300" s="14"/>
      <c r="JDA1300" s="15"/>
      <c r="JDB1300" s="16"/>
      <c r="JDC1300" s="17"/>
      <c r="JDD1300" s="18"/>
      <c r="JDE1300" s="19"/>
      <c r="JDH1300" s="12"/>
      <c r="JDI1300" s="13"/>
      <c r="JDJ1300" s="14"/>
      <c r="JDK1300" s="15"/>
      <c r="JDL1300" s="16"/>
      <c r="JDM1300" s="17"/>
      <c r="JDN1300" s="18"/>
      <c r="JDO1300" s="19"/>
      <c r="JDR1300" s="12"/>
      <c r="JDS1300" s="13"/>
      <c r="JDT1300" s="14"/>
      <c r="JDU1300" s="15"/>
      <c r="JDV1300" s="16"/>
      <c r="JDW1300" s="17"/>
      <c r="JDX1300" s="18"/>
      <c r="JDY1300" s="19"/>
      <c r="JEB1300" s="12"/>
      <c r="JEC1300" s="13"/>
      <c r="JED1300" s="14"/>
      <c r="JEE1300" s="15"/>
      <c r="JEF1300" s="16"/>
      <c r="JEG1300" s="17"/>
      <c r="JEH1300" s="18"/>
      <c r="JEI1300" s="19"/>
      <c r="JEL1300" s="12"/>
      <c r="JEM1300" s="13"/>
      <c r="JEN1300" s="14"/>
      <c r="JEO1300" s="15"/>
      <c r="JEP1300" s="16"/>
      <c r="JEQ1300" s="17"/>
      <c r="JER1300" s="18"/>
      <c r="JES1300" s="19"/>
      <c r="JEV1300" s="12"/>
      <c r="JEW1300" s="13"/>
      <c r="JEX1300" s="14"/>
      <c r="JEY1300" s="15"/>
      <c r="JEZ1300" s="16"/>
      <c r="JFA1300" s="17"/>
      <c r="JFB1300" s="18"/>
      <c r="JFC1300" s="19"/>
      <c r="JFF1300" s="12"/>
      <c r="JFG1300" s="13"/>
      <c r="JFH1300" s="14"/>
      <c r="JFI1300" s="15"/>
      <c r="JFJ1300" s="16"/>
      <c r="JFK1300" s="17"/>
      <c r="JFL1300" s="18"/>
      <c r="JFM1300" s="19"/>
      <c r="JFP1300" s="12"/>
      <c r="JFQ1300" s="13"/>
      <c r="JFR1300" s="14"/>
      <c r="JFS1300" s="15"/>
      <c r="JFT1300" s="16"/>
      <c r="JFU1300" s="17"/>
      <c r="JFV1300" s="18"/>
      <c r="JFW1300" s="19"/>
      <c r="JFZ1300" s="12"/>
      <c r="JGA1300" s="13"/>
      <c r="JGB1300" s="14"/>
      <c r="JGC1300" s="15"/>
      <c r="JGD1300" s="16"/>
      <c r="JGE1300" s="17"/>
      <c r="JGF1300" s="18"/>
      <c r="JGG1300" s="19"/>
      <c r="JGJ1300" s="12"/>
      <c r="JGK1300" s="13"/>
      <c r="JGL1300" s="14"/>
      <c r="JGM1300" s="15"/>
      <c r="JGN1300" s="16"/>
      <c r="JGO1300" s="17"/>
      <c r="JGP1300" s="18"/>
      <c r="JGQ1300" s="19"/>
      <c r="JGT1300" s="12"/>
      <c r="JGU1300" s="13"/>
      <c r="JGV1300" s="14"/>
      <c r="JGW1300" s="15"/>
      <c r="JGX1300" s="16"/>
      <c r="JGY1300" s="17"/>
      <c r="JGZ1300" s="18"/>
      <c r="JHA1300" s="19"/>
      <c r="JHD1300" s="12"/>
      <c r="JHE1300" s="13"/>
      <c r="JHF1300" s="14"/>
      <c r="JHG1300" s="15"/>
      <c r="JHH1300" s="16"/>
      <c r="JHI1300" s="17"/>
      <c r="JHJ1300" s="18"/>
      <c r="JHK1300" s="19"/>
      <c r="JHN1300" s="12"/>
      <c r="JHO1300" s="13"/>
      <c r="JHP1300" s="14"/>
      <c r="JHQ1300" s="15"/>
      <c r="JHR1300" s="16"/>
      <c r="JHS1300" s="17"/>
      <c r="JHT1300" s="18"/>
      <c r="JHU1300" s="19"/>
      <c r="JHX1300" s="12"/>
      <c r="JHY1300" s="13"/>
      <c r="JHZ1300" s="14"/>
      <c r="JIA1300" s="15"/>
      <c r="JIB1300" s="16"/>
      <c r="JIC1300" s="17"/>
      <c r="JID1300" s="18"/>
      <c r="JIE1300" s="19"/>
      <c r="JIH1300" s="12"/>
      <c r="JII1300" s="13"/>
      <c r="JIJ1300" s="14"/>
      <c r="JIK1300" s="15"/>
      <c r="JIL1300" s="16"/>
      <c r="JIM1300" s="17"/>
      <c r="JIN1300" s="18"/>
      <c r="JIO1300" s="19"/>
      <c r="JIR1300" s="12"/>
      <c r="JIS1300" s="13"/>
      <c r="JIT1300" s="14"/>
      <c r="JIU1300" s="15"/>
      <c r="JIV1300" s="16"/>
      <c r="JIW1300" s="17"/>
      <c r="JIX1300" s="18"/>
      <c r="JIY1300" s="19"/>
      <c r="JJB1300" s="12"/>
      <c r="JJC1300" s="13"/>
      <c r="JJD1300" s="14"/>
      <c r="JJE1300" s="15"/>
      <c r="JJF1300" s="16"/>
      <c r="JJG1300" s="17"/>
      <c r="JJH1300" s="18"/>
      <c r="JJI1300" s="19"/>
      <c r="JJL1300" s="12"/>
      <c r="JJM1300" s="13"/>
      <c r="JJN1300" s="14"/>
      <c r="JJO1300" s="15"/>
      <c r="JJP1300" s="16"/>
      <c r="JJQ1300" s="17"/>
      <c r="JJR1300" s="18"/>
      <c r="JJS1300" s="19"/>
      <c r="JJV1300" s="12"/>
      <c r="JJW1300" s="13"/>
      <c r="JJX1300" s="14"/>
      <c r="JJY1300" s="15"/>
      <c r="JJZ1300" s="16"/>
      <c r="JKA1300" s="17"/>
      <c r="JKB1300" s="18"/>
      <c r="JKC1300" s="19"/>
      <c r="JKF1300" s="12"/>
      <c r="JKG1300" s="13"/>
      <c r="JKH1300" s="14"/>
      <c r="JKI1300" s="15"/>
      <c r="JKJ1300" s="16"/>
      <c r="JKK1300" s="17"/>
      <c r="JKL1300" s="18"/>
      <c r="JKM1300" s="19"/>
      <c r="JKP1300" s="12"/>
      <c r="JKQ1300" s="13"/>
      <c r="JKR1300" s="14"/>
      <c r="JKS1300" s="15"/>
      <c r="JKT1300" s="16"/>
      <c r="JKU1300" s="17"/>
      <c r="JKV1300" s="18"/>
      <c r="JKW1300" s="19"/>
      <c r="JKZ1300" s="12"/>
      <c r="JLA1300" s="13"/>
      <c r="JLB1300" s="14"/>
      <c r="JLC1300" s="15"/>
      <c r="JLD1300" s="16"/>
      <c r="JLE1300" s="17"/>
      <c r="JLF1300" s="18"/>
      <c r="JLG1300" s="19"/>
      <c r="JLJ1300" s="12"/>
      <c r="JLK1300" s="13"/>
      <c r="JLL1300" s="14"/>
      <c r="JLM1300" s="15"/>
      <c r="JLN1300" s="16"/>
      <c r="JLO1300" s="17"/>
      <c r="JLP1300" s="18"/>
      <c r="JLQ1300" s="19"/>
      <c r="JLT1300" s="12"/>
      <c r="JLU1300" s="13"/>
      <c r="JLV1300" s="14"/>
      <c r="JLW1300" s="15"/>
      <c r="JLX1300" s="16"/>
      <c r="JLY1300" s="17"/>
      <c r="JLZ1300" s="18"/>
      <c r="JMA1300" s="19"/>
      <c r="JMD1300" s="12"/>
      <c r="JME1300" s="13"/>
      <c r="JMF1300" s="14"/>
      <c r="JMG1300" s="15"/>
      <c r="JMH1300" s="16"/>
      <c r="JMI1300" s="17"/>
      <c r="JMJ1300" s="18"/>
      <c r="JMK1300" s="19"/>
      <c r="JMN1300" s="12"/>
      <c r="JMO1300" s="13"/>
      <c r="JMP1300" s="14"/>
      <c r="JMQ1300" s="15"/>
      <c r="JMR1300" s="16"/>
      <c r="JMS1300" s="17"/>
      <c r="JMT1300" s="18"/>
      <c r="JMU1300" s="19"/>
      <c r="JMX1300" s="12"/>
      <c r="JMY1300" s="13"/>
      <c r="JMZ1300" s="14"/>
      <c r="JNA1300" s="15"/>
      <c r="JNB1300" s="16"/>
      <c r="JNC1300" s="17"/>
      <c r="JND1300" s="18"/>
      <c r="JNE1300" s="19"/>
      <c r="JNH1300" s="12"/>
      <c r="JNI1300" s="13"/>
      <c r="JNJ1300" s="14"/>
      <c r="JNK1300" s="15"/>
      <c r="JNL1300" s="16"/>
      <c r="JNM1300" s="17"/>
      <c r="JNN1300" s="18"/>
      <c r="JNO1300" s="19"/>
      <c r="JNR1300" s="12"/>
      <c r="JNS1300" s="13"/>
      <c r="JNT1300" s="14"/>
      <c r="JNU1300" s="15"/>
      <c r="JNV1300" s="16"/>
      <c r="JNW1300" s="17"/>
      <c r="JNX1300" s="18"/>
      <c r="JNY1300" s="19"/>
      <c r="JOB1300" s="12"/>
      <c r="JOC1300" s="13"/>
      <c r="JOD1300" s="14"/>
      <c r="JOE1300" s="15"/>
      <c r="JOF1300" s="16"/>
      <c r="JOG1300" s="17"/>
      <c r="JOH1300" s="18"/>
      <c r="JOI1300" s="19"/>
      <c r="JOL1300" s="12"/>
      <c r="JOM1300" s="13"/>
      <c r="JON1300" s="14"/>
      <c r="JOO1300" s="15"/>
      <c r="JOP1300" s="16"/>
      <c r="JOQ1300" s="17"/>
      <c r="JOR1300" s="18"/>
      <c r="JOS1300" s="19"/>
      <c r="JOV1300" s="12"/>
      <c r="JOW1300" s="13"/>
      <c r="JOX1300" s="14"/>
      <c r="JOY1300" s="15"/>
      <c r="JOZ1300" s="16"/>
      <c r="JPA1300" s="17"/>
      <c r="JPB1300" s="18"/>
      <c r="JPC1300" s="19"/>
      <c r="JPF1300" s="12"/>
      <c r="JPG1300" s="13"/>
      <c r="JPH1300" s="14"/>
      <c r="JPI1300" s="15"/>
      <c r="JPJ1300" s="16"/>
      <c r="JPK1300" s="17"/>
      <c r="JPL1300" s="18"/>
      <c r="JPM1300" s="19"/>
      <c r="JPP1300" s="12"/>
      <c r="JPQ1300" s="13"/>
      <c r="JPR1300" s="14"/>
      <c r="JPS1300" s="15"/>
      <c r="JPT1300" s="16"/>
      <c r="JPU1300" s="17"/>
      <c r="JPV1300" s="18"/>
      <c r="JPW1300" s="19"/>
      <c r="JPZ1300" s="12"/>
      <c r="JQA1300" s="13"/>
      <c r="JQB1300" s="14"/>
      <c r="JQC1300" s="15"/>
      <c r="JQD1300" s="16"/>
      <c r="JQE1300" s="17"/>
      <c r="JQF1300" s="18"/>
      <c r="JQG1300" s="19"/>
      <c r="JQJ1300" s="12"/>
      <c r="JQK1300" s="13"/>
      <c r="JQL1300" s="14"/>
      <c r="JQM1300" s="15"/>
      <c r="JQN1300" s="16"/>
      <c r="JQO1300" s="17"/>
      <c r="JQP1300" s="18"/>
      <c r="JQQ1300" s="19"/>
      <c r="JQT1300" s="12"/>
      <c r="JQU1300" s="13"/>
      <c r="JQV1300" s="14"/>
      <c r="JQW1300" s="15"/>
      <c r="JQX1300" s="16"/>
      <c r="JQY1300" s="17"/>
      <c r="JQZ1300" s="18"/>
      <c r="JRA1300" s="19"/>
      <c r="JRD1300" s="12"/>
      <c r="JRE1300" s="13"/>
      <c r="JRF1300" s="14"/>
      <c r="JRG1300" s="15"/>
      <c r="JRH1300" s="16"/>
      <c r="JRI1300" s="17"/>
      <c r="JRJ1300" s="18"/>
      <c r="JRK1300" s="19"/>
      <c r="JRN1300" s="12"/>
      <c r="JRO1300" s="13"/>
      <c r="JRP1300" s="14"/>
      <c r="JRQ1300" s="15"/>
      <c r="JRR1300" s="16"/>
      <c r="JRS1300" s="17"/>
      <c r="JRT1300" s="18"/>
      <c r="JRU1300" s="19"/>
      <c r="JRX1300" s="12"/>
      <c r="JRY1300" s="13"/>
      <c r="JRZ1300" s="14"/>
      <c r="JSA1300" s="15"/>
      <c r="JSB1300" s="16"/>
      <c r="JSC1300" s="17"/>
      <c r="JSD1300" s="18"/>
      <c r="JSE1300" s="19"/>
      <c r="JSH1300" s="12"/>
      <c r="JSI1300" s="13"/>
      <c r="JSJ1300" s="14"/>
      <c r="JSK1300" s="15"/>
      <c r="JSL1300" s="16"/>
      <c r="JSM1300" s="17"/>
      <c r="JSN1300" s="18"/>
      <c r="JSO1300" s="19"/>
      <c r="JSR1300" s="12"/>
      <c r="JSS1300" s="13"/>
      <c r="JST1300" s="14"/>
      <c r="JSU1300" s="15"/>
      <c r="JSV1300" s="16"/>
      <c r="JSW1300" s="17"/>
      <c r="JSX1300" s="18"/>
      <c r="JSY1300" s="19"/>
      <c r="JTB1300" s="12"/>
      <c r="JTC1300" s="13"/>
      <c r="JTD1300" s="14"/>
      <c r="JTE1300" s="15"/>
      <c r="JTF1300" s="16"/>
      <c r="JTG1300" s="17"/>
      <c r="JTH1300" s="18"/>
      <c r="JTI1300" s="19"/>
      <c r="JTL1300" s="12"/>
      <c r="JTM1300" s="13"/>
      <c r="JTN1300" s="14"/>
      <c r="JTO1300" s="15"/>
      <c r="JTP1300" s="16"/>
      <c r="JTQ1300" s="17"/>
      <c r="JTR1300" s="18"/>
      <c r="JTS1300" s="19"/>
      <c r="JTV1300" s="12"/>
      <c r="JTW1300" s="13"/>
      <c r="JTX1300" s="14"/>
      <c r="JTY1300" s="15"/>
      <c r="JTZ1300" s="16"/>
      <c r="JUA1300" s="17"/>
      <c r="JUB1300" s="18"/>
      <c r="JUC1300" s="19"/>
      <c r="JUF1300" s="12"/>
      <c r="JUG1300" s="13"/>
      <c r="JUH1300" s="14"/>
      <c r="JUI1300" s="15"/>
      <c r="JUJ1300" s="16"/>
      <c r="JUK1300" s="17"/>
      <c r="JUL1300" s="18"/>
      <c r="JUM1300" s="19"/>
      <c r="JUP1300" s="12"/>
      <c r="JUQ1300" s="13"/>
      <c r="JUR1300" s="14"/>
      <c r="JUS1300" s="15"/>
      <c r="JUT1300" s="16"/>
      <c r="JUU1300" s="17"/>
      <c r="JUV1300" s="18"/>
      <c r="JUW1300" s="19"/>
      <c r="JUZ1300" s="12"/>
      <c r="JVA1300" s="13"/>
      <c r="JVB1300" s="14"/>
      <c r="JVC1300" s="15"/>
      <c r="JVD1300" s="16"/>
      <c r="JVE1300" s="17"/>
      <c r="JVF1300" s="18"/>
      <c r="JVG1300" s="19"/>
      <c r="JVJ1300" s="12"/>
      <c r="JVK1300" s="13"/>
      <c r="JVL1300" s="14"/>
      <c r="JVM1300" s="15"/>
      <c r="JVN1300" s="16"/>
      <c r="JVO1300" s="17"/>
      <c r="JVP1300" s="18"/>
      <c r="JVQ1300" s="19"/>
      <c r="JVT1300" s="12"/>
      <c r="JVU1300" s="13"/>
      <c r="JVV1300" s="14"/>
      <c r="JVW1300" s="15"/>
      <c r="JVX1300" s="16"/>
      <c r="JVY1300" s="17"/>
      <c r="JVZ1300" s="18"/>
      <c r="JWA1300" s="19"/>
      <c r="JWD1300" s="12"/>
      <c r="JWE1300" s="13"/>
      <c r="JWF1300" s="14"/>
      <c r="JWG1300" s="15"/>
      <c r="JWH1300" s="16"/>
      <c r="JWI1300" s="17"/>
      <c r="JWJ1300" s="18"/>
      <c r="JWK1300" s="19"/>
      <c r="JWN1300" s="12"/>
      <c r="JWO1300" s="13"/>
      <c r="JWP1300" s="14"/>
      <c r="JWQ1300" s="15"/>
      <c r="JWR1300" s="16"/>
      <c r="JWS1300" s="17"/>
      <c r="JWT1300" s="18"/>
      <c r="JWU1300" s="19"/>
      <c r="JWX1300" s="12"/>
      <c r="JWY1300" s="13"/>
      <c r="JWZ1300" s="14"/>
      <c r="JXA1300" s="15"/>
      <c r="JXB1300" s="16"/>
      <c r="JXC1300" s="17"/>
      <c r="JXD1300" s="18"/>
      <c r="JXE1300" s="19"/>
      <c r="JXH1300" s="12"/>
      <c r="JXI1300" s="13"/>
      <c r="JXJ1300" s="14"/>
      <c r="JXK1300" s="15"/>
      <c r="JXL1300" s="16"/>
      <c r="JXM1300" s="17"/>
      <c r="JXN1300" s="18"/>
      <c r="JXO1300" s="19"/>
      <c r="JXR1300" s="12"/>
      <c r="JXS1300" s="13"/>
      <c r="JXT1300" s="14"/>
      <c r="JXU1300" s="15"/>
      <c r="JXV1300" s="16"/>
      <c r="JXW1300" s="17"/>
      <c r="JXX1300" s="18"/>
      <c r="JXY1300" s="19"/>
      <c r="JYB1300" s="12"/>
      <c r="JYC1300" s="13"/>
      <c r="JYD1300" s="14"/>
      <c r="JYE1300" s="15"/>
      <c r="JYF1300" s="16"/>
      <c r="JYG1300" s="17"/>
      <c r="JYH1300" s="18"/>
      <c r="JYI1300" s="19"/>
      <c r="JYL1300" s="12"/>
      <c r="JYM1300" s="13"/>
      <c r="JYN1300" s="14"/>
      <c r="JYO1300" s="15"/>
      <c r="JYP1300" s="16"/>
      <c r="JYQ1300" s="17"/>
      <c r="JYR1300" s="18"/>
      <c r="JYS1300" s="19"/>
      <c r="JYV1300" s="12"/>
      <c r="JYW1300" s="13"/>
      <c r="JYX1300" s="14"/>
      <c r="JYY1300" s="15"/>
      <c r="JYZ1300" s="16"/>
      <c r="JZA1300" s="17"/>
      <c r="JZB1300" s="18"/>
      <c r="JZC1300" s="19"/>
      <c r="JZF1300" s="12"/>
      <c r="JZG1300" s="13"/>
      <c r="JZH1300" s="14"/>
      <c r="JZI1300" s="15"/>
      <c r="JZJ1300" s="16"/>
      <c r="JZK1300" s="17"/>
      <c r="JZL1300" s="18"/>
      <c r="JZM1300" s="19"/>
      <c r="JZP1300" s="12"/>
      <c r="JZQ1300" s="13"/>
      <c r="JZR1300" s="14"/>
      <c r="JZS1300" s="15"/>
      <c r="JZT1300" s="16"/>
      <c r="JZU1300" s="17"/>
      <c r="JZV1300" s="18"/>
      <c r="JZW1300" s="19"/>
      <c r="JZZ1300" s="12"/>
      <c r="KAA1300" s="13"/>
      <c r="KAB1300" s="14"/>
      <c r="KAC1300" s="15"/>
      <c r="KAD1300" s="16"/>
      <c r="KAE1300" s="17"/>
      <c r="KAF1300" s="18"/>
      <c r="KAG1300" s="19"/>
      <c r="KAJ1300" s="12"/>
      <c r="KAK1300" s="13"/>
      <c r="KAL1300" s="14"/>
      <c r="KAM1300" s="15"/>
      <c r="KAN1300" s="16"/>
      <c r="KAO1300" s="17"/>
      <c r="KAP1300" s="18"/>
      <c r="KAQ1300" s="19"/>
      <c r="KAT1300" s="12"/>
      <c r="KAU1300" s="13"/>
      <c r="KAV1300" s="14"/>
      <c r="KAW1300" s="15"/>
      <c r="KAX1300" s="16"/>
      <c r="KAY1300" s="17"/>
      <c r="KAZ1300" s="18"/>
      <c r="KBA1300" s="19"/>
      <c r="KBD1300" s="12"/>
      <c r="KBE1300" s="13"/>
      <c r="KBF1300" s="14"/>
      <c r="KBG1300" s="15"/>
      <c r="KBH1300" s="16"/>
      <c r="KBI1300" s="17"/>
      <c r="KBJ1300" s="18"/>
      <c r="KBK1300" s="19"/>
      <c r="KBN1300" s="12"/>
      <c r="KBO1300" s="13"/>
      <c r="KBP1300" s="14"/>
      <c r="KBQ1300" s="15"/>
      <c r="KBR1300" s="16"/>
      <c r="KBS1300" s="17"/>
      <c r="KBT1300" s="18"/>
      <c r="KBU1300" s="19"/>
      <c r="KBX1300" s="12"/>
      <c r="KBY1300" s="13"/>
      <c r="KBZ1300" s="14"/>
      <c r="KCA1300" s="15"/>
      <c r="KCB1300" s="16"/>
      <c r="KCC1300" s="17"/>
      <c r="KCD1300" s="18"/>
      <c r="KCE1300" s="19"/>
      <c r="KCH1300" s="12"/>
      <c r="KCI1300" s="13"/>
      <c r="KCJ1300" s="14"/>
      <c r="KCK1300" s="15"/>
      <c r="KCL1300" s="16"/>
      <c r="KCM1300" s="17"/>
      <c r="KCN1300" s="18"/>
      <c r="KCO1300" s="19"/>
      <c r="KCR1300" s="12"/>
      <c r="KCS1300" s="13"/>
      <c r="KCT1300" s="14"/>
      <c r="KCU1300" s="15"/>
      <c r="KCV1300" s="16"/>
      <c r="KCW1300" s="17"/>
      <c r="KCX1300" s="18"/>
      <c r="KCY1300" s="19"/>
      <c r="KDB1300" s="12"/>
      <c r="KDC1300" s="13"/>
      <c r="KDD1300" s="14"/>
      <c r="KDE1300" s="15"/>
      <c r="KDF1300" s="16"/>
      <c r="KDG1300" s="17"/>
      <c r="KDH1300" s="18"/>
      <c r="KDI1300" s="19"/>
      <c r="KDL1300" s="12"/>
      <c r="KDM1300" s="13"/>
      <c r="KDN1300" s="14"/>
      <c r="KDO1300" s="15"/>
      <c r="KDP1300" s="16"/>
      <c r="KDQ1300" s="17"/>
      <c r="KDR1300" s="18"/>
      <c r="KDS1300" s="19"/>
      <c r="KDV1300" s="12"/>
      <c r="KDW1300" s="13"/>
      <c r="KDX1300" s="14"/>
      <c r="KDY1300" s="15"/>
      <c r="KDZ1300" s="16"/>
      <c r="KEA1300" s="17"/>
      <c r="KEB1300" s="18"/>
      <c r="KEC1300" s="19"/>
      <c r="KEF1300" s="12"/>
      <c r="KEG1300" s="13"/>
      <c r="KEH1300" s="14"/>
      <c r="KEI1300" s="15"/>
      <c r="KEJ1300" s="16"/>
      <c r="KEK1300" s="17"/>
      <c r="KEL1300" s="18"/>
      <c r="KEM1300" s="19"/>
      <c r="KEP1300" s="12"/>
      <c r="KEQ1300" s="13"/>
      <c r="KER1300" s="14"/>
      <c r="KES1300" s="15"/>
      <c r="KET1300" s="16"/>
      <c r="KEU1300" s="17"/>
      <c r="KEV1300" s="18"/>
      <c r="KEW1300" s="19"/>
      <c r="KEZ1300" s="12"/>
      <c r="KFA1300" s="13"/>
      <c r="KFB1300" s="14"/>
      <c r="KFC1300" s="15"/>
      <c r="KFD1300" s="16"/>
      <c r="KFE1300" s="17"/>
      <c r="KFF1300" s="18"/>
      <c r="KFG1300" s="19"/>
      <c r="KFJ1300" s="12"/>
      <c r="KFK1300" s="13"/>
      <c r="KFL1300" s="14"/>
      <c r="KFM1300" s="15"/>
      <c r="KFN1300" s="16"/>
      <c r="KFO1300" s="17"/>
      <c r="KFP1300" s="18"/>
      <c r="KFQ1300" s="19"/>
      <c r="KFT1300" s="12"/>
      <c r="KFU1300" s="13"/>
      <c r="KFV1300" s="14"/>
      <c r="KFW1300" s="15"/>
      <c r="KFX1300" s="16"/>
      <c r="KFY1300" s="17"/>
      <c r="KFZ1300" s="18"/>
      <c r="KGA1300" s="19"/>
      <c r="KGD1300" s="12"/>
      <c r="KGE1300" s="13"/>
      <c r="KGF1300" s="14"/>
      <c r="KGG1300" s="15"/>
      <c r="KGH1300" s="16"/>
      <c r="KGI1300" s="17"/>
      <c r="KGJ1300" s="18"/>
      <c r="KGK1300" s="19"/>
      <c r="KGN1300" s="12"/>
      <c r="KGO1300" s="13"/>
      <c r="KGP1300" s="14"/>
      <c r="KGQ1300" s="15"/>
      <c r="KGR1300" s="16"/>
      <c r="KGS1300" s="17"/>
      <c r="KGT1300" s="18"/>
      <c r="KGU1300" s="19"/>
      <c r="KGX1300" s="12"/>
      <c r="KGY1300" s="13"/>
      <c r="KGZ1300" s="14"/>
      <c r="KHA1300" s="15"/>
      <c r="KHB1300" s="16"/>
      <c r="KHC1300" s="17"/>
      <c r="KHD1300" s="18"/>
      <c r="KHE1300" s="19"/>
      <c r="KHH1300" s="12"/>
      <c r="KHI1300" s="13"/>
      <c r="KHJ1300" s="14"/>
      <c r="KHK1300" s="15"/>
      <c r="KHL1300" s="16"/>
      <c r="KHM1300" s="17"/>
      <c r="KHN1300" s="18"/>
      <c r="KHO1300" s="19"/>
      <c r="KHR1300" s="12"/>
      <c r="KHS1300" s="13"/>
      <c r="KHT1300" s="14"/>
      <c r="KHU1300" s="15"/>
      <c r="KHV1300" s="16"/>
      <c r="KHW1300" s="17"/>
      <c r="KHX1300" s="18"/>
      <c r="KHY1300" s="19"/>
      <c r="KIB1300" s="12"/>
      <c r="KIC1300" s="13"/>
      <c r="KID1300" s="14"/>
      <c r="KIE1300" s="15"/>
      <c r="KIF1300" s="16"/>
      <c r="KIG1300" s="17"/>
      <c r="KIH1300" s="18"/>
      <c r="KII1300" s="19"/>
      <c r="KIL1300" s="12"/>
      <c r="KIM1300" s="13"/>
      <c r="KIN1300" s="14"/>
      <c r="KIO1300" s="15"/>
      <c r="KIP1300" s="16"/>
      <c r="KIQ1300" s="17"/>
      <c r="KIR1300" s="18"/>
      <c r="KIS1300" s="19"/>
      <c r="KIV1300" s="12"/>
      <c r="KIW1300" s="13"/>
      <c r="KIX1300" s="14"/>
      <c r="KIY1300" s="15"/>
      <c r="KIZ1300" s="16"/>
      <c r="KJA1300" s="17"/>
      <c r="KJB1300" s="18"/>
      <c r="KJC1300" s="19"/>
      <c r="KJF1300" s="12"/>
      <c r="KJG1300" s="13"/>
      <c r="KJH1300" s="14"/>
      <c r="KJI1300" s="15"/>
      <c r="KJJ1300" s="16"/>
      <c r="KJK1300" s="17"/>
      <c r="KJL1300" s="18"/>
      <c r="KJM1300" s="19"/>
      <c r="KJP1300" s="12"/>
      <c r="KJQ1300" s="13"/>
      <c r="KJR1300" s="14"/>
      <c r="KJS1300" s="15"/>
      <c r="KJT1300" s="16"/>
      <c r="KJU1300" s="17"/>
      <c r="KJV1300" s="18"/>
      <c r="KJW1300" s="19"/>
      <c r="KJZ1300" s="12"/>
      <c r="KKA1300" s="13"/>
      <c r="KKB1300" s="14"/>
      <c r="KKC1300" s="15"/>
      <c r="KKD1300" s="16"/>
      <c r="KKE1300" s="17"/>
      <c r="KKF1300" s="18"/>
      <c r="KKG1300" s="19"/>
      <c r="KKJ1300" s="12"/>
      <c r="KKK1300" s="13"/>
      <c r="KKL1300" s="14"/>
      <c r="KKM1300" s="15"/>
      <c r="KKN1300" s="16"/>
      <c r="KKO1300" s="17"/>
      <c r="KKP1300" s="18"/>
      <c r="KKQ1300" s="19"/>
      <c r="KKT1300" s="12"/>
      <c r="KKU1300" s="13"/>
      <c r="KKV1300" s="14"/>
      <c r="KKW1300" s="15"/>
      <c r="KKX1300" s="16"/>
      <c r="KKY1300" s="17"/>
      <c r="KKZ1300" s="18"/>
      <c r="KLA1300" s="19"/>
      <c r="KLD1300" s="12"/>
      <c r="KLE1300" s="13"/>
      <c r="KLF1300" s="14"/>
      <c r="KLG1300" s="15"/>
      <c r="KLH1300" s="16"/>
      <c r="KLI1300" s="17"/>
      <c r="KLJ1300" s="18"/>
      <c r="KLK1300" s="19"/>
      <c r="KLN1300" s="12"/>
      <c r="KLO1300" s="13"/>
      <c r="KLP1300" s="14"/>
      <c r="KLQ1300" s="15"/>
      <c r="KLR1300" s="16"/>
      <c r="KLS1300" s="17"/>
      <c r="KLT1300" s="18"/>
      <c r="KLU1300" s="19"/>
      <c r="KLX1300" s="12"/>
      <c r="KLY1300" s="13"/>
      <c r="KLZ1300" s="14"/>
      <c r="KMA1300" s="15"/>
      <c r="KMB1300" s="16"/>
      <c r="KMC1300" s="17"/>
      <c r="KMD1300" s="18"/>
      <c r="KME1300" s="19"/>
      <c r="KMH1300" s="12"/>
      <c r="KMI1300" s="13"/>
      <c r="KMJ1300" s="14"/>
      <c r="KMK1300" s="15"/>
      <c r="KML1300" s="16"/>
      <c r="KMM1300" s="17"/>
      <c r="KMN1300" s="18"/>
      <c r="KMO1300" s="19"/>
      <c r="KMR1300" s="12"/>
      <c r="KMS1300" s="13"/>
      <c r="KMT1300" s="14"/>
      <c r="KMU1300" s="15"/>
      <c r="KMV1300" s="16"/>
      <c r="KMW1300" s="17"/>
      <c r="KMX1300" s="18"/>
      <c r="KMY1300" s="19"/>
      <c r="KNB1300" s="12"/>
      <c r="KNC1300" s="13"/>
      <c r="KND1300" s="14"/>
      <c r="KNE1300" s="15"/>
      <c r="KNF1300" s="16"/>
      <c r="KNG1300" s="17"/>
      <c r="KNH1300" s="18"/>
      <c r="KNI1300" s="19"/>
      <c r="KNL1300" s="12"/>
      <c r="KNM1300" s="13"/>
      <c r="KNN1300" s="14"/>
      <c r="KNO1300" s="15"/>
      <c r="KNP1300" s="16"/>
      <c r="KNQ1300" s="17"/>
      <c r="KNR1300" s="18"/>
      <c r="KNS1300" s="19"/>
      <c r="KNV1300" s="12"/>
      <c r="KNW1300" s="13"/>
      <c r="KNX1300" s="14"/>
      <c r="KNY1300" s="15"/>
      <c r="KNZ1300" s="16"/>
      <c r="KOA1300" s="17"/>
      <c r="KOB1300" s="18"/>
      <c r="KOC1300" s="19"/>
      <c r="KOF1300" s="12"/>
      <c r="KOG1300" s="13"/>
      <c r="KOH1300" s="14"/>
      <c r="KOI1300" s="15"/>
      <c r="KOJ1300" s="16"/>
      <c r="KOK1300" s="17"/>
      <c r="KOL1300" s="18"/>
      <c r="KOM1300" s="19"/>
      <c r="KOP1300" s="12"/>
      <c r="KOQ1300" s="13"/>
      <c r="KOR1300" s="14"/>
      <c r="KOS1300" s="15"/>
      <c r="KOT1300" s="16"/>
      <c r="KOU1300" s="17"/>
      <c r="KOV1300" s="18"/>
      <c r="KOW1300" s="19"/>
      <c r="KOZ1300" s="12"/>
      <c r="KPA1300" s="13"/>
      <c r="KPB1300" s="14"/>
      <c r="KPC1300" s="15"/>
      <c r="KPD1300" s="16"/>
      <c r="KPE1300" s="17"/>
      <c r="KPF1300" s="18"/>
      <c r="KPG1300" s="19"/>
      <c r="KPJ1300" s="12"/>
      <c r="KPK1300" s="13"/>
      <c r="KPL1300" s="14"/>
      <c r="KPM1300" s="15"/>
      <c r="KPN1300" s="16"/>
      <c r="KPO1300" s="17"/>
      <c r="KPP1300" s="18"/>
      <c r="KPQ1300" s="19"/>
      <c r="KPT1300" s="12"/>
      <c r="KPU1300" s="13"/>
      <c r="KPV1300" s="14"/>
      <c r="KPW1300" s="15"/>
      <c r="KPX1300" s="16"/>
      <c r="KPY1300" s="17"/>
      <c r="KPZ1300" s="18"/>
      <c r="KQA1300" s="19"/>
      <c r="KQD1300" s="12"/>
      <c r="KQE1300" s="13"/>
      <c r="KQF1300" s="14"/>
      <c r="KQG1300" s="15"/>
      <c r="KQH1300" s="16"/>
      <c r="KQI1300" s="17"/>
      <c r="KQJ1300" s="18"/>
      <c r="KQK1300" s="19"/>
      <c r="KQN1300" s="12"/>
      <c r="KQO1300" s="13"/>
      <c r="KQP1300" s="14"/>
      <c r="KQQ1300" s="15"/>
      <c r="KQR1300" s="16"/>
      <c r="KQS1300" s="17"/>
      <c r="KQT1300" s="18"/>
      <c r="KQU1300" s="19"/>
      <c r="KQX1300" s="12"/>
      <c r="KQY1300" s="13"/>
      <c r="KQZ1300" s="14"/>
      <c r="KRA1300" s="15"/>
      <c r="KRB1300" s="16"/>
      <c r="KRC1300" s="17"/>
      <c r="KRD1300" s="18"/>
      <c r="KRE1300" s="19"/>
      <c r="KRH1300" s="12"/>
      <c r="KRI1300" s="13"/>
      <c r="KRJ1300" s="14"/>
      <c r="KRK1300" s="15"/>
      <c r="KRL1300" s="16"/>
      <c r="KRM1300" s="17"/>
      <c r="KRN1300" s="18"/>
      <c r="KRO1300" s="19"/>
      <c r="KRR1300" s="12"/>
      <c r="KRS1300" s="13"/>
      <c r="KRT1300" s="14"/>
      <c r="KRU1300" s="15"/>
      <c r="KRV1300" s="16"/>
      <c r="KRW1300" s="17"/>
      <c r="KRX1300" s="18"/>
      <c r="KRY1300" s="19"/>
      <c r="KSB1300" s="12"/>
      <c r="KSC1300" s="13"/>
      <c r="KSD1300" s="14"/>
      <c r="KSE1300" s="15"/>
      <c r="KSF1300" s="16"/>
      <c r="KSG1300" s="17"/>
      <c r="KSH1300" s="18"/>
      <c r="KSI1300" s="19"/>
      <c r="KSL1300" s="12"/>
      <c r="KSM1300" s="13"/>
      <c r="KSN1300" s="14"/>
      <c r="KSO1300" s="15"/>
      <c r="KSP1300" s="16"/>
      <c r="KSQ1300" s="17"/>
      <c r="KSR1300" s="18"/>
      <c r="KSS1300" s="19"/>
      <c r="KSV1300" s="12"/>
      <c r="KSW1300" s="13"/>
      <c r="KSX1300" s="14"/>
      <c r="KSY1300" s="15"/>
      <c r="KSZ1300" s="16"/>
      <c r="KTA1300" s="17"/>
      <c r="KTB1300" s="18"/>
      <c r="KTC1300" s="19"/>
      <c r="KTF1300" s="12"/>
      <c r="KTG1300" s="13"/>
      <c r="KTH1300" s="14"/>
      <c r="KTI1300" s="15"/>
      <c r="KTJ1300" s="16"/>
      <c r="KTK1300" s="17"/>
      <c r="KTL1300" s="18"/>
      <c r="KTM1300" s="19"/>
      <c r="KTP1300" s="12"/>
      <c r="KTQ1300" s="13"/>
      <c r="KTR1300" s="14"/>
      <c r="KTS1300" s="15"/>
      <c r="KTT1300" s="16"/>
      <c r="KTU1300" s="17"/>
      <c r="KTV1300" s="18"/>
      <c r="KTW1300" s="19"/>
      <c r="KTZ1300" s="12"/>
      <c r="KUA1300" s="13"/>
      <c r="KUB1300" s="14"/>
      <c r="KUC1300" s="15"/>
      <c r="KUD1300" s="16"/>
      <c r="KUE1300" s="17"/>
      <c r="KUF1300" s="18"/>
      <c r="KUG1300" s="19"/>
      <c r="KUJ1300" s="12"/>
      <c r="KUK1300" s="13"/>
      <c r="KUL1300" s="14"/>
      <c r="KUM1300" s="15"/>
      <c r="KUN1300" s="16"/>
      <c r="KUO1300" s="17"/>
      <c r="KUP1300" s="18"/>
      <c r="KUQ1300" s="19"/>
      <c r="KUT1300" s="12"/>
      <c r="KUU1300" s="13"/>
      <c r="KUV1300" s="14"/>
      <c r="KUW1300" s="15"/>
      <c r="KUX1300" s="16"/>
      <c r="KUY1300" s="17"/>
      <c r="KUZ1300" s="18"/>
      <c r="KVA1300" s="19"/>
      <c r="KVD1300" s="12"/>
      <c r="KVE1300" s="13"/>
      <c r="KVF1300" s="14"/>
      <c r="KVG1300" s="15"/>
      <c r="KVH1300" s="16"/>
      <c r="KVI1300" s="17"/>
      <c r="KVJ1300" s="18"/>
      <c r="KVK1300" s="19"/>
      <c r="KVN1300" s="12"/>
      <c r="KVO1300" s="13"/>
      <c r="KVP1300" s="14"/>
      <c r="KVQ1300" s="15"/>
      <c r="KVR1300" s="16"/>
      <c r="KVS1300" s="17"/>
      <c r="KVT1300" s="18"/>
      <c r="KVU1300" s="19"/>
      <c r="KVX1300" s="12"/>
      <c r="KVY1300" s="13"/>
      <c r="KVZ1300" s="14"/>
      <c r="KWA1300" s="15"/>
      <c r="KWB1300" s="16"/>
      <c r="KWC1300" s="17"/>
      <c r="KWD1300" s="18"/>
      <c r="KWE1300" s="19"/>
      <c r="KWH1300" s="12"/>
      <c r="KWI1300" s="13"/>
      <c r="KWJ1300" s="14"/>
      <c r="KWK1300" s="15"/>
      <c r="KWL1300" s="16"/>
      <c r="KWM1300" s="17"/>
      <c r="KWN1300" s="18"/>
      <c r="KWO1300" s="19"/>
      <c r="KWR1300" s="12"/>
      <c r="KWS1300" s="13"/>
      <c r="KWT1300" s="14"/>
      <c r="KWU1300" s="15"/>
      <c r="KWV1300" s="16"/>
      <c r="KWW1300" s="17"/>
      <c r="KWX1300" s="18"/>
      <c r="KWY1300" s="19"/>
      <c r="KXB1300" s="12"/>
      <c r="KXC1300" s="13"/>
      <c r="KXD1300" s="14"/>
      <c r="KXE1300" s="15"/>
      <c r="KXF1300" s="16"/>
      <c r="KXG1300" s="17"/>
      <c r="KXH1300" s="18"/>
      <c r="KXI1300" s="19"/>
      <c r="KXL1300" s="12"/>
      <c r="KXM1300" s="13"/>
      <c r="KXN1300" s="14"/>
      <c r="KXO1300" s="15"/>
      <c r="KXP1300" s="16"/>
      <c r="KXQ1300" s="17"/>
      <c r="KXR1300" s="18"/>
      <c r="KXS1300" s="19"/>
      <c r="KXV1300" s="12"/>
      <c r="KXW1300" s="13"/>
      <c r="KXX1300" s="14"/>
      <c r="KXY1300" s="15"/>
      <c r="KXZ1300" s="16"/>
      <c r="KYA1300" s="17"/>
      <c r="KYB1300" s="18"/>
      <c r="KYC1300" s="19"/>
      <c r="KYF1300" s="12"/>
      <c r="KYG1300" s="13"/>
      <c r="KYH1300" s="14"/>
      <c r="KYI1300" s="15"/>
      <c r="KYJ1300" s="16"/>
      <c r="KYK1300" s="17"/>
      <c r="KYL1300" s="18"/>
      <c r="KYM1300" s="19"/>
      <c r="KYP1300" s="12"/>
      <c r="KYQ1300" s="13"/>
      <c r="KYR1300" s="14"/>
      <c r="KYS1300" s="15"/>
      <c r="KYT1300" s="16"/>
      <c r="KYU1300" s="17"/>
      <c r="KYV1300" s="18"/>
      <c r="KYW1300" s="19"/>
      <c r="KYZ1300" s="12"/>
      <c r="KZA1300" s="13"/>
      <c r="KZB1300" s="14"/>
      <c r="KZC1300" s="15"/>
      <c r="KZD1300" s="16"/>
      <c r="KZE1300" s="17"/>
      <c r="KZF1300" s="18"/>
      <c r="KZG1300" s="19"/>
      <c r="KZJ1300" s="12"/>
      <c r="KZK1300" s="13"/>
      <c r="KZL1300" s="14"/>
      <c r="KZM1300" s="15"/>
      <c r="KZN1300" s="16"/>
      <c r="KZO1300" s="17"/>
      <c r="KZP1300" s="18"/>
      <c r="KZQ1300" s="19"/>
      <c r="KZT1300" s="12"/>
      <c r="KZU1300" s="13"/>
      <c r="KZV1300" s="14"/>
      <c r="KZW1300" s="15"/>
      <c r="KZX1300" s="16"/>
      <c r="KZY1300" s="17"/>
      <c r="KZZ1300" s="18"/>
      <c r="LAA1300" s="19"/>
      <c r="LAD1300" s="12"/>
      <c r="LAE1300" s="13"/>
      <c r="LAF1300" s="14"/>
      <c r="LAG1300" s="15"/>
      <c r="LAH1300" s="16"/>
      <c r="LAI1300" s="17"/>
      <c r="LAJ1300" s="18"/>
      <c r="LAK1300" s="19"/>
      <c r="LAN1300" s="12"/>
      <c r="LAO1300" s="13"/>
      <c r="LAP1300" s="14"/>
      <c r="LAQ1300" s="15"/>
      <c r="LAR1300" s="16"/>
      <c r="LAS1300" s="17"/>
      <c r="LAT1300" s="18"/>
      <c r="LAU1300" s="19"/>
      <c r="LAX1300" s="12"/>
      <c r="LAY1300" s="13"/>
      <c r="LAZ1300" s="14"/>
      <c r="LBA1300" s="15"/>
      <c r="LBB1300" s="16"/>
      <c r="LBC1300" s="17"/>
      <c r="LBD1300" s="18"/>
      <c r="LBE1300" s="19"/>
      <c r="LBH1300" s="12"/>
      <c r="LBI1300" s="13"/>
      <c r="LBJ1300" s="14"/>
      <c r="LBK1300" s="15"/>
      <c r="LBL1300" s="16"/>
      <c r="LBM1300" s="17"/>
      <c r="LBN1300" s="18"/>
      <c r="LBO1300" s="19"/>
      <c r="LBR1300" s="12"/>
      <c r="LBS1300" s="13"/>
      <c r="LBT1300" s="14"/>
      <c r="LBU1300" s="15"/>
      <c r="LBV1300" s="16"/>
      <c r="LBW1300" s="17"/>
      <c r="LBX1300" s="18"/>
      <c r="LBY1300" s="19"/>
      <c r="LCB1300" s="12"/>
      <c r="LCC1300" s="13"/>
      <c r="LCD1300" s="14"/>
      <c r="LCE1300" s="15"/>
      <c r="LCF1300" s="16"/>
      <c r="LCG1300" s="17"/>
      <c r="LCH1300" s="18"/>
      <c r="LCI1300" s="19"/>
      <c r="LCL1300" s="12"/>
      <c r="LCM1300" s="13"/>
      <c r="LCN1300" s="14"/>
      <c r="LCO1300" s="15"/>
      <c r="LCP1300" s="16"/>
      <c r="LCQ1300" s="17"/>
      <c r="LCR1300" s="18"/>
      <c r="LCS1300" s="19"/>
      <c r="LCV1300" s="12"/>
      <c r="LCW1300" s="13"/>
      <c r="LCX1300" s="14"/>
      <c r="LCY1300" s="15"/>
      <c r="LCZ1300" s="16"/>
      <c r="LDA1300" s="17"/>
      <c r="LDB1300" s="18"/>
      <c r="LDC1300" s="19"/>
      <c r="LDF1300" s="12"/>
      <c r="LDG1300" s="13"/>
      <c r="LDH1300" s="14"/>
      <c r="LDI1300" s="15"/>
      <c r="LDJ1300" s="16"/>
      <c r="LDK1300" s="17"/>
      <c r="LDL1300" s="18"/>
      <c r="LDM1300" s="19"/>
      <c r="LDP1300" s="12"/>
      <c r="LDQ1300" s="13"/>
      <c r="LDR1300" s="14"/>
      <c r="LDS1300" s="15"/>
      <c r="LDT1300" s="16"/>
      <c r="LDU1300" s="17"/>
      <c r="LDV1300" s="18"/>
      <c r="LDW1300" s="19"/>
      <c r="LDZ1300" s="12"/>
      <c r="LEA1300" s="13"/>
      <c r="LEB1300" s="14"/>
      <c r="LEC1300" s="15"/>
      <c r="LED1300" s="16"/>
      <c r="LEE1300" s="17"/>
      <c r="LEF1300" s="18"/>
      <c r="LEG1300" s="19"/>
      <c r="LEJ1300" s="12"/>
      <c r="LEK1300" s="13"/>
      <c r="LEL1300" s="14"/>
      <c r="LEM1300" s="15"/>
      <c r="LEN1300" s="16"/>
      <c r="LEO1300" s="17"/>
      <c r="LEP1300" s="18"/>
      <c r="LEQ1300" s="19"/>
      <c r="LET1300" s="12"/>
      <c r="LEU1300" s="13"/>
      <c r="LEV1300" s="14"/>
      <c r="LEW1300" s="15"/>
      <c r="LEX1300" s="16"/>
      <c r="LEY1300" s="17"/>
      <c r="LEZ1300" s="18"/>
      <c r="LFA1300" s="19"/>
      <c r="LFD1300" s="12"/>
      <c r="LFE1300" s="13"/>
      <c r="LFF1300" s="14"/>
      <c r="LFG1300" s="15"/>
      <c r="LFH1300" s="16"/>
      <c r="LFI1300" s="17"/>
      <c r="LFJ1300" s="18"/>
      <c r="LFK1300" s="19"/>
      <c r="LFN1300" s="12"/>
      <c r="LFO1300" s="13"/>
      <c r="LFP1300" s="14"/>
      <c r="LFQ1300" s="15"/>
      <c r="LFR1300" s="16"/>
      <c r="LFS1300" s="17"/>
      <c r="LFT1300" s="18"/>
      <c r="LFU1300" s="19"/>
      <c r="LFX1300" s="12"/>
      <c r="LFY1300" s="13"/>
      <c r="LFZ1300" s="14"/>
      <c r="LGA1300" s="15"/>
      <c r="LGB1300" s="16"/>
      <c r="LGC1300" s="17"/>
      <c r="LGD1300" s="18"/>
      <c r="LGE1300" s="19"/>
      <c r="LGH1300" s="12"/>
      <c r="LGI1300" s="13"/>
      <c r="LGJ1300" s="14"/>
      <c r="LGK1300" s="15"/>
      <c r="LGL1300" s="16"/>
      <c r="LGM1300" s="17"/>
      <c r="LGN1300" s="18"/>
      <c r="LGO1300" s="19"/>
      <c r="LGR1300" s="12"/>
      <c r="LGS1300" s="13"/>
      <c r="LGT1300" s="14"/>
      <c r="LGU1300" s="15"/>
      <c r="LGV1300" s="16"/>
      <c r="LGW1300" s="17"/>
      <c r="LGX1300" s="18"/>
      <c r="LGY1300" s="19"/>
      <c r="LHB1300" s="12"/>
      <c r="LHC1300" s="13"/>
      <c r="LHD1300" s="14"/>
      <c r="LHE1300" s="15"/>
      <c r="LHF1300" s="16"/>
      <c r="LHG1300" s="17"/>
      <c r="LHH1300" s="18"/>
      <c r="LHI1300" s="19"/>
      <c r="LHL1300" s="12"/>
      <c r="LHM1300" s="13"/>
      <c r="LHN1300" s="14"/>
      <c r="LHO1300" s="15"/>
      <c r="LHP1300" s="16"/>
      <c r="LHQ1300" s="17"/>
      <c r="LHR1300" s="18"/>
      <c r="LHS1300" s="19"/>
      <c r="LHV1300" s="12"/>
      <c r="LHW1300" s="13"/>
      <c r="LHX1300" s="14"/>
      <c r="LHY1300" s="15"/>
      <c r="LHZ1300" s="16"/>
      <c r="LIA1300" s="17"/>
      <c r="LIB1300" s="18"/>
      <c r="LIC1300" s="19"/>
      <c r="LIF1300" s="12"/>
      <c r="LIG1300" s="13"/>
      <c r="LIH1300" s="14"/>
      <c r="LII1300" s="15"/>
      <c r="LIJ1300" s="16"/>
      <c r="LIK1300" s="17"/>
      <c r="LIL1300" s="18"/>
      <c r="LIM1300" s="19"/>
      <c r="LIP1300" s="12"/>
      <c r="LIQ1300" s="13"/>
      <c r="LIR1300" s="14"/>
      <c r="LIS1300" s="15"/>
      <c r="LIT1300" s="16"/>
      <c r="LIU1300" s="17"/>
      <c r="LIV1300" s="18"/>
      <c r="LIW1300" s="19"/>
      <c r="LIZ1300" s="12"/>
      <c r="LJA1300" s="13"/>
      <c r="LJB1300" s="14"/>
      <c r="LJC1300" s="15"/>
      <c r="LJD1300" s="16"/>
      <c r="LJE1300" s="17"/>
      <c r="LJF1300" s="18"/>
      <c r="LJG1300" s="19"/>
      <c r="LJJ1300" s="12"/>
      <c r="LJK1300" s="13"/>
      <c r="LJL1300" s="14"/>
      <c r="LJM1300" s="15"/>
      <c r="LJN1300" s="16"/>
      <c r="LJO1300" s="17"/>
      <c r="LJP1300" s="18"/>
      <c r="LJQ1300" s="19"/>
      <c r="LJT1300" s="12"/>
      <c r="LJU1300" s="13"/>
      <c r="LJV1300" s="14"/>
      <c r="LJW1300" s="15"/>
      <c r="LJX1300" s="16"/>
      <c r="LJY1300" s="17"/>
      <c r="LJZ1300" s="18"/>
      <c r="LKA1300" s="19"/>
      <c r="LKD1300" s="12"/>
      <c r="LKE1300" s="13"/>
      <c r="LKF1300" s="14"/>
      <c r="LKG1300" s="15"/>
      <c r="LKH1300" s="16"/>
      <c r="LKI1300" s="17"/>
      <c r="LKJ1300" s="18"/>
      <c r="LKK1300" s="19"/>
      <c r="LKN1300" s="12"/>
      <c r="LKO1300" s="13"/>
      <c r="LKP1300" s="14"/>
      <c r="LKQ1300" s="15"/>
      <c r="LKR1300" s="16"/>
      <c r="LKS1300" s="17"/>
      <c r="LKT1300" s="18"/>
      <c r="LKU1300" s="19"/>
      <c r="LKX1300" s="12"/>
      <c r="LKY1300" s="13"/>
      <c r="LKZ1300" s="14"/>
      <c r="LLA1300" s="15"/>
      <c r="LLB1300" s="16"/>
      <c r="LLC1300" s="17"/>
      <c r="LLD1300" s="18"/>
      <c r="LLE1300" s="19"/>
      <c r="LLH1300" s="12"/>
      <c r="LLI1300" s="13"/>
      <c r="LLJ1300" s="14"/>
      <c r="LLK1300" s="15"/>
      <c r="LLL1300" s="16"/>
      <c r="LLM1300" s="17"/>
      <c r="LLN1300" s="18"/>
      <c r="LLO1300" s="19"/>
      <c r="LLR1300" s="12"/>
      <c r="LLS1300" s="13"/>
      <c r="LLT1300" s="14"/>
      <c r="LLU1300" s="15"/>
      <c r="LLV1300" s="16"/>
      <c r="LLW1300" s="17"/>
      <c r="LLX1300" s="18"/>
      <c r="LLY1300" s="19"/>
      <c r="LMB1300" s="12"/>
      <c r="LMC1300" s="13"/>
      <c r="LMD1300" s="14"/>
      <c r="LME1300" s="15"/>
      <c r="LMF1300" s="16"/>
      <c r="LMG1300" s="17"/>
      <c r="LMH1300" s="18"/>
      <c r="LMI1300" s="19"/>
      <c r="LML1300" s="12"/>
      <c r="LMM1300" s="13"/>
      <c r="LMN1300" s="14"/>
      <c r="LMO1300" s="15"/>
      <c r="LMP1300" s="16"/>
      <c r="LMQ1300" s="17"/>
      <c r="LMR1300" s="18"/>
      <c r="LMS1300" s="19"/>
      <c r="LMV1300" s="12"/>
      <c r="LMW1300" s="13"/>
      <c r="LMX1300" s="14"/>
      <c r="LMY1300" s="15"/>
      <c r="LMZ1300" s="16"/>
      <c r="LNA1300" s="17"/>
      <c r="LNB1300" s="18"/>
      <c r="LNC1300" s="19"/>
      <c r="LNF1300" s="12"/>
      <c r="LNG1300" s="13"/>
      <c r="LNH1300" s="14"/>
      <c r="LNI1300" s="15"/>
      <c r="LNJ1300" s="16"/>
      <c r="LNK1300" s="17"/>
      <c r="LNL1300" s="18"/>
      <c r="LNM1300" s="19"/>
      <c r="LNP1300" s="12"/>
      <c r="LNQ1300" s="13"/>
      <c r="LNR1300" s="14"/>
      <c r="LNS1300" s="15"/>
      <c r="LNT1300" s="16"/>
      <c r="LNU1300" s="17"/>
      <c r="LNV1300" s="18"/>
      <c r="LNW1300" s="19"/>
      <c r="LNZ1300" s="12"/>
      <c r="LOA1300" s="13"/>
      <c r="LOB1300" s="14"/>
      <c r="LOC1300" s="15"/>
      <c r="LOD1300" s="16"/>
      <c r="LOE1300" s="17"/>
      <c r="LOF1300" s="18"/>
      <c r="LOG1300" s="19"/>
      <c r="LOJ1300" s="12"/>
      <c r="LOK1300" s="13"/>
      <c r="LOL1300" s="14"/>
      <c r="LOM1300" s="15"/>
      <c r="LON1300" s="16"/>
      <c r="LOO1300" s="17"/>
      <c r="LOP1300" s="18"/>
      <c r="LOQ1300" s="19"/>
      <c r="LOT1300" s="12"/>
      <c r="LOU1300" s="13"/>
      <c r="LOV1300" s="14"/>
      <c r="LOW1300" s="15"/>
      <c r="LOX1300" s="16"/>
      <c r="LOY1300" s="17"/>
      <c r="LOZ1300" s="18"/>
      <c r="LPA1300" s="19"/>
      <c r="LPD1300" s="12"/>
      <c r="LPE1300" s="13"/>
      <c r="LPF1300" s="14"/>
      <c r="LPG1300" s="15"/>
      <c r="LPH1300" s="16"/>
      <c r="LPI1300" s="17"/>
      <c r="LPJ1300" s="18"/>
      <c r="LPK1300" s="19"/>
      <c r="LPN1300" s="12"/>
      <c r="LPO1300" s="13"/>
      <c r="LPP1300" s="14"/>
      <c r="LPQ1300" s="15"/>
      <c r="LPR1300" s="16"/>
      <c r="LPS1300" s="17"/>
      <c r="LPT1300" s="18"/>
      <c r="LPU1300" s="19"/>
      <c r="LPX1300" s="12"/>
      <c r="LPY1300" s="13"/>
      <c r="LPZ1300" s="14"/>
      <c r="LQA1300" s="15"/>
      <c r="LQB1300" s="16"/>
      <c r="LQC1300" s="17"/>
      <c r="LQD1300" s="18"/>
      <c r="LQE1300" s="19"/>
      <c r="LQH1300" s="12"/>
      <c r="LQI1300" s="13"/>
      <c r="LQJ1300" s="14"/>
      <c r="LQK1300" s="15"/>
      <c r="LQL1300" s="16"/>
      <c r="LQM1300" s="17"/>
      <c r="LQN1300" s="18"/>
      <c r="LQO1300" s="19"/>
      <c r="LQR1300" s="12"/>
      <c r="LQS1300" s="13"/>
      <c r="LQT1300" s="14"/>
      <c r="LQU1300" s="15"/>
      <c r="LQV1300" s="16"/>
      <c r="LQW1300" s="17"/>
      <c r="LQX1300" s="18"/>
      <c r="LQY1300" s="19"/>
      <c r="LRB1300" s="12"/>
      <c r="LRC1300" s="13"/>
      <c r="LRD1300" s="14"/>
      <c r="LRE1300" s="15"/>
      <c r="LRF1300" s="16"/>
      <c r="LRG1300" s="17"/>
      <c r="LRH1300" s="18"/>
      <c r="LRI1300" s="19"/>
      <c r="LRL1300" s="12"/>
      <c r="LRM1300" s="13"/>
      <c r="LRN1300" s="14"/>
      <c r="LRO1300" s="15"/>
      <c r="LRP1300" s="16"/>
      <c r="LRQ1300" s="17"/>
      <c r="LRR1300" s="18"/>
      <c r="LRS1300" s="19"/>
      <c r="LRV1300" s="12"/>
      <c r="LRW1300" s="13"/>
      <c r="LRX1300" s="14"/>
      <c r="LRY1300" s="15"/>
      <c r="LRZ1300" s="16"/>
      <c r="LSA1300" s="17"/>
      <c r="LSB1300" s="18"/>
      <c r="LSC1300" s="19"/>
      <c r="LSF1300" s="12"/>
      <c r="LSG1300" s="13"/>
      <c r="LSH1300" s="14"/>
      <c r="LSI1300" s="15"/>
      <c r="LSJ1300" s="16"/>
      <c r="LSK1300" s="17"/>
      <c r="LSL1300" s="18"/>
      <c r="LSM1300" s="19"/>
      <c r="LSP1300" s="12"/>
      <c r="LSQ1300" s="13"/>
      <c r="LSR1300" s="14"/>
      <c r="LSS1300" s="15"/>
      <c r="LST1300" s="16"/>
      <c r="LSU1300" s="17"/>
      <c r="LSV1300" s="18"/>
      <c r="LSW1300" s="19"/>
      <c r="LSZ1300" s="12"/>
      <c r="LTA1300" s="13"/>
      <c r="LTB1300" s="14"/>
      <c r="LTC1300" s="15"/>
      <c r="LTD1300" s="16"/>
      <c r="LTE1300" s="17"/>
      <c r="LTF1300" s="18"/>
      <c r="LTG1300" s="19"/>
      <c r="LTJ1300" s="12"/>
      <c r="LTK1300" s="13"/>
      <c r="LTL1300" s="14"/>
      <c r="LTM1300" s="15"/>
      <c r="LTN1300" s="16"/>
      <c r="LTO1300" s="17"/>
      <c r="LTP1300" s="18"/>
      <c r="LTQ1300" s="19"/>
      <c r="LTT1300" s="12"/>
      <c r="LTU1300" s="13"/>
      <c r="LTV1300" s="14"/>
      <c r="LTW1300" s="15"/>
      <c r="LTX1300" s="16"/>
      <c r="LTY1300" s="17"/>
      <c r="LTZ1300" s="18"/>
      <c r="LUA1300" s="19"/>
      <c r="LUD1300" s="12"/>
      <c r="LUE1300" s="13"/>
      <c r="LUF1300" s="14"/>
      <c r="LUG1300" s="15"/>
      <c r="LUH1300" s="16"/>
      <c r="LUI1300" s="17"/>
      <c r="LUJ1300" s="18"/>
      <c r="LUK1300" s="19"/>
      <c r="LUN1300" s="12"/>
      <c r="LUO1300" s="13"/>
      <c r="LUP1300" s="14"/>
      <c r="LUQ1300" s="15"/>
      <c r="LUR1300" s="16"/>
      <c r="LUS1300" s="17"/>
      <c r="LUT1300" s="18"/>
      <c r="LUU1300" s="19"/>
      <c r="LUX1300" s="12"/>
      <c r="LUY1300" s="13"/>
      <c r="LUZ1300" s="14"/>
      <c r="LVA1300" s="15"/>
      <c r="LVB1300" s="16"/>
      <c r="LVC1300" s="17"/>
      <c r="LVD1300" s="18"/>
      <c r="LVE1300" s="19"/>
      <c r="LVH1300" s="12"/>
      <c r="LVI1300" s="13"/>
      <c r="LVJ1300" s="14"/>
      <c r="LVK1300" s="15"/>
      <c r="LVL1300" s="16"/>
      <c r="LVM1300" s="17"/>
      <c r="LVN1300" s="18"/>
      <c r="LVO1300" s="19"/>
      <c r="LVR1300" s="12"/>
      <c r="LVS1300" s="13"/>
      <c r="LVT1300" s="14"/>
      <c r="LVU1300" s="15"/>
      <c r="LVV1300" s="16"/>
      <c r="LVW1300" s="17"/>
      <c r="LVX1300" s="18"/>
      <c r="LVY1300" s="19"/>
      <c r="LWB1300" s="12"/>
      <c r="LWC1300" s="13"/>
      <c r="LWD1300" s="14"/>
      <c r="LWE1300" s="15"/>
      <c r="LWF1300" s="16"/>
      <c r="LWG1300" s="17"/>
      <c r="LWH1300" s="18"/>
      <c r="LWI1300" s="19"/>
      <c r="LWL1300" s="12"/>
      <c r="LWM1300" s="13"/>
      <c r="LWN1300" s="14"/>
      <c r="LWO1300" s="15"/>
      <c r="LWP1300" s="16"/>
      <c r="LWQ1300" s="17"/>
      <c r="LWR1300" s="18"/>
      <c r="LWS1300" s="19"/>
      <c r="LWV1300" s="12"/>
      <c r="LWW1300" s="13"/>
      <c r="LWX1300" s="14"/>
      <c r="LWY1300" s="15"/>
      <c r="LWZ1300" s="16"/>
      <c r="LXA1300" s="17"/>
      <c r="LXB1300" s="18"/>
      <c r="LXC1300" s="19"/>
      <c r="LXF1300" s="12"/>
      <c r="LXG1300" s="13"/>
      <c r="LXH1300" s="14"/>
      <c r="LXI1300" s="15"/>
      <c r="LXJ1300" s="16"/>
      <c r="LXK1300" s="17"/>
      <c r="LXL1300" s="18"/>
      <c r="LXM1300" s="19"/>
      <c r="LXP1300" s="12"/>
      <c r="LXQ1300" s="13"/>
      <c r="LXR1300" s="14"/>
      <c r="LXS1300" s="15"/>
      <c r="LXT1300" s="16"/>
      <c r="LXU1300" s="17"/>
      <c r="LXV1300" s="18"/>
      <c r="LXW1300" s="19"/>
      <c r="LXZ1300" s="12"/>
      <c r="LYA1300" s="13"/>
      <c r="LYB1300" s="14"/>
      <c r="LYC1300" s="15"/>
      <c r="LYD1300" s="16"/>
      <c r="LYE1300" s="17"/>
      <c r="LYF1300" s="18"/>
      <c r="LYG1300" s="19"/>
      <c r="LYJ1300" s="12"/>
      <c r="LYK1300" s="13"/>
      <c r="LYL1300" s="14"/>
      <c r="LYM1300" s="15"/>
      <c r="LYN1300" s="16"/>
      <c r="LYO1300" s="17"/>
      <c r="LYP1300" s="18"/>
      <c r="LYQ1300" s="19"/>
      <c r="LYT1300" s="12"/>
      <c r="LYU1300" s="13"/>
      <c r="LYV1300" s="14"/>
      <c r="LYW1300" s="15"/>
      <c r="LYX1300" s="16"/>
      <c r="LYY1300" s="17"/>
      <c r="LYZ1300" s="18"/>
      <c r="LZA1300" s="19"/>
      <c r="LZD1300" s="12"/>
      <c r="LZE1300" s="13"/>
      <c r="LZF1300" s="14"/>
      <c r="LZG1300" s="15"/>
      <c r="LZH1300" s="16"/>
      <c r="LZI1300" s="17"/>
      <c r="LZJ1300" s="18"/>
      <c r="LZK1300" s="19"/>
      <c r="LZN1300" s="12"/>
      <c r="LZO1300" s="13"/>
      <c r="LZP1300" s="14"/>
      <c r="LZQ1300" s="15"/>
      <c r="LZR1300" s="16"/>
      <c r="LZS1300" s="17"/>
      <c r="LZT1300" s="18"/>
      <c r="LZU1300" s="19"/>
      <c r="LZX1300" s="12"/>
      <c r="LZY1300" s="13"/>
      <c r="LZZ1300" s="14"/>
      <c r="MAA1300" s="15"/>
      <c r="MAB1300" s="16"/>
      <c r="MAC1300" s="17"/>
      <c r="MAD1300" s="18"/>
      <c r="MAE1300" s="19"/>
      <c r="MAH1300" s="12"/>
      <c r="MAI1300" s="13"/>
      <c r="MAJ1300" s="14"/>
      <c r="MAK1300" s="15"/>
      <c r="MAL1300" s="16"/>
      <c r="MAM1300" s="17"/>
      <c r="MAN1300" s="18"/>
      <c r="MAO1300" s="19"/>
      <c r="MAR1300" s="12"/>
      <c r="MAS1300" s="13"/>
      <c r="MAT1300" s="14"/>
      <c r="MAU1300" s="15"/>
      <c r="MAV1300" s="16"/>
      <c r="MAW1300" s="17"/>
      <c r="MAX1300" s="18"/>
      <c r="MAY1300" s="19"/>
      <c r="MBB1300" s="12"/>
      <c r="MBC1300" s="13"/>
      <c r="MBD1300" s="14"/>
      <c r="MBE1300" s="15"/>
      <c r="MBF1300" s="16"/>
      <c r="MBG1300" s="17"/>
      <c r="MBH1300" s="18"/>
      <c r="MBI1300" s="19"/>
      <c r="MBL1300" s="12"/>
      <c r="MBM1300" s="13"/>
      <c r="MBN1300" s="14"/>
      <c r="MBO1300" s="15"/>
      <c r="MBP1300" s="16"/>
      <c r="MBQ1300" s="17"/>
      <c r="MBR1300" s="18"/>
      <c r="MBS1300" s="19"/>
      <c r="MBV1300" s="12"/>
      <c r="MBW1300" s="13"/>
      <c r="MBX1300" s="14"/>
      <c r="MBY1300" s="15"/>
      <c r="MBZ1300" s="16"/>
      <c r="MCA1300" s="17"/>
      <c r="MCB1300" s="18"/>
      <c r="MCC1300" s="19"/>
      <c r="MCF1300" s="12"/>
      <c r="MCG1300" s="13"/>
      <c r="MCH1300" s="14"/>
      <c r="MCI1300" s="15"/>
      <c r="MCJ1300" s="16"/>
      <c r="MCK1300" s="17"/>
      <c r="MCL1300" s="18"/>
      <c r="MCM1300" s="19"/>
      <c r="MCP1300" s="12"/>
      <c r="MCQ1300" s="13"/>
      <c r="MCR1300" s="14"/>
      <c r="MCS1300" s="15"/>
      <c r="MCT1300" s="16"/>
      <c r="MCU1300" s="17"/>
      <c r="MCV1300" s="18"/>
      <c r="MCW1300" s="19"/>
      <c r="MCZ1300" s="12"/>
      <c r="MDA1300" s="13"/>
      <c r="MDB1300" s="14"/>
      <c r="MDC1300" s="15"/>
      <c r="MDD1300" s="16"/>
      <c r="MDE1300" s="17"/>
      <c r="MDF1300" s="18"/>
      <c r="MDG1300" s="19"/>
      <c r="MDJ1300" s="12"/>
      <c r="MDK1300" s="13"/>
      <c r="MDL1300" s="14"/>
      <c r="MDM1300" s="15"/>
      <c r="MDN1300" s="16"/>
      <c r="MDO1300" s="17"/>
      <c r="MDP1300" s="18"/>
      <c r="MDQ1300" s="19"/>
      <c r="MDT1300" s="12"/>
      <c r="MDU1300" s="13"/>
      <c r="MDV1300" s="14"/>
      <c r="MDW1300" s="15"/>
      <c r="MDX1300" s="16"/>
      <c r="MDY1300" s="17"/>
      <c r="MDZ1300" s="18"/>
      <c r="MEA1300" s="19"/>
      <c r="MED1300" s="12"/>
      <c r="MEE1300" s="13"/>
      <c r="MEF1300" s="14"/>
      <c r="MEG1300" s="15"/>
      <c r="MEH1300" s="16"/>
      <c r="MEI1300" s="17"/>
      <c r="MEJ1300" s="18"/>
      <c r="MEK1300" s="19"/>
      <c r="MEN1300" s="12"/>
      <c r="MEO1300" s="13"/>
      <c r="MEP1300" s="14"/>
      <c r="MEQ1300" s="15"/>
      <c r="MER1300" s="16"/>
      <c r="MES1300" s="17"/>
      <c r="MET1300" s="18"/>
      <c r="MEU1300" s="19"/>
      <c r="MEX1300" s="12"/>
      <c r="MEY1300" s="13"/>
      <c r="MEZ1300" s="14"/>
      <c r="MFA1300" s="15"/>
      <c r="MFB1300" s="16"/>
      <c r="MFC1300" s="17"/>
      <c r="MFD1300" s="18"/>
      <c r="MFE1300" s="19"/>
      <c r="MFH1300" s="12"/>
      <c r="MFI1300" s="13"/>
      <c r="MFJ1300" s="14"/>
      <c r="MFK1300" s="15"/>
      <c r="MFL1300" s="16"/>
      <c r="MFM1300" s="17"/>
      <c r="MFN1300" s="18"/>
      <c r="MFO1300" s="19"/>
      <c r="MFR1300" s="12"/>
      <c r="MFS1300" s="13"/>
      <c r="MFT1300" s="14"/>
      <c r="MFU1300" s="15"/>
      <c r="MFV1300" s="16"/>
      <c r="MFW1300" s="17"/>
      <c r="MFX1300" s="18"/>
      <c r="MFY1300" s="19"/>
      <c r="MGB1300" s="12"/>
      <c r="MGC1300" s="13"/>
      <c r="MGD1300" s="14"/>
      <c r="MGE1300" s="15"/>
      <c r="MGF1300" s="16"/>
      <c r="MGG1300" s="17"/>
      <c r="MGH1300" s="18"/>
      <c r="MGI1300" s="19"/>
      <c r="MGL1300" s="12"/>
      <c r="MGM1300" s="13"/>
      <c r="MGN1300" s="14"/>
      <c r="MGO1300" s="15"/>
      <c r="MGP1300" s="16"/>
      <c r="MGQ1300" s="17"/>
      <c r="MGR1300" s="18"/>
      <c r="MGS1300" s="19"/>
      <c r="MGV1300" s="12"/>
      <c r="MGW1300" s="13"/>
      <c r="MGX1300" s="14"/>
      <c r="MGY1300" s="15"/>
      <c r="MGZ1300" s="16"/>
      <c r="MHA1300" s="17"/>
      <c r="MHB1300" s="18"/>
      <c r="MHC1300" s="19"/>
      <c r="MHF1300" s="12"/>
      <c r="MHG1300" s="13"/>
      <c r="MHH1300" s="14"/>
      <c r="MHI1300" s="15"/>
      <c r="MHJ1300" s="16"/>
      <c r="MHK1300" s="17"/>
      <c r="MHL1300" s="18"/>
      <c r="MHM1300" s="19"/>
      <c r="MHP1300" s="12"/>
      <c r="MHQ1300" s="13"/>
      <c r="MHR1300" s="14"/>
      <c r="MHS1300" s="15"/>
      <c r="MHT1300" s="16"/>
      <c r="MHU1300" s="17"/>
      <c r="MHV1300" s="18"/>
      <c r="MHW1300" s="19"/>
      <c r="MHZ1300" s="12"/>
      <c r="MIA1300" s="13"/>
      <c r="MIB1300" s="14"/>
      <c r="MIC1300" s="15"/>
      <c r="MID1300" s="16"/>
      <c r="MIE1300" s="17"/>
      <c r="MIF1300" s="18"/>
      <c r="MIG1300" s="19"/>
      <c r="MIJ1300" s="12"/>
      <c r="MIK1300" s="13"/>
      <c r="MIL1300" s="14"/>
      <c r="MIM1300" s="15"/>
      <c r="MIN1300" s="16"/>
      <c r="MIO1300" s="17"/>
      <c r="MIP1300" s="18"/>
      <c r="MIQ1300" s="19"/>
      <c r="MIT1300" s="12"/>
      <c r="MIU1300" s="13"/>
      <c r="MIV1300" s="14"/>
      <c r="MIW1300" s="15"/>
      <c r="MIX1300" s="16"/>
      <c r="MIY1300" s="17"/>
      <c r="MIZ1300" s="18"/>
      <c r="MJA1300" s="19"/>
      <c r="MJD1300" s="12"/>
      <c r="MJE1300" s="13"/>
      <c r="MJF1300" s="14"/>
      <c r="MJG1300" s="15"/>
      <c r="MJH1300" s="16"/>
      <c r="MJI1300" s="17"/>
      <c r="MJJ1300" s="18"/>
      <c r="MJK1300" s="19"/>
      <c r="MJN1300" s="12"/>
      <c r="MJO1300" s="13"/>
      <c r="MJP1300" s="14"/>
      <c r="MJQ1300" s="15"/>
      <c r="MJR1300" s="16"/>
      <c r="MJS1300" s="17"/>
      <c r="MJT1300" s="18"/>
      <c r="MJU1300" s="19"/>
      <c r="MJX1300" s="12"/>
      <c r="MJY1300" s="13"/>
      <c r="MJZ1300" s="14"/>
      <c r="MKA1300" s="15"/>
      <c r="MKB1300" s="16"/>
      <c r="MKC1300" s="17"/>
      <c r="MKD1300" s="18"/>
      <c r="MKE1300" s="19"/>
      <c r="MKH1300" s="12"/>
      <c r="MKI1300" s="13"/>
      <c r="MKJ1300" s="14"/>
      <c r="MKK1300" s="15"/>
      <c r="MKL1300" s="16"/>
      <c r="MKM1300" s="17"/>
      <c r="MKN1300" s="18"/>
      <c r="MKO1300" s="19"/>
      <c r="MKR1300" s="12"/>
      <c r="MKS1300" s="13"/>
      <c r="MKT1300" s="14"/>
      <c r="MKU1300" s="15"/>
      <c r="MKV1300" s="16"/>
      <c r="MKW1300" s="17"/>
      <c r="MKX1300" s="18"/>
      <c r="MKY1300" s="19"/>
      <c r="MLB1300" s="12"/>
      <c r="MLC1300" s="13"/>
      <c r="MLD1300" s="14"/>
      <c r="MLE1300" s="15"/>
      <c r="MLF1300" s="16"/>
      <c r="MLG1300" s="17"/>
      <c r="MLH1300" s="18"/>
      <c r="MLI1300" s="19"/>
      <c r="MLL1300" s="12"/>
      <c r="MLM1300" s="13"/>
      <c r="MLN1300" s="14"/>
      <c r="MLO1300" s="15"/>
      <c r="MLP1300" s="16"/>
      <c r="MLQ1300" s="17"/>
      <c r="MLR1300" s="18"/>
      <c r="MLS1300" s="19"/>
      <c r="MLV1300" s="12"/>
      <c r="MLW1300" s="13"/>
      <c r="MLX1300" s="14"/>
      <c r="MLY1300" s="15"/>
      <c r="MLZ1300" s="16"/>
      <c r="MMA1300" s="17"/>
      <c r="MMB1300" s="18"/>
      <c r="MMC1300" s="19"/>
      <c r="MMF1300" s="12"/>
      <c r="MMG1300" s="13"/>
      <c r="MMH1300" s="14"/>
      <c r="MMI1300" s="15"/>
      <c r="MMJ1300" s="16"/>
      <c r="MMK1300" s="17"/>
      <c r="MML1300" s="18"/>
      <c r="MMM1300" s="19"/>
      <c r="MMP1300" s="12"/>
      <c r="MMQ1300" s="13"/>
      <c r="MMR1300" s="14"/>
      <c r="MMS1300" s="15"/>
      <c r="MMT1300" s="16"/>
      <c r="MMU1300" s="17"/>
      <c r="MMV1300" s="18"/>
      <c r="MMW1300" s="19"/>
      <c r="MMZ1300" s="12"/>
      <c r="MNA1300" s="13"/>
      <c r="MNB1300" s="14"/>
      <c r="MNC1300" s="15"/>
      <c r="MND1300" s="16"/>
      <c r="MNE1300" s="17"/>
      <c r="MNF1300" s="18"/>
      <c r="MNG1300" s="19"/>
      <c r="MNJ1300" s="12"/>
      <c r="MNK1300" s="13"/>
      <c r="MNL1300" s="14"/>
      <c r="MNM1300" s="15"/>
      <c r="MNN1300" s="16"/>
      <c r="MNO1300" s="17"/>
      <c r="MNP1300" s="18"/>
      <c r="MNQ1300" s="19"/>
      <c r="MNT1300" s="12"/>
      <c r="MNU1300" s="13"/>
      <c r="MNV1300" s="14"/>
      <c r="MNW1300" s="15"/>
      <c r="MNX1300" s="16"/>
      <c r="MNY1300" s="17"/>
      <c r="MNZ1300" s="18"/>
      <c r="MOA1300" s="19"/>
      <c r="MOD1300" s="12"/>
      <c r="MOE1300" s="13"/>
      <c r="MOF1300" s="14"/>
      <c r="MOG1300" s="15"/>
      <c r="MOH1300" s="16"/>
      <c r="MOI1300" s="17"/>
      <c r="MOJ1300" s="18"/>
      <c r="MOK1300" s="19"/>
      <c r="MON1300" s="12"/>
      <c r="MOO1300" s="13"/>
      <c r="MOP1300" s="14"/>
      <c r="MOQ1300" s="15"/>
      <c r="MOR1300" s="16"/>
      <c r="MOS1300" s="17"/>
      <c r="MOT1300" s="18"/>
      <c r="MOU1300" s="19"/>
      <c r="MOX1300" s="12"/>
      <c r="MOY1300" s="13"/>
      <c r="MOZ1300" s="14"/>
      <c r="MPA1300" s="15"/>
      <c r="MPB1300" s="16"/>
      <c r="MPC1300" s="17"/>
      <c r="MPD1300" s="18"/>
      <c r="MPE1300" s="19"/>
      <c r="MPH1300" s="12"/>
      <c r="MPI1300" s="13"/>
      <c r="MPJ1300" s="14"/>
      <c r="MPK1300" s="15"/>
      <c r="MPL1300" s="16"/>
      <c r="MPM1300" s="17"/>
      <c r="MPN1300" s="18"/>
      <c r="MPO1300" s="19"/>
      <c r="MPR1300" s="12"/>
      <c r="MPS1300" s="13"/>
      <c r="MPT1300" s="14"/>
      <c r="MPU1300" s="15"/>
      <c r="MPV1300" s="16"/>
      <c r="MPW1300" s="17"/>
      <c r="MPX1300" s="18"/>
      <c r="MPY1300" s="19"/>
      <c r="MQB1300" s="12"/>
      <c r="MQC1300" s="13"/>
      <c r="MQD1300" s="14"/>
      <c r="MQE1300" s="15"/>
      <c r="MQF1300" s="16"/>
      <c r="MQG1300" s="17"/>
      <c r="MQH1300" s="18"/>
      <c r="MQI1300" s="19"/>
      <c r="MQL1300" s="12"/>
      <c r="MQM1300" s="13"/>
      <c r="MQN1300" s="14"/>
      <c r="MQO1300" s="15"/>
      <c r="MQP1300" s="16"/>
      <c r="MQQ1300" s="17"/>
      <c r="MQR1300" s="18"/>
      <c r="MQS1300" s="19"/>
      <c r="MQV1300" s="12"/>
      <c r="MQW1300" s="13"/>
      <c r="MQX1300" s="14"/>
      <c r="MQY1300" s="15"/>
      <c r="MQZ1300" s="16"/>
      <c r="MRA1300" s="17"/>
      <c r="MRB1300" s="18"/>
      <c r="MRC1300" s="19"/>
      <c r="MRF1300" s="12"/>
      <c r="MRG1300" s="13"/>
      <c r="MRH1300" s="14"/>
      <c r="MRI1300" s="15"/>
      <c r="MRJ1300" s="16"/>
      <c r="MRK1300" s="17"/>
      <c r="MRL1300" s="18"/>
      <c r="MRM1300" s="19"/>
      <c r="MRP1300" s="12"/>
      <c r="MRQ1300" s="13"/>
      <c r="MRR1300" s="14"/>
      <c r="MRS1300" s="15"/>
      <c r="MRT1300" s="16"/>
      <c r="MRU1300" s="17"/>
      <c r="MRV1300" s="18"/>
      <c r="MRW1300" s="19"/>
      <c r="MRZ1300" s="12"/>
      <c r="MSA1300" s="13"/>
      <c r="MSB1300" s="14"/>
      <c r="MSC1300" s="15"/>
      <c r="MSD1300" s="16"/>
      <c r="MSE1300" s="17"/>
      <c r="MSF1300" s="18"/>
      <c r="MSG1300" s="19"/>
      <c r="MSJ1300" s="12"/>
      <c r="MSK1300" s="13"/>
      <c r="MSL1300" s="14"/>
      <c r="MSM1300" s="15"/>
      <c r="MSN1300" s="16"/>
      <c r="MSO1300" s="17"/>
      <c r="MSP1300" s="18"/>
      <c r="MSQ1300" s="19"/>
      <c r="MST1300" s="12"/>
      <c r="MSU1300" s="13"/>
      <c r="MSV1300" s="14"/>
      <c r="MSW1300" s="15"/>
      <c r="MSX1300" s="16"/>
      <c r="MSY1300" s="17"/>
      <c r="MSZ1300" s="18"/>
      <c r="MTA1300" s="19"/>
      <c r="MTD1300" s="12"/>
      <c r="MTE1300" s="13"/>
      <c r="MTF1300" s="14"/>
      <c r="MTG1300" s="15"/>
      <c r="MTH1300" s="16"/>
      <c r="MTI1300" s="17"/>
      <c r="MTJ1300" s="18"/>
      <c r="MTK1300" s="19"/>
      <c r="MTN1300" s="12"/>
      <c r="MTO1300" s="13"/>
      <c r="MTP1300" s="14"/>
      <c r="MTQ1300" s="15"/>
      <c r="MTR1300" s="16"/>
      <c r="MTS1300" s="17"/>
      <c r="MTT1300" s="18"/>
      <c r="MTU1300" s="19"/>
      <c r="MTX1300" s="12"/>
      <c r="MTY1300" s="13"/>
      <c r="MTZ1300" s="14"/>
      <c r="MUA1300" s="15"/>
      <c r="MUB1300" s="16"/>
      <c r="MUC1300" s="17"/>
      <c r="MUD1300" s="18"/>
      <c r="MUE1300" s="19"/>
      <c r="MUH1300" s="12"/>
      <c r="MUI1300" s="13"/>
      <c r="MUJ1300" s="14"/>
      <c r="MUK1300" s="15"/>
      <c r="MUL1300" s="16"/>
      <c r="MUM1300" s="17"/>
      <c r="MUN1300" s="18"/>
      <c r="MUO1300" s="19"/>
      <c r="MUR1300" s="12"/>
      <c r="MUS1300" s="13"/>
      <c r="MUT1300" s="14"/>
      <c r="MUU1300" s="15"/>
      <c r="MUV1300" s="16"/>
      <c r="MUW1300" s="17"/>
      <c r="MUX1300" s="18"/>
      <c r="MUY1300" s="19"/>
      <c r="MVB1300" s="12"/>
      <c r="MVC1300" s="13"/>
      <c r="MVD1300" s="14"/>
      <c r="MVE1300" s="15"/>
      <c r="MVF1300" s="16"/>
      <c r="MVG1300" s="17"/>
      <c r="MVH1300" s="18"/>
      <c r="MVI1300" s="19"/>
      <c r="MVL1300" s="12"/>
      <c r="MVM1300" s="13"/>
      <c r="MVN1300" s="14"/>
      <c r="MVO1300" s="15"/>
      <c r="MVP1300" s="16"/>
      <c r="MVQ1300" s="17"/>
      <c r="MVR1300" s="18"/>
      <c r="MVS1300" s="19"/>
      <c r="MVV1300" s="12"/>
      <c r="MVW1300" s="13"/>
      <c r="MVX1300" s="14"/>
      <c r="MVY1300" s="15"/>
      <c r="MVZ1300" s="16"/>
      <c r="MWA1300" s="17"/>
      <c r="MWB1300" s="18"/>
      <c r="MWC1300" s="19"/>
      <c r="MWF1300" s="12"/>
      <c r="MWG1300" s="13"/>
      <c r="MWH1300" s="14"/>
      <c r="MWI1300" s="15"/>
      <c r="MWJ1300" s="16"/>
      <c r="MWK1300" s="17"/>
      <c r="MWL1300" s="18"/>
      <c r="MWM1300" s="19"/>
      <c r="MWP1300" s="12"/>
      <c r="MWQ1300" s="13"/>
      <c r="MWR1300" s="14"/>
      <c r="MWS1300" s="15"/>
      <c r="MWT1300" s="16"/>
      <c r="MWU1300" s="17"/>
      <c r="MWV1300" s="18"/>
      <c r="MWW1300" s="19"/>
      <c r="MWZ1300" s="12"/>
      <c r="MXA1300" s="13"/>
      <c r="MXB1300" s="14"/>
      <c r="MXC1300" s="15"/>
      <c r="MXD1300" s="16"/>
      <c r="MXE1300" s="17"/>
      <c r="MXF1300" s="18"/>
      <c r="MXG1300" s="19"/>
      <c r="MXJ1300" s="12"/>
      <c r="MXK1300" s="13"/>
      <c r="MXL1300" s="14"/>
      <c r="MXM1300" s="15"/>
      <c r="MXN1300" s="16"/>
      <c r="MXO1300" s="17"/>
      <c r="MXP1300" s="18"/>
      <c r="MXQ1300" s="19"/>
      <c r="MXT1300" s="12"/>
      <c r="MXU1300" s="13"/>
      <c r="MXV1300" s="14"/>
      <c r="MXW1300" s="15"/>
      <c r="MXX1300" s="16"/>
      <c r="MXY1300" s="17"/>
      <c r="MXZ1300" s="18"/>
      <c r="MYA1300" s="19"/>
      <c r="MYD1300" s="12"/>
      <c r="MYE1300" s="13"/>
      <c r="MYF1300" s="14"/>
      <c r="MYG1300" s="15"/>
      <c r="MYH1300" s="16"/>
      <c r="MYI1300" s="17"/>
      <c r="MYJ1300" s="18"/>
      <c r="MYK1300" s="19"/>
      <c r="MYN1300" s="12"/>
      <c r="MYO1300" s="13"/>
      <c r="MYP1300" s="14"/>
      <c r="MYQ1300" s="15"/>
      <c r="MYR1300" s="16"/>
      <c r="MYS1300" s="17"/>
      <c r="MYT1300" s="18"/>
      <c r="MYU1300" s="19"/>
      <c r="MYX1300" s="12"/>
      <c r="MYY1300" s="13"/>
      <c r="MYZ1300" s="14"/>
      <c r="MZA1300" s="15"/>
      <c r="MZB1300" s="16"/>
      <c r="MZC1300" s="17"/>
      <c r="MZD1300" s="18"/>
      <c r="MZE1300" s="19"/>
      <c r="MZH1300" s="12"/>
      <c r="MZI1300" s="13"/>
      <c r="MZJ1300" s="14"/>
      <c r="MZK1300" s="15"/>
      <c r="MZL1300" s="16"/>
      <c r="MZM1300" s="17"/>
      <c r="MZN1300" s="18"/>
      <c r="MZO1300" s="19"/>
      <c r="MZR1300" s="12"/>
      <c r="MZS1300" s="13"/>
      <c r="MZT1300" s="14"/>
      <c r="MZU1300" s="15"/>
      <c r="MZV1300" s="16"/>
      <c r="MZW1300" s="17"/>
      <c r="MZX1300" s="18"/>
      <c r="MZY1300" s="19"/>
      <c r="NAB1300" s="12"/>
      <c r="NAC1300" s="13"/>
      <c r="NAD1300" s="14"/>
      <c r="NAE1300" s="15"/>
      <c r="NAF1300" s="16"/>
      <c r="NAG1300" s="17"/>
      <c r="NAH1300" s="18"/>
      <c r="NAI1300" s="19"/>
      <c r="NAL1300" s="12"/>
      <c r="NAM1300" s="13"/>
      <c r="NAN1300" s="14"/>
      <c r="NAO1300" s="15"/>
      <c r="NAP1300" s="16"/>
      <c r="NAQ1300" s="17"/>
      <c r="NAR1300" s="18"/>
      <c r="NAS1300" s="19"/>
      <c r="NAV1300" s="12"/>
      <c r="NAW1300" s="13"/>
      <c r="NAX1300" s="14"/>
      <c r="NAY1300" s="15"/>
      <c r="NAZ1300" s="16"/>
      <c r="NBA1300" s="17"/>
      <c r="NBB1300" s="18"/>
      <c r="NBC1300" s="19"/>
      <c r="NBF1300" s="12"/>
      <c r="NBG1300" s="13"/>
      <c r="NBH1300" s="14"/>
      <c r="NBI1300" s="15"/>
      <c r="NBJ1300" s="16"/>
      <c r="NBK1300" s="17"/>
      <c r="NBL1300" s="18"/>
      <c r="NBM1300" s="19"/>
      <c r="NBP1300" s="12"/>
      <c r="NBQ1300" s="13"/>
      <c r="NBR1300" s="14"/>
      <c r="NBS1300" s="15"/>
      <c r="NBT1300" s="16"/>
      <c r="NBU1300" s="17"/>
      <c r="NBV1300" s="18"/>
      <c r="NBW1300" s="19"/>
      <c r="NBZ1300" s="12"/>
      <c r="NCA1300" s="13"/>
      <c r="NCB1300" s="14"/>
      <c r="NCC1300" s="15"/>
      <c r="NCD1300" s="16"/>
      <c r="NCE1300" s="17"/>
      <c r="NCF1300" s="18"/>
      <c r="NCG1300" s="19"/>
      <c r="NCJ1300" s="12"/>
      <c r="NCK1300" s="13"/>
      <c r="NCL1300" s="14"/>
      <c r="NCM1300" s="15"/>
      <c r="NCN1300" s="16"/>
      <c r="NCO1300" s="17"/>
      <c r="NCP1300" s="18"/>
      <c r="NCQ1300" s="19"/>
      <c r="NCT1300" s="12"/>
      <c r="NCU1300" s="13"/>
      <c r="NCV1300" s="14"/>
      <c r="NCW1300" s="15"/>
      <c r="NCX1300" s="16"/>
      <c r="NCY1300" s="17"/>
      <c r="NCZ1300" s="18"/>
      <c r="NDA1300" s="19"/>
      <c r="NDD1300" s="12"/>
      <c r="NDE1300" s="13"/>
      <c r="NDF1300" s="14"/>
      <c r="NDG1300" s="15"/>
      <c r="NDH1300" s="16"/>
      <c r="NDI1300" s="17"/>
      <c r="NDJ1300" s="18"/>
      <c r="NDK1300" s="19"/>
      <c r="NDN1300" s="12"/>
      <c r="NDO1300" s="13"/>
      <c r="NDP1300" s="14"/>
      <c r="NDQ1300" s="15"/>
      <c r="NDR1300" s="16"/>
      <c r="NDS1300" s="17"/>
      <c r="NDT1300" s="18"/>
      <c r="NDU1300" s="19"/>
      <c r="NDX1300" s="12"/>
      <c r="NDY1300" s="13"/>
      <c r="NDZ1300" s="14"/>
      <c r="NEA1300" s="15"/>
      <c r="NEB1300" s="16"/>
      <c r="NEC1300" s="17"/>
      <c r="NED1300" s="18"/>
      <c r="NEE1300" s="19"/>
      <c r="NEH1300" s="12"/>
      <c r="NEI1300" s="13"/>
      <c r="NEJ1300" s="14"/>
      <c r="NEK1300" s="15"/>
      <c r="NEL1300" s="16"/>
      <c r="NEM1300" s="17"/>
      <c r="NEN1300" s="18"/>
      <c r="NEO1300" s="19"/>
      <c r="NER1300" s="12"/>
      <c r="NES1300" s="13"/>
      <c r="NET1300" s="14"/>
      <c r="NEU1300" s="15"/>
      <c r="NEV1300" s="16"/>
      <c r="NEW1300" s="17"/>
      <c r="NEX1300" s="18"/>
      <c r="NEY1300" s="19"/>
      <c r="NFB1300" s="12"/>
      <c r="NFC1300" s="13"/>
      <c r="NFD1300" s="14"/>
      <c r="NFE1300" s="15"/>
      <c r="NFF1300" s="16"/>
      <c r="NFG1300" s="17"/>
      <c r="NFH1300" s="18"/>
      <c r="NFI1300" s="19"/>
      <c r="NFL1300" s="12"/>
      <c r="NFM1300" s="13"/>
      <c r="NFN1300" s="14"/>
      <c r="NFO1300" s="15"/>
      <c r="NFP1300" s="16"/>
      <c r="NFQ1300" s="17"/>
      <c r="NFR1300" s="18"/>
      <c r="NFS1300" s="19"/>
      <c r="NFV1300" s="12"/>
      <c r="NFW1300" s="13"/>
      <c r="NFX1300" s="14"/>
      <c r="NFY1300" s="15"/>
      <c r="NFZ1300" s="16"/>
      <c r="NGA1300" s="17"/>
      <c r="NGB1300" s="18"/>
      <c r="NGC1300" s="19"/>
      <c r="NGF1300" s="12"/>
      <c r="NGG1300" s="13"/>
      <c r="NGH1300" s="14"/>
      <c r="NGI1300" s="15"/>
      <c r="NGJ1300" s="16"/>
      <c r="NGK1300" s="17"/>
      <c r="NGL1300" s="18"/>
      <c r="NGM1300" s="19"/>
      <c r="NGP1300" s="12"/>
      <c r="NGQ1300" s="13"/>
      <c r="NGR1300" s="14"/>
      <c r="NGS1300" s="15"/>
      <c r="NGT1300" s="16"/>
      <c r="NGU1300" s="17"/>
      <c r="NGV1300" s="18"/>
      <c r="NGW1300" s="19"/>
      <c r="NGZ1300" s="12"/>
      <c r="NHA1300" s="13"/>
      <c r="NHB1300" s="14"/>
      <c r="NHC1300" s="15"/>
      <c r="NHD1300" s="16"/>
      <c r="NHE1300" s="17"/>
      <c r="NHF1300" s="18"/>
      <c r="NHG1300" s="19"/>
      <c r="NHJ1300" s="12"/>
      <c r="NHK1300" s="13"/>
      <c r="NHL1300" s="14"/>
      <c r="NHM1300" s="15"/>
      <c r="NHN1300" s="16"/>
      <c r="NHO1300" s="17"/>
      <c r="NHP1300" s="18"/>
      <c r="NHQ1300" s="19"/>
      <c r="NHT1300" s="12"/>
      <c r="NHU1300" s="13"/>
      <c r="NHV1300" s="14"/>
      <c r="NHW1300" s="15"/>
      <c r="NHX1300" s="16"/>
      <c r="NHY1300" s="17"/>
      <c r="NHZ1300" s="18"/>
      <c r="NIA1300" s="19"/>
      <c r="NID1300" s="12"/>
      <c r="NIE1300" s="13"/>
      <c r="NIF1300" s="14"/>
      <c r="NIG1300" s="15"/>
      <c r="NIH1300" s="16"/>
      <c r="NII1300" s="17"/>
      <c r="NIJ1300" s="18"/>
      <c r="NIK1300" s="19"/>
      <c r="NIN1300" s="12"/>
      <c r="NIO1300" s="13"/>
      <c r="NIP1300" s="14"/>
      <c r="NIQ1300" s="15"/>
      <c r="NIR1300" s="16"/>
      <c r="NIS1300" s="17"/>
      <c r="NIT1300" s="18"/>
      <c r="NIU1300" s="19"/>
      <c r="NIX1300" s="12"/>
      <c r="NIY1300" s="13"/>
      <c r="NIZ1300" s="14"/>
      <c r="NJA1300" s="15"/>
      <c r="NJB1300" s="16"/>
      <c r="NJC1300" s="17"/>
      <c r="NJD1300" s="18"/>
      <c r="NJE1300" s="19"/>
      <c r="NJH1300" s="12"/>
      <c r="NJI1300" s="13"/>
      <c r="NJJ1300" s="14"/>
      <c r="NJK1300" s="15"/>
      <c r="NJL1300" s="16"/>
      <c r="NJM1300" s="17"/>
      <c r="NJN1300" s="18"/>
      <c r="NJO1300" s="19"/>
      <c r="NJR1300" s="12"/>
      <c r="NJS1300" s="13"/>
      <c r="NJT1300" s="14"/>
      <c r="NJU1300" s="15"/>
      <c r="NJV1300" s="16"/>
      <c r="NJW1300" s="17"/>
      <c r="NJX1300" s="18"/>
      <c r="NJY1300" s="19"/>
      <c r="NKB1300" s="12"/>
      <c r="NKC1300" s="13"/>
      <c r="NKD1300" s="14"/>
      <c r="NKE1300" s="15"/>
      <c r="NKF1300" s="16"/>
      <c r="NKG1300" s="17"/>
      <c r="NKH1300" s="18"/>
      <c r="NKI1300" s="19"/>
      <c r="NKL1300" s="12"/>
      <c r="NKM1300" s="13"/>
      <c r="NKN1300" s="14"/>
      <c r="NKO1300" s="15"/>
      <c r="NKP1300" s="16"/>
      <c r="NKQ1300" s="17"/>
      <c r="NKR1300" s="18"/>
      <c r="NKS1300" s="19"/>
      <c r="NKV1300" s="12"/>
      <c r="NKW1300" s="13"/>
      <c r="NKX1300" s="14"/>
      <c r="NKY1300" s="15"/>
      <c r="NKZ1300" s="16"/>
      <c r="NLA1300" s="17"/>
      <c r="NLB1300" s="18"/>
      <c r="NLC1300" s="19"/>
      <c r="NLF1300" s="12"/>
      <c r="NLG1300" s="13"/>
      <c r="NLH1300" s="14"/>
      <c r="NLI1300" s="15"/>
      <c r="NLJ1300" s="16"/>
      <c r="NLK1300" s="17"/>
      <c r="NLL1300" s="18"/>
      <c r="NLM1300" s="19"/>
      <c r="NLP1300" s="12"/>
      <c r="NLQ1300" s="13"/>
      <c r="NLR1300" s="14"/>
      <c r="NLS1300" s="15"/>
      <c r="NLT1300" s="16"/>
      <c r="NLU1300" s="17"/>
      <c r="NLV1300" s="18"/>
      <c r="NLW1300" s="19"/>
      <c r="NLZ1300" s="12"/>
      <c r="NMA1300" s="13"/>
      <c r="NMB1300" s="14"/>
      <c r="NMC1300" s="15"/>
      <c r="NMD1300" s="16"/>
      <c r="NME1300" s="17"/>
      <c r="NMF1300" s="18"/>
      <c r="NMG1300" s="19"/>
      <c r="NMJ1300" s="12"/>
      <c r="NMK1300" s="13"/>
      <c r="NML1300" s="14"/>
      <c r="NMM1300" s="15"/>
      <c r="NMN1300" s="16"/>
      <c r="NMO1300" s="17"/>
      <c r="NMP1300" s="18"/>
      <c r="NMQ1300" s="19"/>
      <c r="NMT1300" s="12"/>
      <c r="NMU1300" s="13"/>
      <c r="NMV1300" s="14"/>
      <c r="NMW1300" s="15"/>
      <c r="NMX1300" s="16"/>
      <c r="NMY1300" s="17"/>
      <c r="NMZ1300" s="18"/>
      <c r="NNA1300" s="19"/>
      <c r="NND1300" s="12"/>
      <c r="NNE1300" s="13"/>
      <c r="NNF1300" s="14"/>
      <c r="NNG1300" s="15"/>
      <c r="NNH1300" s="16"/>
      <c r="NNI1300" s="17"/>
      <c r="NNJ1300" s="18"/>
      <c r="NNK1300" s="19"/>
      <c r="NNN1300" s="12"/>
      <c r="NNO1300" s="13"/>
      <c r="NNP1300" s="14"/>
      <c r="NNQ1300" s="15"/>
      <c r="NNR1300" s="16"/>
      <c r="NNS1300" s="17"/>
      <c r="NNT1300" s="18"/>
      <c r="NNU1300" s="19"/>
      <c r="NNX1300" s="12"/>
      <c r="NNY1300" s="13"/>
      <c r="NNZ1300" s="14"/>
      <c r="NOA1300" s="15"/>
      <c r="NOB1300" s="16"/>
      <c r="NOC1300" s="17"/>
      <c r="NOD1300" s="18"/>
      <c r="NOE1300" s="19"/>
      <c r="NOH1300" s="12"/>
      <c r="NOI1300" s="13"/>
      <c r="NOJ1300" s="14"/>
      <c r="NOK1300" s="15"/>
      <c r="NOL1300" s="16"/>
      <c r="NOM1300" s="17"/>
      <c r="NON1300" s="18"/>
      <c r="NOO1300" s="19"/>
      <c r="NOR1300" s="12"/>
      <c r="NOS1300" s="13"/>
      <c r="NOT1300" s="14"/>
      <c r="NOU1300" s="15"/>
      <c r="NOV1300" s="16"/>
      <c r="NOW1300" s="17"/>
      <c r="NOX1300" s="18"/>
      <c r="NOY1300" s="19"/>
      <c r="NPB1300" s="12"/>
      <c r="NPC1300" s="13"/>
      <c r="NPD1300" s="14"/>
      <c r="NPE1300" s="15"/>
      <c r="NPF1300" s="16"/>
      <c r="NPG1300" s="17"/>
      <c r="NPH1300" s="18"/>
      <c r="NPI1300" s="19"/>
      <c r="NPL1300" s="12"/>
      <c r="NPM1300" s="13"/>
      <c r="NPN1300" s="14"/>
      <c r="NPO1300" s="15"/>
      <c r="NPP1300" s="16"/>
      <c r="NPQ1300" s="17"/>
      <c r="NPR1300" s="18"/>
      <c r="NPS1300" s="19"/>
      <c r="NPV1300" s="12"/>
      <c r="NPW1300" s="13"/>
      <c r="NPX1300" s="14"/>
      <c r="NPY1300" s="15"/>
      <c r="NPZ1300" s="16"/>
      <c r="NQA1300" s="17"/>
      <c r="NQB1300" s="18"/>
      <c r="NQC1300" s="19"/>
      <c r="NQF1300" s="12"/>
      <c r="NQG1300" s="13"/>
      <c r="NQH1300" s="14"/>
      <c r="NQI1300" s="15"/>
      <c r="NQJ1300" s="16"/>
      <c r="NQK1300" s="17"/>
      <c r="NQL1300" s="18"/>
      <c r="NQM1300" s="19"/>
      <c r="NQP1300" s="12"/>
      <c r="NQQ1300" s="13"/>
      <c r="NQR1300" s="14"/>
      <c r="NQS1300" s="15"/>
      <c r="NQT1300" s="16"/>
      <c r="NQU1300" s="17"/>
      <c r="NQV1300" s="18"/>
      <c r="NQW1300" s="19"/>
      <c r="NQZ1300" s="12"/>
      <c r="NRA1300" s="13"/>
      <c r="NRB1300" s="14"/>
      <c r="NRC1300" s="15"/>
      <c r="NRD1300" s="16"/>
      <c r="NRE1300" s="17"/>
      <c r="NRF1300" s="18"/>
      <c r="NRG1300" s="19"/>
      <c r="NRJ1300" s="12"/>
      <c r="NRK1300" s="13"/>
      <c r="NRL1300" s="14"/>
      <c r="NRM1300" s="15"/>
      <c r="NRN1300" s="16"/>
      <c r="NRO1300" s="17"/>
      <c r="NRP1300" s="18"/>
      <c r="NRQ1300" s="19"/>
      <c r="NRT1300" s="12"/>
      <c r="NRU1300" s="13"/>
      <c r="NRV1300" s="14"/>
      <c r="NRW1300" s="15"/>
      <c r="NRX1300" s="16"/>
      <c r="NRY1300" s="17"/>
      <c r="NRZ1300" s="18"/>
      <c r="NSA1300" s="19"/>
      <c r="NSD1300" s="12"/>
      <c r="NSE1300" s="13"/>
      <c r="NSF1300" s="14"/>
      <c r="NSG1300" s="15"/>
      <c r="NSH1300" s="16"/>
      <c r="NSI1300" s="17"/>
      <c r="NSJ1300" s="18"/>
      <c r="NSK1300" s="19"/>
      <c r="NSN1300" s="12"/>
      <c r="NSO1300" s="13"/>
      <c r="NSP1300" s="14"/>
      <c r="NSQ1300" s="15"/>
      <c r="NSR1300" s="16"/>
      <c r="NSS1300" s="17"/>
      <c r="NST1300" s="18"/>
      <c r="NSU1300" s="19"/>
      <c r="NSX1300" s="12"/>
      <c r="NSY1300" s="13"/>
      <c r="NSZ1300" s="14"/>
      <c r="NTA1300" s="15"/>
      <c r="NTB1300" s="16"/>
      <c r="NTC1300" s="17"/>
      <c r="NTD1300" s="18"/>
      <c r="NTE1300" s="19"/>
      <c r="NTH1300" s="12"/>
      <c r="NTI1300" s="13"/>
      <c r="NTJ1300" s="14"/>
      <c r="NTK1300" s="15"/>
      <c r="NTL1300" s="16"/>
      <c r="NTM1300" s="17"/>
      <c r="NTN1300" s="18"/>
      <c r="NTO1300" s="19"/>
      <c r="NTR1300" s="12"/>
      <c r="NTS1300" s="13"/>
      <c r="NTT1300" s="14"/>
      <c r="NTU1300" s="15"/>
      <c r="NTV1300" s="16"/>
      <c r="NTW1300" s="17"/>
      <c r="NTX1300" s="18"/>
      <c r="NTY1300" s="19"/>
      <c r="NUB1300" s="12"/>
      <c r="NUC1300" s="13"/>
      <c r="NUD1300" s="14"/>
      <c r="NUE1300" s="15"/>
      <c r="NUF1300" s="16"/>
      <c r="NUG1300" s="17"/>
      <c r="NUH1300" s="18"/>
      <c r="NUI1300" s="19"/>
      <c r="NUL1300" s="12"/>
      <c r="NUM1300" s="13"/>
      <c r="NUN1300" s="14"/>
      <c r="NUO1300" s="15"/>
      <c r="NUP1300" s="16"/>
      <c r="NUQ1300" s="17"/>
      <c r="NUR1300" s="18"/>
      <c r="NUS1300" s="19"/>
      <c r="NUV1300" s="12"/>
      <c r="NUW1300" s="13"/>
      <c r="NUX1300" s="14"/>
      <c r="NUY1300" s="15"/>
      <c r="NUZ1300" s="16"/>
      <c r="NVA1300" s="17"/>
      <c r="NVB1300" s="18"/>
      <c r="NVC1300" s="19"/>
      <c r="NVF1300" s="12"/>
      <c r="NVG1300" s="13"/>
      <c r="NVH1300" s="14"/>
      <c r="NVI1300" s="15"/>
      <c r="NVJ1300" s="16"/>
      <c r="NVK1300" s="17"/>
      <c r="NVL1300" s="18"/>
      <c r="NVM1300" s="19"/>
      <c r="NVP1300" s="12"/>
      <c r="NVQ1300" s="13"/>
      <c r="NVR1300" s="14"/>
      <c r="NVS1300" s="15"/>
      <c r="NVT1300" s="16"/>
      <c r="NVU1300" s="17"/>
      <c r="NVV1300" s="18"/>
      <c r="NVW1300" s="19"/>
      <c r="NVZ1300" s="12"/>
      <c r="NWA1300" s="13"/>
      <c r="NWB1300" s="14"/>
      <c r="NWC1300" s="15"/>
      <c r="NWD1300" s="16"/>
      <c r="NWE1300" s="17"/>
      <c r="NWF1300" s="18"/>
      <c r="NWG1300" s="19"/>
      <c r="NWJ1300" s="12"/>
      <c r="NWK1300" s="13"/>
      <c r="NWL1300" s="14"/>
      <c r="NWM1300" s="15"/>
      <c r="NWN1300" s="16"/>
      <c r="NWO1300" s="17"/>
      <c r="NWP1300" s="18"/>
      <c r="NWQ1300" s="19"/>
      <c r="NWT1300" s="12"/>
      <c r="NWU1300" s="13"/>
      <c r="NWV1300" s="14"/>
      <c r="NWW1300" s="15"/>
      <c r="NWX1300" s="16"/>
      <c r="NWY1300" s="17"/>
      <c r="NWZ1300" s="18"/>
      <c r="NXA1300" s="19"/>
      <c r="NXD1300" s="12"/>
      <c r="NXE1300" s="13"/>
      <c r="NXF1300" s="14"/>
      <c r="NXG1300" s="15"/>
      <c r="NXH1300" s="16"/>
      <c r="NXI1300" s="17"/>
      <c r="NXJ1300" s="18"/>
      <c r="NXK1300" s="19"/>
      <c r="NXN1300" s="12"/>
      <c r="NXO1300" s="13"/>
      <c r="NXP1300" s="14"/>
      <c r="NXQ1300" s="15"/>
      <c r="NXR1300" s="16"/>
      <c r="NXS1300" s="17"/>
      <c r="NXT1300" s="18"/>
      <c r="NXU1300" s="19"/>
      <c r="NXX1300" s="12"/>
      <c r="NXY1300" s="13"/>
      <c r="NXZ1300" s="14"/>
      <c r="NYA1300" s="15"/>
      <c r="NYB1300" s="16"/>
      <c r="NYC1300" s="17"/>
      <c r="NYD1300" s="18"/>
      <c r="NYE1300" s="19"/>
      <c r="NYH1300" s="12"/>
      <c r="NYI1300" s="13"/>
      <c r="NYJ1300" s="14"/>
      <c r="NYK1300" s="15"/>
      <c r="NYL1300" s="16"/>
      <c r="NYM1300" s="17"/>
      <c r="NYN1300" s="18"/>
      <c r="NYO1300" s="19"/>
      <c r="NYR1300" s="12"/>
      <c r="NYS1300" s="13"/>
      <c r="NYT1300" s="14"/>
      <c r="NYU1300" s="15"/>
      <c r="NYV1300" s="16"/>
      <c r="NYW1300" s="17"/>
      <c r="NYX1300" s="18"/>
      <c r="NYY1300" s="19"/>
      <c r="NZB1300" s="12"/>
      <c r="NZC1300" s="13"/>
      <c r="NZD1300" s="14"/>
      <c r="NZE1300" s="15"/>
      <c r="NZF1300" s="16"/>
      <c r="NZG1300" s="17"/>
      <c r="NZH1300" s="18"/>
      <c r="NZI1300" s="19"/>
      <c r="NZL1300" s="12"/>
      <c r="NZM1300" s="13"/>
      <c r="NZN1300" s="14"/>
      <c r="NZO1300" s="15"/>
      <c r="NZP1300" s="16"/>
      <c r="NZQ1300" s="17"/>
      <c r="NZR1300" s="18"/>
      <c r="NZS1300" s="19"/>
      <c r="NZV1300" s="12"/>
      <c r="NZW1300" s="13"/>
      <c r="NZX1300" s="14"/>
      <c r="NZY1300" s="15"/>
      <c r="NZZ1300" s="16"/>
      <c r="OAA1300" s="17"/>
      <c r="OAB1300" s="18"/>
      <c r="OAC1300" s="19"/>
      <c r="OAF1300" s="12"/>
      <c r="OAG1300" s="13"/>
      <c r="OAH1300" s="14"/>
      <c r="OAI1300" s="15"/>
      <c r="OAJ1300" s="16"/>
      <c r="OAK1300" s="17"/>
      <c r="OAL1300" s="18"/>
      <c r="OAM1300" s="19"/>
      <c r="OAP1300" s="12"/>
      <c r="OAQ1300" s="13"/>
      <c r="OAR1300" s="14"/>
      <c r="OAS1300" s="15"/>
      <c r="OAT1300" s="16"/>
      <c r="OAU1300" s="17"/>
      <c r="OAV1300" s="18"/>
      <c r="OAW1300" s="19"/>
      <c r="OAZ1300" s="12"/>
      <c r="OBA1300" s="13"/>
      <c r="OBB1300" s="14"/>
      <c r="OBC1300" s="15"/>
      <c r="OBD1300" s="16"/>
      <c r="OBE1300" s="17"/>
      <c r="OBF1300" s="18"/>
      <c r="OBG1300" s="19"/>
      <c r="OBJ1300" s="12"/>
      <c r="OBK1300" s="13"/>
      <c r="OBL1300" s="14"/>
      <c r="OBM1300" s="15"/>
      <c r="OBN1300" s="16"/>
      <c r="OBO1300" s="17"/>
      <c r="OBP1300" s="18"/>
      <c r="OBQ1300" s="19"/>
      <c r="OBT1300" s="12"/>
      <c r="OBU1300" s="13"/>
      <c r="OBV1300" s="14"/>
      <c r="OBW1300" s="15"/>
      <c r="OBX1300" s="16"/>
      <c r="OBY1300" s="17"/>
      <c r="OBZ1300" s="18"/>
      <c r="OCA1300" s="19"/>
      <c r="OCD1300" s="12"/>
      <c r="OCE1300" s="13"/>
      <c r="OCF1300" s="14"/>
      <c r="OCG1300" s="15"/>
      <c r="OCH1300" s="16"/>
      <c r="OCI1300" s="17"/>
      <c r="OCJ1300" s="18"/>
      <c r="OCK1300" s="19"/>
      <c r="OCN1300" s="12"/>
      <c r="OCO1300" s="13"/>
      <c r="OCP1300" s="14"/>
      <c r="OCQ1300" s="15"/>
      <c r="OCR1300" s="16"/>
      <c r="OCS1300" s="17"/>
      <c r="OCT1300" s="18"/>
      <c r="OCU1300" s="19"/>
      <c r="OCX1300" s="12"/>
      <c r="OCY1300" s="13"/>
      <c r="OCZ1300" s="14"/>
      <c r="ODA1300" s="15"/>
      <c r="ODB1300" s="16"/>
      <c r="ODC1300" s="17"/>
      <c r="ODD1300" s="18"/>
      <c r="ODE1300" s="19"/>
      <c r="ODH1300" s="12"/>
      <c r="ODI1300" s="13"/>
      <c r="ODJ1300" s="14"/>
      <c r="ODK1300" s="15"/>
      <c r="ODL1300" s="16"/>
      <c r="ODM1300" s="17"/>
      <c r="ODN1300" s="18"/>
      <c r="ODO1300" s="19"/>
      <c r="ODR1300" s="12"/>
      <c r="ODS1300" s="13"/>
      <c r="ODT1300" s="14"/>
      <c r="ODU1300" s="15"/>
      <c r="ODV1300" s="16"/>
      <c r="ODW1300" s="17"/>
      <c r="ODX1300" s="18"/>
      <c r="ODY1300" s="19"/>
      <c r="OEB1300" s="12"/>
      <c r="OEC1300" s="13"/>
      <c r="OED1300" s="14"/>
      <c r="OEE1300" s="15"/>
      <c r="OEF1300" s="16"/>
      <c r="OEG1300" s="17"/>
      <c r="OEH1300" s="18"/>
      <c r="OEI1300" s="19"/>
      <c r="OEL1300" s="12"/>
      <c r="OEM1300" s="13"/>
      <c r="OEN1300" s="14"/>
      <c r="OEO1300" s="15"/>
      <c r="OEP1300" s="16"/>
      <c r="OEQ1300" s="17"/>
      <c r="OER1300" s="18"/>
      <c r="OES1300" s="19"/>
      <c r="OEV1300" s="12"/>
      <c r="OEW1300" s="13"/>
      <c r="OEX1300" s="14"/>
      <c r="OEY1300" s="15"/>
      <c r="OEZ1300" s="16"/>
      <c r="OFA1300" s="17"/>
      <c r="OFB1300" s="18"/>
      <c r="OFC1300" s="19"/>
      <c r="OFF1300" s="12"/>
      <c r="OFG1300" s="13"/>
      <c r="OFH1300" s="14"/>
      <c r="OFI1300" s="15"/>
      <c r="OFJ1300" s="16"/>
      <c r="OFK1300" s="17"/>
      <c r="OFL1300" s="18"/>
      <c r="OFM1300" s="19"/>
      <c r="OFP1300" s="12"/>
      <c r="OFQ1300" s="13"/>
      <c r="OFR1300" s="14"/>
      <c r="OFS1300" s="15"/>
      <c r="OFT1300" s="16"/>
      <c r="OFU1300" s="17"/>
      <c r="OFV1300" s="18"/>
      <c r="OFW1300" s="19"/>
      <c r="OFZ1300" s="12"/>
      <c r="OGA1300" s="13"/>
      <c r="OGB1300" s="14"/>
      <c r="OGC1300" s="15"/>
      <c r="OGD1300" s="16"/>
      <c r="OGE1300" s="17"/>
      <c r="OGF1300" s="18"/>
      <c r="OGG1300" s="19"/>
      <c r="OGJ1300" s="12"/>
      <c r="OGK1300" s="13"/>
      <c r="OGL1300" s="14"/>
      <c r="OGM1300" s="15"/>
      <c r="OGN1300" s="16"/>
      <c r="OGO1300" s="17"/>
      <c r="OGP1300" s="18"/>
      <c r="OGQ1300" s="19"/>
      <c r="OGT1300" s="12"/>
      <c r="OGU1300" s="13"/>
      <c r="OGV1300" s="14"/>
      <c r="OGW1300" s="15"/>
      <c r="OGX1300" s="16"/>
      <c r="OGY1300" s="17"/>
      <c r="OGZ1300" s="18"/>
      <c r="OHA1300" s="19"/>
      <c r="OHD1300" s="12"/>
      <c r="OHE1300" s="13"/>
      <c r="OHF1300" s="14"/>
      <c r="OHG1300" s="15"/>
      <c r="OHH1300" s="16"/>
      <c r="OHI1300" s="17"/>
      <c r="OHJ1300" s="18"/>
      <c r="OHK1300" s="19"/>
      <c r="OHN1300" s="12"/>
      <c r="OHO1300" s="13"/>
      <c r="OHP1300" s="14"/>
      <c r="OHQ1300" s="15"/>
      <c r="OHR1300" s="16"/>
      <c r="OHS1300" s="17"/>
      <c r="OHT1300" s="18"/>
      <c r="OHU1300" s="19"/>
      <c r="OHX1300" s="12"/>
      <c r="OHY1300" s="13"/>
      <c r="OHZ1300" s="14"/>
      <c r="OIA1300" s="15"/>
      <c r="OIB1300" s="16"/>
      <c r="OIC1300" s="17"/>
      <c r="OID1300" s="18"/>
      <c r="OIE1300" s="19"/>
      <c r="OIH1300" s="12"/>
      <c r="OII1300" s="13"/>
      <c r="OIJ1300" s="14"/>
      <c r="OIK1300" s="15"/>
      <c r="OIL1300" s="16"/>
      <c r="OIM1300" s="17"/>
      <c r="OIN1300" s="18"/>
      <c r="OIO1300" s="19"/>
      <c r="OIR1300" s="12"/>
      <c r="OIS1300" s="13"/>
      <c r="OIT1300" s="14"/>
      <c r="OIU1300" s="15"/>
      <c r="OIV1300" s="16"/>
      <c r="OIW1300" s="17"/>
      <c r="OIX1300" s="18"/>
      <c r="OIY1300" s="19"/>
      <c r="OJB1300" s="12"/>
      <c r="OJC1300" s="13"/>
      <c r="OJD1300" s="14"/>
      <c r="OJE1300" s="15"/>
      <c r="OJF1300" s="16"/>
      <c r="OJG1300" s="17"/>
      <c r="OJH1300" s="18"/>
      <c r="OJI1300" s="19"/>
      <c r="OJL1300" s="12"/>
      <c r="OJM1300" s="13"/>
      <c r="OJN1300" s="14"/>
      <c r="OJO1300" s="15"/>
      <c r="OJP1300" s="16"/>
      <c r="OJQ1300" s="17"/>
      <c r="OJR1300" s="18"/>
      <c r="OJS1300" s="19"/>
      <c r="OJV1300" s="12"/>
      <c r="OJW1300" s="13"/>
      <c r="OJX1300" s="14"/>
      <c r="OJY1300" s="15"/>
      <c r="OJZ1300" s="16"/>
      <c r="OKA1300" s="17"/>
      <c r="OKB1300" s="18"/>
      <c r="OKC1300" s="19"/>
      <c r="OKF1300" s="12"/>
      <c r="OKG1300" s="13"/>
      <c r="OKH1300" s="14"/>
      <c r="OKI1300" s="15"/>
      <c r="OKJ1300" s="16"/>
      <c r="OKK1300" s="17"/>
      <c r="OKL1300" s="18"/>
      <c r="OKM1300" s="19"/>
      <c r="OKP1300" s="12"/>
      <c r="OKQ1300" s="13"/>
      <c r="OKR1300" s="14"/>
      <c r="OKS1300" s="15"/>
      <c r="OKT1300" s="16"/>
      <c r="OKU1300" s="17"/>
      <c r="OKV1300" s="18"/>
      <c r="OKW1300" s="19"/>
      <c r="OKZ1300" s="12"/>
      <c r="OLA1300" s="13"/>
      <c r="OLB1300" s="14"/>
      <c r="OLC1300" s="15"/>
      <c r="OLD1300" s="16"/>
      <c r="OLE1300" s="17"/>
      <c r="OLF1300" s="18"/>
      <c r="OLG1300" s="19"/>
      <c r="OLJ1300" s="12"/>
      <c r="OLK1300" s="13"/>
      <c r="OLL1300" s="14"/>
      <c r="OLM1300" s="15"/>
      <c r="OLN1300" s="16"/>
      <c r="OLO1300" s="17"/>
      <c r="OLP1300" s="18"/>
      <c r="OLQ1300" s="19"/>
      <c r="OLT1300" s="12"/>
      <c r="OLU1300" s="13"/>
      <c r="OLV1300" s="14"/>
      <c r="OLW1300" s="15"/>
      <c r="OLX1300" s="16"/>
      <c r="OLY1300" s="17"/>
      <c r="OLZ1300" s="18"/>
      <c r="OMA1300" s="19"/>
      <c r="OMD1300" s="12"/>
      <c r="OME1300" s="13"/>
      <c r="OMF1300" s="14"/>
      <c r="OMG1300" s="15"/>
      <c r="OMH1300" s="16"/>
      <c r="OMI1300" s="17"/>
      <c r="OMJ1300" s="18"/>
      <c r="OMK1300" s="19"/>
      <c r="OMN1300" s="12"/>
      <c r="OMO1300" s="13"/>
      <c r="OMP1300" s="14"/>
      <c r="OMQ1300" s="15"/>
      <c r="OMR1300" s="16"/>
      <c r="OMS1300" s="17"/>
      <c r="OMT1300" s="18"/>
      <c r="OMU1300" s="19"/>
      <c r="OMX1300" s="12"/>
      <c r="OMY1300" s="13"/>
      <c r="OMZ1300" s="14"/>
      <c r="ONA1300" s="15"/>
      <c r="ONB1300" s="16"/>
      <c r="ONC1300" s="17"/>
      <c r="OND1300" s="18"/>
      <c r="ONE1300" s="19"/>
      <c r="ONH1300" s="12"/>
      <c r="ONI1300" s="13"/>
      <c r="ONJ1300" s="14"/>
      <c r="ONK1300" s="15"/>
      <c r="ONL1300" s="16"/>
      <c r="ONM1300" s="17"/>
      <c r="ONN1300" s="18"/>
      <c r="ONO1300" s="19"/>
      <c r="ONR1300" s="12"/>
      <c r="ONS1300" s="13"/>
      <c r="ONT1300" s="14"/>
      <c r="ONU1300" s="15"/>
      <c r="ONV1300" s="16"/>
      <c r="ONW1300" s="17"/>
      <c r="ONX1300" s="18"/>
      <c r="ONY1300" s="19"/>
      <c r="OOB1300" s="12"/>
      <c r="OOC1300" s="13"/>
      <c r="OOD1300" s="14"/>
      <c r="OOE1300" s="15"/>
      <c r="OOF1300" s="16"/>
      <c r="OOG1300" s="17"/>
      <c r="OOH1300" s="18"/>
      <c r="OOI1300" s="19"/>
      <c r="OOL1300" s="12"/>
      <c r="OOM1300" s="13"/>
      <c r="OON1300" s="14"/>
      <c r="OOO1300" s="15"/>
      <c r="OOP1300" s="16"/>
      <c r="OOQ1300" s="17"/>
      <c r="OOR1300" s="18"/>
      <c r="OOS1300" s="19"/>
      <c r="OOV1300" s="12"/>
      <c r="OOW1300" s="13"/>
      <c r="OOX1300" s="14"/>
      <c r="OOY1300" s="15"/>
      <c r="OOZ1300" s="16"/>
      <c r="OPA1300" s="17"/>
      <c r="OPB1300" s="18"/>
      <c r="OPC1300" s="19"/>
      <c r="OPF1300" s="12"/>
      <c r="OPG1300" s="13"/>
      <c r="OPH1300" s="14"/>
      <c r="OPI1300" s="15"/>
      <c r="OPJ1300" s="16"/>
      <c r="OPK1300" s="17"/>
      <c r="OPL1300" s="18"/>
      <c r="OPM1300" s="19"/>
      <c r="OPP1300" s="12"/>
      <c r="OPQ1300" s="13"/>
      <c r="OPR1300" s="14"/>
      <c r="OPS1300" s="15"/>
      <c r="OPT1300" s="16"/>
      <c r="OPU1300" s="17"/>
      <c r="OPV1300" s="18"/>
      <c r="OPW1300" s="19"/>
      <c r="OPZ1300" s="12"/>
      <c r="OQA1300" s="13"/>
      <c r="OQB1300" s="14"/>
      <c r="OQC1300" s="15"/>
      <c r="OQD1300" s="16"/>
      <c r="OQE1300" s="17"/>
      <c r="OQF1300" s="18"/>
      <c r="OQG1300" s="19"/>
      <c r="OQJ1300" s="12"/>
      <c r="OQK1300" s="13"/>
      <c r="OQL1300" s="14"/>
      <c r="OQM1300" s="15"/>
      <c r="OQN1300" s="16"/>
      <c r="OQO1300" s="17"/>
      <c r="OQP1300" s="18"/>
      <c r="OQQ1300" s="19"/>
      <c r="OQT1300" s="12"/>
      <c r="OQU1300" s="13"/>
      <c r="OQV1300" s="14"/>
      <c r="OQW1300" s="15"/>
      <c r="OQX1300" s="16"/>
      <c r="OQY1300" s="17"/>
      <c r="OQZ1300" s="18"/>
      <c r="ORA1300" s="19"/>
      <c r="ORD1300" s="12"/>
      <c r="ORE1300" s="13"/>
      <c r="ORF1300" s="14"/>
      <c r="ORG1300" s="15"/>
      <c r="ORH1300" s="16"/>
      <c r="ORI1300" s="17"/>
      <c r="ORJ1300" s="18"/>
      <c r="ORK1300" s="19"/>
      <c r="ORN1300" s="12"/>
      <c r="ORO1300" s="13"/>
      <c r="ORP1300" s="14"/>
      <c r="ORQ1300" s="15"/>
      <c r="ORR1300" s="16"/>
      <c r="ORS1300" s="17"/>
      <c r="ORT1300" s="18"/>
      <c r="ORU1300" s="19"/>
      <c r="ORX1300" s="12"/>
      <c r="ORY1300" s="13"/>
      <c r="ORZ1300" s="14"/>
      <c r="OSA1300" s="15"/>
      <c r="OSB1300" s="16"/>
      <c r="OSC1300" s="17"/>
      <c r="OSD1300" s="18"/>
      <c r="OSE1300" s="19"/>
      <c r="OSH1300" s="12"/>
      <c r="OSI1300" s="13"/>
      <c r="OSJ1300" s="14"/>
      <c r="OSK1300" s="15"/>
      <c r="OSL1300" s="16"/>
      <c r="OSM1300" s="17"/>
      <c r="OSN1300" s="18"/>
      <c r="OSO1300" s="19"/>
      <c r="OSR1300" s="12"/>
      <c r="OSS1300" s="13"/>
      <c r="OST1300" s="14"/>
      <c r="OSU1300" s="15"/>
      <c r="OSV1300" s="16"/>
      <c r="OSW1300" s="17"/>
      <c r="OSX1300" s="18"/>
      <c r="OSY1300" s="19"/>
      <c r="OTB1300" s="12"/>
      <c r="OTC1300" s="13"/>
      <c r="OTD1300" s="14"/>
      <c r="OTE1300" s="15"/>
      <c r="OTF1300" s="16"/>
      <c r="OTG1300" s="17"/>
      <c r="OTH1300" s="18"/>
      <c r="OTI1300" s="19"/>
      <c r="OTL1300" s="12"/>
      <c r="OTM1300" s="13"/>
      <c r="OTN1300" s="14"/>
      <c r="OTO1300" s="15"/>
      <c r="OTP1300" s="16"/>
      <c r="OTQ1300" s="17"/>
      <c r="OTR1300" s="18"/>
      <c r="OTS1300" s="19"/>
      <c r="OTV1300" s="12"/>
      <c r="OTW1300" s="13"/>
      <c r="OTX1300" s="14"/>
      <c r="OTY1300" s="15"/>
      <c r="OTZ1300" s="16"/>
      <c r="OUA1300" s="17"/>
      <c r="OUB1300" s="18"/>
      <c r="OUC1300" s="19"/>
      <c r="OUF1300" s="12"/>
      <c r="OUG1300" s="13"/>
      <c r="OUH1300" s="14"/>
      <c r="OUI1300" s="15"/>
      <c r="OUJ1300" s="16"/>
      <c r="OUK1300" s="17"/>
      <c r="OUL1300" s="18"/>
      <c r="OUM1300" s="19"/>
      <c r="OUP1300" s="12"/>
      <c r="OUQ1300" s="13"/>
      <c r="OUR1300" s="14"/>
      <c r="OUS1300" s="15"/>
      <c r="OUT1300" s="16"/>
      <c r="OUU1300" s="17"/>
      <c r="OUV1300" s="18"/>
      <c r="OUW1300" s="19"/>
      <c r="OUZ1300" s="12"/>
      <c r="OVA1300" s="13"/>
      <c r="OVB1300" s="14"/>
      <c r="OVC1300" s="15"/>
      <c r="OVD1300" s="16"/>
      <c r="OVE1300" s="17"/>
      <c r="OVF1300" s="18"/>
      <c r="OVG1300" s="19"/>
      <c r="OVJ1300" s="12"/>
      <c r="OVK1300" s="13"/>
      <c r="OVL1300" s="14"/>
      <c r="OVM1300" s="15"/>
      <c r="OVN1300" s="16"/>
      <c r="OVO1300" s="17"/>
      <c r="OVP1300" s="18"/>
      <c r="OVQ1300" s="19"/>
      <c r="OVT1300" s="12"/>
      <c r="OVU1300" s="13"/>
      <c r="OVV1300" s="14"/>
      <c r="OVW1300" s="15"/>
      <c r="OVX1300" s="16"/>
      <c r="OVY1300" s="17"/>
      <c r="OVZ1300" s="18"/>
      <c r="OWA1300" s="19"/>
      <c r="OWD1300" s="12"/>
      <c r="OWE1300" s="13"/>
      <c r="OWF1300" s="14"/>
      <c r="OWG1300" s="15"/>
      <c r="OWH1300" s="16"/>
      <c r="OWI1300" s="17"/>
      <c r="OWJ1300" s="18"/>
      <c r="OWK1300" s="19"/>
      <c r="OWN1300" s="12"/>
      <c r="OWO1300" s="13"/>
      <c r="OWP1300" s="14"/>
      <c r="OWQ1300" s="15"/>
      <c r="OWR1300" s="16"/>
      <c r="OWS1300" s="17"/>
      <c r="OWT1300" s="18"/>
      <c r="OWU1300" s="19"/>
      <c r="OWX1300" s="12"/>
      <c r="OWY1300" s="13"/>
      <c r="OWZ1300" s="14"/>
      <c r="OXA1300" s="15"/>
      <c r="OXB1300" s="16"/>
      <c r="OXC1300" s="17"/>
      <c r="OXD1300" s="18"/>
      <c r="OXE1300" s="19"/>
      <c r="OXH1300" s="12"/>
      <c r="OXI1300" s="13"/>
      <c r="OXJ1300" s="14"/>
      <c r="OXK1300" s="15"/>
      <c r="OXL1300" s="16"/>
      <c r="OXM1300" s="17"/>
      <c r="OXN1300" s="18"/>
      <c r="OXO1300" s="19"/>
      <c r="OXR1300" s="12"/>
      <c r="OXS1300" s="13"/>
      <c r="OXT1300" s="14"/>
      <c r="OXU1300" s="15"/>
      <c r="OXV1300" s="16"/>
      <c r="OXW1300" s="17"/>
      <c r="OXX1300" s="18"/>
      <c r="OXY1300" s="19"/>
      <c r="OYB1300" s="12"/>
      <c r="OYC1300" s="13"/>
      <c r="OYD1300" s="14"/>
      <c r="OYE1300" s="15"/>
      <c r="OYF1300" s="16"/>
      <c r="OYG1300" s="17"/>
      <c r="OYH1300" s="18"/>
      <c r="OYI1300" s="19"/>
      <c r="OYL1300" s="12"/>
      <c r="OYM1300" s="13"/>
      <c r="OYN1300" s="14"/>
      <c r="OYO1300" s="15"/>
      <c r="OYP1300" s="16"/>
      <c r="OYQ1300" s="17"/>
      <c r="OYR1300" s="18"/>
      <c r="OYS1300" s="19"/>
      <c r="OYV1300" s="12"/>
      <c r="OYW1300" s="13"/>
      <c r="OYX1300" s="14"/>
      <c r="OYY1300" s="15"/>
      <c r="OYZ1300" s="16"/>
      <c r="OZA1300" s="17"/>
      <c r="OZB1300" s="18"/>
      <c r="OZC1300" s="19"/>
      <c r="OZF1300" s="12"/>
      <c r="OZG1300" s="13"/>
      <c r="OZH1300" s="14"/>
      <c r="OZI1300" s="15"/>
      <c r="OZJ1300" s="16"/>
      <c r="OZK1300" s="17"/>
      <c r="OZL1300" s="18"/>
      <c r="OZM1300" s="19"/>
      <c r="OZP1300" s="12"/>
      <c r="OZQ1300" s="13"/>
      <c r="OZR1300" s="14"/>
      <c r="OZS1300" s="15"/>
      <c r="OZT1300" s="16"/>
      <c r="OZU1300" s="17"/>
      <c r="OZV1300" s="18"/>
      <c r="OZW1300" s="19"/>
      <c r="OZZ1300" s="12"/>
      <c r="PAA1300" s="13"/>
      <c r="PAB1300" s="14"/>
      <c r="PAC1300" s="15"/>
      <c r="PAD1300" s="16"/>
      <c r="PAE1300" s="17"/>
      <c r="PAF1300" s="18"/>
      <c r="PAG1300" s="19"/>
      <c r="PAJ1300" s="12"/>
      <c r="PAK1300" s="13"/>
      <c r="PAL1300" s="14"/>
      <c r="PAM1300" s="15"/>
      <c r="PAN1300" s="16"/>
      <c r="PAO1300" s="17"/>
      <c r="PAP1300" s="18"/>
      <c r="PAQ1300" s="19"/>
      <c r="PAT1300" s="12"/>
      <c r="PAU1300" s="13"/>
      <c r="PAV1300" s="14"/>
      <c r="PAW1300" s="15"/>
      <c r="PAX1300" s="16"/>
      <c r="PAY1300" s="17"/>
      <c r="PAZ1300" s="18"/>
      <c r="PBA1300" s="19"/>
      <c r="PBD1300" s="12"/>
      <c r="PBE1300" s="13"/>
      <c r="PBF1300" s="14"/>
      <c r="PBG1300" s="15"/>
      <c r="PBH1300" s="16"/>
      <c r="PBI1300" s="17"/>
      <c r="PBJ1300" s="18"/>
      <c r="PBK1300" s="19"/>
      <c r="PBN1300" s="12"/>
      <c r="PBO1300" s="13"/>
      <c r="PBP1300" s="14"/>
      <c r="PBQ1300" s="15"/>
      <c r="PBR1300" s="16"/>
      <c r="PBS1300" s="17"/>
      <c r="PBT1300" s="18"/>
      <c r="PBU1300" s="19"/>
      <c r="PBX1300" s="12"/>
      <c r="PBY1300" s="13"/>
      <c r="PBZ1300" s="14"/>
      <c r="PCA1300" s="15"/>
      <c r="PCB1300" s="16"/>
      <c r="PCC1300" s="17"/>
      <c r="PCD1300" s="18"/>
      <c r="PCE1300" s="19"/>
      <c r="PCH1300" s="12"/>
      <c r="PCI1300" s="13"/>
      <c r="PCJ1300" s="14"/>
      <c r="PCK1300" s="15"/>
      <c r="PCL1300" s="16"/>
      <c r="PCM1300" s="17"/>
      <c r="PCN1300" s="18"/>
      <c r="PCO1300" s="19"/>
      <c r="PCR1300" s="12"/>
      <c r="PCS1300" s="13"/>
      <c r="PCT1300" s="14"/>
      <c r="PCU1300" s="15"/>
      <c r="PCV1300" s="16"/>
      <c r="PCW1300" s="17"/>
      <c r="PCX1300" s="18"/>
      <c r="PCY1300" s="19"/>
      <c r="PDB1300" s="12"/>
      <c r="PDC1300" s="13"/>
      <c r="PDD1300" s="14"/>
      <c r="PDE1300" s="15"/>
      <c r="PDF1300" s="16"/>
      <c r="PDG1300" s="17"/>
      <c r="PDH1300" s="18"/>
      <c r="PDI1300" s="19"/>
      <c r="PDL1300" s="12"/>
      <c r="PDM1300" s="13"/>
      <c r="PDN1300" s="14"/>
      <c r="PDO1300" s="15"/>
      <c r="PDP1300" s="16"/>
      <c r="PDQ1300" s="17"/>
      <c r="PDR1300" s="18"/>
      <c r="PDS1300" s="19"/>
      <c r="PDV1300" s="12"/>
      <c r="PDW1300" s="13"/>
      <c r="PDX1300" s="14"/>
      <c r="PDY1300" s="15"/>
      <c r="PDZ1300" s="16"/>
      <c r="PEA1300" s="17"/>
      <c r="PEB1300" s="18"/>
      <c r="PEC1300" s="19"/>
      <c r="PEF1300" s="12"/>
      <c r="PEG1300" s="13"/>
      <c r="PEH1300" s="14"/>
      <c r="PEI1300" s="15"/>
      <c r="PEJ1300" s="16"/>
      <c r="PEK1300" s="17"/>
      <c r="PEL1300" s="18"/>
      <c r="PEM1300" s="19"/>
      <c r="PEP1300" s="12"/>
      <c r="PEQ1300" s="13"/>
      <c r="PER1300" s="14"/>
      <c r="PES1300" s="15"/>
      <c r="PET1300" s="16"/>
      <c r="PEU1300" s="17"/>
      <c r="PEV1300" s="18"/>
      <c r="PEW1300" s="19"/>
      <c r="PEZ1300" s="12"/>
      <c r="PFA1300" s="13"/>
      <c r="PFB1300" s="14"/>
      <c r="PFC1300" s="15"/>
      <c r="PFD1300" s="16"/>
      <c r="PFE1300" s="17"/>
      <c r="PFF1300" s="18"/>
      <c r="PFG1300" s="19"/>
      <c r="PFJ1300" s="12"/>
      <c r="PFK1300" s="13"/>
      <c r="PFL1300" s="14"/>
      <c r="PFM1300" s="15"/>
      <c r="PFN1300" s="16"/>
      <c r="PFO1300" s="17"/>
      <c r="PFP1300" s="18"/>
      <c r="PFQ1300" s="19"/>
      <c r="PFT1300" s="12"/>
      <c r="PFU1300" s="13"/>
      <c r="PFV1300" s="14"/>
      <c r="PFW1300" s="15"/>
      <c r="PFX1300" s="16"/>
      <c r="PFY1300" s="17"/>
      <c r="PFZ1300" s="18"/>
      <c r="PGA1300" s="19"/>
      <c r="PGD1300" s="12"/>
      <c r="PGE1300" s="13"/>
      <c r="PGF1300" s="14"/>
      <c r="PGG1300" s="15"/>
      <c r="PGH1300" s="16"/>
      <c r="PGI1300" s="17"/>
      <c r="PGJ1300" s="18"/>
      <c r="PGK1300" s="19"/>
      <c r="PGN1300" s="12"/>
      <c r="PGO1300" s="13"/>
      <c r="PGP1300" s="14"/>
      <c r="PGQ1300" s="15"/>
      <c r="PGR1300" s="16"/>
      <c r="PGS1300" s="17"/>
      <c r="PGT1300" s="18"/>
      <c r="PGU1300" s="19"/>
      <c r="PGX1300" s="12"/>
      <c r="PGY1300" s="13"/>
      <c r="PGZ1300" s="14"/>
      <c r="PHA1300" s="15"/>
      <c r="PHB1300" s="16"/>
      <c r="PHC1300" s="17"/>
      <c r="PHD1300" s="18"/>
      <c r="PHE1300" s="19"/>
      <c r="PHH1300" s="12"/>
      <c r="PHI1300" s="13"/>
      <c r="PHJ1300" s="14"/>
      <c r="PHK1300" s="15"/>
      <c r="PHL1300" s="16"/>
      <c r="PHM1300" s="17"/>
      <c r="PHN1300" s="18"/>
      <c r="PHO1300" s="19"/>
      <c r="PHR1300" s="12"/>
      <c r="PHS1300" s="13"/>
      <c r="PHT1300" s="14"/>
      <c r="PHU1300" s="15"/>
      <c r="PHV1300" s="16"/>
      <c r="PHW1300" s="17"/>
      <c r="PHX1300" s="18"/>
      <c r="PHY1300" s="19"/>
      <c r="PIB1300" s="12"/>
      <c r="PIC1300" s="13"/>
      <c r="PID1300" s="14"/>
      <c r="PIE1300" s="15"/>
      <c r="PIF1300" s="16"/>
      <c r="PIG1300" s="17"/>
      <c r="PIH1300" s="18"/>
      <c r="PII1300" s="19"/>
      <c r="PIL1300" s="12"/>
      <c r="PIM1300" s="13"/>
      <c r="PIN1300" s="14"/>
      <c r="PIO1300" s="15"/>
      <c r="PIP1300" s="16"/>
      <c r="PIQ1300" s="17"/>
      <c r="PIR1300" s="18"/>
      <c r="PIS1300" s="19"/>
      <c r="PIV1300" s="12"/>
      <c r="PIW1300" s="13"/>
      <c r="PIX1300" s="14"/>
      <c r="PIY1300" s="15"/>
      <c r="PIZ1300" s="16"/>
      <c r="PJA1300" s="17"/>
      <c r="PJB1300" s="18"/>
      <c r="PJC1300" s="19"/>
      <c r="PJF1300" s="12"/>
      <c r="PJG1300" s="13"/>
      <c r="PJH1300" s="14"/>
      <c r="PJI1300" s="15"/>
      <c r="PJJ1300" s="16"/>
      <c r="PJK1300" s="17"/>
      <c r="PJL1300" s="18"/>
      <c r="PJM1300" s="19"/>
      <c r="PJP1300" s="12"/>
      <c r="PJQ1300" s="13"/>
      <c r="PJR1300" s="14"/>
      <c r="PJS1300" s="15"/>
      <c r="PJT1300" s="16"/>
      <c r="PJU1300" s="17"/>
      <c r="PJV1300" s="18"/>
      <c r="PJW1300" s="19"/>
      <c r="PJZ1300" s="12"/>
      <c r="PKA1300" s="13"/>
      <c r="PKB1300" s="14"/>
      <c r="PKC1300" s="15"/>
      <c r="PKD1300" s="16"/>
      <c r="PKE1300" s="17"/>
      <c r="PKF1300" s="18"/>
      <c r="PKG1300" s="19"/>
      <c r="PKJ1300" s="12"/>
      <c r="PKK1300" s="13"/>
      <c r="PKL1300" s="14"/>
      <c r="PKM1300" s="15"/>
      <c r="PKN1300" s="16"/>
      <c r="PKO1300" s="17"/>
      <c r="PKP1300" s="18"/>
      <c r="PKQ1300" s="19"/>
      <c r="PKT1300" s="12"/>
      <c r="PKU1300" s="13"/>
      <c r="PKV1300" s="14"/>
      <c r="PKW1300" s="15"/>
      <c r="PKX1300" s="16"/>
      <c r="PKY1300" s="17"/>
      <c r="PKZ1300" s="18"/>
      <c r="PLA1300" s="19"/>
      <c r="PLD1300" s="12"/>
      <c r="PLE1300" s="13"/>
      <c r="PLF1300" s="14"/>
      <c r="PLG1300" s="15"/>
      <c r="PLH1300" s="16"/>
      <c r="PLI1300" s="17"/>
      <c r="PLJ1300" s="18"/>
      <c r="PLK1300" s="19"/>
      <c r="PLN1300" s="12"/>
      <c r="PLO1300" s="13"/>
      <c r="PLP1300" s="14"/>
      <c r="PLQ1300" s="15"/>
      <c r="PLR1300" s="16"/>
      <c r="PLS1300" s="17"/>
      <c r="PLT1300" s="18"/>
      <c r="PLU1300" s="19"/>
      <c r="PLX1300" s="12"/>
      <c r="PLY1300" s="13"/>
      <c r="PLZ1300" s="14"/>
      <c r="PMA1300" s="15"/>
      <c r="PMB1300" s="16"/>
      <c r="PMC1300" s="17"/>
      <c r="PMD1300" s="18"/>
      <c r="PME1300" s="19"/>
      <c r="PMH1300" s="12"/>
      <c r="PMI1300" s="13"/>
      <c r="PMJ1300" s="14"/>
      <c r="PMK1300" s="15"/>
      <c r="PML1300" s="16"/>
      <c r="PMM1300" s="17"/>
      <c r="PMN1300" s="18"/>
      <c r="PMO1300" s="19"/>
      <c r="PMR1300" s="12"/>
      <c r="PMS1300" s="13"/>
      <c r="PMT1300" s="14"/>
      <c r="PMU1300" s="15"/>
      <c r="PMV1300" s="16"/>
      <c r="PMW1300" s="17"/>
      <c r="PMX1300" s="18"/>
      <c r="PMY1300" s="19"/>
      <c r="PNB1300" s="12"/>
      <c r="PNC1300" s="13"/>
      <c r="PND1300" s="14"/>
      <c r="PNE1300" s="15"/>
      <c r="PNF1300" s="16"/>
      <c r="PNG1300" s="17"/>
      <c r="PNH1300" s="18"/>
      <c r="PNI1300" s="19"/>
      <c r="PNL1300" s="12"/>
      <c r="PNM1300" s="13"/>
      <c r="PNN1300" s="14"/>
      <c r="PNO1300" s="15"/>
      <c r="PNP1300" s="16"/>
      <c r="PNQ1300" s="17"/>
      <c r="PNR1300" s="18"/>
      <c r="PNS1300" s="19"/>
      <c r="PNV1300" s="12"/>
      <c r="PNW1300" s="13"/>
      <c r="PNX1300" s="14"/>
      <c r="PNY1300" s="15"/>
      <c r="PNZ1300" s="16"/>
      <c r="POA1300" s="17"/>
      <c r="POB1300" s="18"/>
      <c r="POC1300" s="19"/>
      <c r="POF1300" s="12"/>
      <c r="POG1300" s="13"/>
      <c r="POH1300" s="14"/>
      <c r="POI1300" s="15"/>
      <c r="POJ1300" s="16"/>
      <c r="POK1300" s="17"/>
      <c r="POL1300" s="18"/>
      <c r="POM1300" s="19"/>
      <c r="POP1300" s="12"/>
      <c r="POQ1300" s="13"/>
      <c r="POR1300" s="14"/>
      <c r="POS1300" s="15"/>
      <c r="POT1300" s="16"/>
      <c r="POU1300" s="17"/>
      <c r="POV1300" s="18"/>
      <c r="POW1300" s="19"/>
      <c r="POZ1300" s="12"/>
      <c r="PPA1300" s="13"/>
      <c r="PPB1300" s="14"/>
      <c r="PPC1300" s="15"/>
      <c r="PPD1300" s="16"/>
      <c r="PPE1300" s="17"/>
      <c r="PPF1300" s="18"/>
      <c r="PPG1300" s="19"/>
      <c r="PPJ1300" s="12"/>
      <c r="PPK1300" s="13"/>
      <c r="PPL1300" s="14"/>
      <c r="PPM1300" s="15"/>
      <c r="PPN1300" s="16"/>
      <c r="PPO1300" s="17"/>
      <c r="PPP1300" s="18"/>
      <c r="PPQ1300" s="19"/>
      <c r="PPT1300" s="12"/>
      <c r="PPU1300" s="13"/>
      <c r="PPV1300" s="14"/>
      <c r="PPW1300" s="15"/>
      <c r="PPX1300" s="16"/>
      <c r="PPY1300" s="17"/>
      <c r="PPZ1300" s="18"/>
      <c r="PQA1300" s="19"/>
      <c r="PQD1300" s="12"/>
      <c r="PQE1300" s="13"/>
      <c r="PQF1300" s="14"/>
      <c r="PQG1300" s="15"/>
      <c r="PQH1300" s="16"/>
      <c r="PQI1300" s="17"/>
      <c r="PQJ1300" s="18"/>
      <c r="PQK1300" s="19"/>
      <c r="PQN1300" s="12"/>
      <c r="PQO1300" s="13"/>
      <c r="PQP1300" s="14"/>
      <c r="PQQ1300" s="15"/>
      <c r="PQR1300" s="16"/>
      <c r="PQS1300" s="17"/>
      <c r="PQT1300" s="18"/>
      <c r="PQU1300" s="19"/>
      <c r="PQX1300" s="12"/>
      <c r="PQY1300" s="13"/>
      <c r="PQZ1300" s="14"/>
      <c r="PRA1300" s="15"/>
      <c r="PRB1300" s="16"/>
      <c r="PRC1300" s="17"/>
      <c r="PRD1300" s="18"/>
      <c r="PRE1300" s="19"/>
      <c r="PRH1300" s="12"/>
      <c r="PRI1300" s="13"/>
      <c r="PRJ1300" s="14"/>
      <c r="PRK1300" s="15"/>
      <c r="PRL1300" s="16"/>
      <c r="PRM1300" s="17"/>
      <c r="PRN1300" s="18"/>
      <c r="PRO1300" s="19"/>
      <c r="PRR1300" s="12"/>
      <c r="PRS1300" s="13"/>
      <c r="PRT1300" s="14"/>
      <c r="PRU1300" s="15"/>
      <c r="PRV1300" s="16"/>
      <c r="PRW1300" s="17"/>
      <c r="PRX1300" s="18"/>
      <c r="PRY1300" s="19"/>
      <c r="PSB1300" s="12"/>
      <c r="PSC1300" s="13"/>
      <c r="PSD1300" s="14"/>
      <c r="PSE1300" s="15"/>
      <c r="PSF1300" s="16"/>
      <c r="PSG1300" s="17"/>
      <c r="PSH1300" s="18"/>
      <c r="PSI1300" s="19"/>
      <c r="PSL1300" s="12"/>
      <c r="PSM1300" s="13"/>
      <c r="PSN1300" s="14"/>
      <c r="PSO1300" s="15"/>
      <c r="PSP1300" s="16"/>
      <c r="PSQ1300" s="17"/>
      <c r="PSR1300" s="18"/>
      <c r="PSS1300" s="19"/>
      <c r="PSV1300" s="12"/>
      <c r="PSW1300" s="13"/>
      <c r="PSX1300" s="14"/>
      <c r="PSY1300" s="15"/>
      <c r="PSZ1300" s="16"/>
      <c r="PTA1300" s="17"/>
      <c r="PTB1300" s="18"/>
      <c r="PTC1300" s="19"/>
      <c r="PTF1300" s="12"/>
      <c r="PTG1300" s="13"/>
      <c r="PTH1300" s="14"/>
      <c r="PTI1300" s="15"/>
      <c r="PTJ1300" s="16"/>
      <c r="PTK1300" s="17"/>
      <c r="PTL1300" s="18"/>
      <c r="PTM1300" s="19"/>
      <c r="PTP1300" s="12"/>
      <c r="PTQ1300" s="13"/>
      <c r="PTR1300" s="14"/>
      <c r="PTS1300" s="15"/>
      <c r="PTT1300" s="16"/>
      <c r="PTU1300" s="17"/>
      <c r="PTV1300" s="18"/>
      <c r="PTW1300" s="19"/>
      <c r="PTZ1300" s="12"/>
      <c r="PUA1300" s="13"/>
      <c r="PUB1300" s="14"/>
      <c r="PUC1300" s="15"/>
      <c r="PUD1300" s="16"/>
      <c r="PUE1300" s="17"/>
      <c r="PUF1300" s="18"/>
      <c r="PUG1300" s="19"/>
      <c r="PUJ1300" s="12"/>
      <c r="PUK1300" s="13"/>
      <c r="PUL1300" s="14"/>
      <c r="PUM1300" s="15"/>
      <c r="PUN1300" s="16"/>
      <c r="PUO1300" s="17"/>
      <c r="PUP1300" s="18"/>
      <c r="PUQ1300" s="19"/>
      <c r="PUT1300" s="12"/>
      <c r="PUU1300" s="13"/>
      <c r="PUV1300" s="14"/>
      <c r="PUW1300" s="15"/>
      <c r="PUX1300" s="16"/>
      <c r="PUY1300" s="17"/>
      <c r="PUZ1300" s="18"/>
      <c r="PVA1300" s="19"/>
      <c r="PVD1300" s="12"/>
      <c r="PVE1300" s="13"/>
      <c r="PVF1300" s="14"/>
      <c r="PVG1300" s="15"/>
      <c r="PVH1300" s="16"/>
      <c r="PVI1300" s="17"/>
      <c r="PVJ1300" s="18"/>
      <c r="PVK1300" s="19"/>
      <c r="PVN1300" s="12"/>
      <c r="PVO1300" s="13"/>
      <c r="PVP1300" s="14"/>
      <c r="PVQ1300" s="15"/>
      <c r="PVR1300" s="16"/>
      <c r="PVS1300" s="17"/>
      <c r="PVT1300" s="18"/>
      <c r="PVU1300" s="19"/>
      <c r="PVX1300" s="12"/>
      <c r="PVY1300" s="13"/>
      <c r="PVZ1300" s="14"/>
      <c r="PWA1300" s="15"/>
      <c r="PWB1300" s="16"/>
      <c r="PWC1300" s="17"/>
      <c r="PWD1300" s="18"/>
      <c r="PWE1300" s="19"/>
      <c r="PWH1300" s="12"/>
      <c r="PWI1300" s="13"/>
      <c r="PWJ1300" s="14"/>
      <c r="PWK1300" s="15"/>
      <c r="PWL1300" s="16"/>
      <c r="PWM1300" s="17"/>
      <c r="PWN1300" s="18"/>
      <c r="PWO1300" s="19"/>
      <c r="PWR1300" s="12"/>
      <c r="PWS1300" s="13"/>
      <c r="PWT1300" s="14"/>
      <c r="PWU1300" s="15"/>
      <c r="PWV1300" s="16"/>
      <c r="PWW1300" s="17"/>
      <c r="PWX1300" s="18"/>
      <c r="PWY1300" s="19"/>
      <c r="PXB1300" s="12"/>
      <c r="PXC1300" s="13"/>
      <c r="PXD1300" s="14"/>
      <c r="PXE1300" s="15"/>
      <c r="PXF1300" s="16"/>
      <c r="PXG1300" s="17"/>
      <c r="PXH1300" s="18"/>
      <c r="PXI1300" s="19"/>
      <c r="PXL1300" s="12"/>
      <c r="PXM1300" s="13"/>
      <c r="PXN1300" s="14"/>
      <c r="PXO1300" s="15"/>
      <c r="PXP1300" s="16"/>
      <c r="PXQ1300" s="17"/>
      <c r="PXR1300" s="18"/>
      <c r="PXS1300" s="19"/>
      <c r="PXV1300" s="12"/>
      <c r="PXW1300" s="13"/>
      <c r="PXX1300" s="14"/>
      <c r="PXY1300" s="15"/>
      <c r="PXZ1300" s="16"/>
      <c r="PYA1300" s="17"/>
      <c r="PYB1300" s="18"/>
      <c r="PYC1300" s="19"/>
      <c r="PYF1300" s="12"/>
      <c r="PYG1300" s="13"/>
      <c r="PYH1300" s="14"/>
      <c r="PYI1300" s="15"/>
      <c r="PYJ1300" s="16"/>
      <c r="PYK1300" s="17"/>
      <c r="PYL1300" s="18"/>
      <c r="PYM1300" s="19"/>
      <c r="PYP1300" s="12"/>
      <c r="PYQ1300" s="13"/>
      <c r="PYR1300" s="14"/>
      <c r="PYS1300" s="15"/>
      <c r="PYT1300" s="16"/>
      <c r="PYU1300" s="17"/>
      <c r="PYV1300" s="18"/>
      <c r="PYW1300" s="19"/>
      <c r="PYZ1300" s="12"/>
      <c r="PZA1300" s="13"/>
      <c r="PZB1300" s="14"/>
      <c r="PZC1300" s="15"/>
      <c r="PZD1300" s="16"/>
      <c r="PZE1300" s="17"/>
      <c r="PZF1300" s="18"/>
      <c r="PZG1300" s="19"/>
      <c r="PZJ1300" s="12"/>
      <c r="PZK1300" s="13"/>
      <c r="PZL1300" s="14"/>
      <c r="PZM1300" s="15"/>
      <c r="PZN1300" s="16"/>
      <c r="PZO1300" s="17"/>
      <c r="PZP1300" s="18"/>
      <c r="PZQ1300" s="19"/>
      <c r="PZT1300" s="12"/>
      <c r="PZU1300" s="13"/>
      <c r="PZV1300" s="14"/>
      <c r="PZW1300" s="15"/>
      <c r="PZX1300" s="16"/>
      <c r="PZY1300" s="17"/>
      <c r="PZZ1300" s="18"/>
      <c r="QAA1300" s="19"/>
      <c r="QAD1300" s="12"/>
      <c r="QAE1300" s="13"/>
      <c r="QAF1300" s="14"/>
      <c r="QAG1300" s="15"/>
      <c r="QAH1300" s="16"/>
      <c r="QAI1300" s="17"/>
      <c r="QAJ1300" s="18"/>
      <c r="QAK1300" s="19"/>
      <c r="QAN1300" s="12"/>
      <c r="QAO1300" s="13"/>
      <c r="QAP1300" s="14"/>
      <c r="QAQ1300" s="15"/>
      <c r="QAR1300" s="16"/>
      <c r="QAS1300" s="17"/>
      <c r="QAT1300" s="18"/>
      <c r="QAU1300" s="19"/>
      <c r="QAX1300" s="12"/>
      <c r="QAY1300" s="13"/>
      <c r="QAZ1300" s="14"/>
      <c r="QBA1300" s="15"/>
      <c r="QBB1300" s="16"/>
      <c r="QBC1300" s="17"/>
      <c r="QBD1300" s="18"/>
      <c r="QBE1300" s="19"/>
      <c r="QBH1300" s="12"/>
      <c r="QBI1300" s="13"/>
      <c r="QBJ1300" s="14"/>
      <c r="QBK1300" s="15"/>
      <c r="QBL1300" s="16"/>
      <c r="QBM1300" s="17"/>
      <c r="QBN1300" s="18"/>
      <c r="QBO1300" s="19"/>
      <c r="QBR1300" s="12"/>
      <c r="QBS1300" s="13"/>
      <c r="QBT1300" s="14"/>
      <c r="QBU1300" s="15"/>
      <c r="QBV1300" s="16"/>
      <c r="QBW1300" s="17"/>
      <c r="QBX1300" s="18"/>
      <c r="QBY1300" s="19"/>
      <c r="QCB1300" s="12"/>
      <c r="QCC1300" s="13"/>
      <c r="QCD1300" s="14"/>
      <c r="QCE1300" s="15"/>
      <c r="QCF1300" s="16"/>
      <c r="QCG1300" s="17"/>
      <c r="QCH1300" s="18"/>
      <c r="QCI1300" s="19"/>
      <c r="QCL1300" s="12"/>
      <c r="QCM1300" s="13"/>
      <c r="QCN1300" s="14"/>
      <c r="QCO1300" s="15"/>
      <c r="QCP1300" s="16"/>
      <c r="QCQ1300" s="17"/>
      <c r="QCR1300" s="18"/>
      <c r="QCS1300" s="19"/>
      <c r="QCV1300" s="12"/>
      <c r="QCW1300" s="13"/>
      <c r="QCX1300" s="14"/>
      <c r="QCY1300" s="15"/>
      <c r="QCZ1300" s="16"/>
      <c r="QDA1300" s="17"/>
      <c r="QDB1300" s="18"/>
      <c r="QDC1300" s="19"/>
      <c r="QDF1300" s="12"/>
      <c r="QDG1300" s="13"/>
      <c r="QDH1300" s="14"/>
      <c r="QDI1300" s="15"/>
      <c r="QDJ1300" s="16"/>
      <c r="QDK1300" s="17"/>
      <c r="QDL1300" s="18"/>
      <c r="QDM1300" s="19"/>
      <c r="QDP1300" s="12"/>
      <c r="QDQ1300" s="13"/>
      <c r="QDR1300" s="14"/>
      <c r="QDS1300" s="15"/>
      <c r="QDT1300" s="16"/>
      <c r="QDU1300" s="17"/>
      <c r="QDV1300" s="18"/>
      <c r="QDW1300" s="19"/>
      <c r="QDZ1300" s="12"/>
      <c r="QEA1300" s="13"/>
      <c r="QEB1300" s="14"/>
      <c r="QEC1300" s="15"/>
      <c r="QED1300" s="16"/>
      <c r="QEE1300" s="17"/>
      <c r="QEF1300" s="18"/>
      <c r="QEG1300" s="19"/>
      <c r="QEJ1300" s="12"/>
      <c r="QEK1300" s="13"/>
      <c r="QEL1300" s="14"/>
      <c r="QEM1300" s="15"/>
      <c r="QEN1300" s="16"/>
      <c r="QEO1300" s="17"/>
      <c r="QEP1300" s="18"/>
      <c r="QEQ1300" s="19"/>
      <c r="QET1300" s="12"/>
      <c r="QEU1300" s="13"/>
      <c r="QEV1300" s="14"/>
      <c r="QEW1300" s="15"/>
      <c r="QEX1300" s="16"/>
      <c r="QEY1300" s="17"/>
      <c r="QEZ1300" s="18"/>
      <c r="QFA1300" s="19"/>
      <c r="QFD1300" s="12"/>
      <c r="QFE1300" s="13"/>
      <c r="QFF1300" s="14"/>
      <c r="QFG1300" s="15"/>
      <c r="QFH1300" s="16"/>
      <c r="QFI1300" s="17"/>
      <c r="QFJ1300" s="18"/>
      <c r="QFK1300" s="19"/>
      <c r="QFN1300" s="12"/>
      <c r="QFO1300" s="13"/>
      <c r="QFP1300" s="14"/>
      <c r="QFQ1300" s="15"/>
      <c r="QFR1300" s="16"/>
      <c r="QFS1300" s="17"/>
      <c r="QFT1300" s="18"/>
      <c r="QFU1300" s="19"/>
      <c r="QFX1300" s="12"/>
      <c r="QFY1300" s="13"/>
      <c r="QFZ1300" s="14"/>
      <c r="QGA1300" s="15"/>
      <c r="QGB1300" s="16"/>
      <c r="QGC1300" s="17"/>
      <c r="QGD1300" s="18"/>
      <c r="QGE1300" s="19"/>
      <c r="QGH1300" s="12"/>
      <c r="QGI1300" s="13"/>
      <c r="QGJ1300" s="14"/>
      <c r="QGK1300" s="15"/>
      <c r="QGL1300" s="16"/>
      <c r="QGM1300" s="17"/>
      <c r="QGN1300" s="18"/>
      <c r="QGO1300" s="19"/>
      <c r="QGR1300" s="12"/>
      <c r="QGS1300" s="13"/>
      <c r="QGT1300" s="14"/>
      <c r="QGU1300" s="15"/>
      <c r="QGV1300" s="16"/>
      <c r="QGW1300" s="17"/>
      <c r="QGX1300" s="18"/>
      <c r="QGY1300" s="19"/>
      <c r="QHB1300" s="12"/>
      <c r="QHC1300" s="13"/>
      <c r="QHD1300" s="14"/>
      <c r="QHE1300" s="15"/>
      <c r="QHF1300" s="16"/>
      <c r="QHG1300" s="17"/>
      <c r="QHH1300" s="18"/>
      <c r="QHI1300" s="19"/>
      <c r="QHL1300" s="12"/>
      <c r="QHM1300" s="13"/>
      <c r="QHN1300" s="14"/>
      <c r="QHO1300" s="15"/>
      <c r="QHP1300" s="16"/>
      <c r="QHQ1300" s="17"/>
      <c r="QHR1300" s="18"/>
      <c r="QHS1300" s="19"/>
      <c r="QHV1300" s="12"/>
      <c r="QHW1300" s="13"/>
      <c r="QHX1300" s="14"/>
      <c r="QHY1300" s="15"/>
      <c r="QHZ1300" s="16"/>
      <c r="QIA1300" s="17"/>
      <c r="QIB1300" s="18"/>
      <c r="QIC1300" s="19"/>
      <c r="QIF1300" s="12"/>
      <c r="QIG1300" s="13"/>
      <c r="QIH1300" s="14"/>
      <c r="QII1300" s="15"/>
      <c r="QIJ1300" s="16"/>
      <c r="QIK1300" s="17"/>
      <c r="QIL1300" s="18"/>
      <c r="QIM1300" s="19"/>
      <c r="QIP1300" s="12"/>
      <c r="QIQ1300" s="13"/>
      <c r="QIR1300" s="14"/>
      <c r="QIS1300" s="15"/>
      <c r="QIT1300" s="16"/>
      <c r="QIU1300" s="17"/>
      <c r="QIV1300" s="18"/>
      <c r="QIW1300" s="19"/>
      <c r="QIZ1300" s="12"/>
      <c r="QJA1300" s="13"/>
      <c r="QJB1300" s="14"/>
      <c r="QJC1300" s="15"/>
      <c r="QJD1300" s="16"/>
      <c r="QJE1300" s="17"/>
      <c r="QJF1300" s="18"/>
      <c r="QJG1300" s="19"/>
      <c r="QJJ1300" s="12"/>
      <c r="QJK1300" s="13"/>
      <c r="QJL1300" s="14"/>
      <c r="QJM1300" s="15"/>
      <c r="QJN1300" s="16"/>
      <c r="QJO1300" s="17"/>
      <c r="QJP1300" s="18"/>
      <c r="QJQ1300" s="19"/>
      <c r="QJT1300" s="12"/>
      <c r="QJU1300" s="13"/>
      <c r="QJV1300" s="14"/>
      <c r="QJW1300" s="15"/>
      <c r="QJX1300" s="16"/>
      <c r="QJY1300" s="17"/>
      <c r="QJZ1300" s="18"/>
      <c r="QKA1300" s="19"/>
      <c r="QKD1300" s="12"/>
      <c r="QKE1300" s="13"/>
      <c r="QKF1300" s="14"/>
      <c r="QKG1300" s="15"/>
      <c r="QKH1300" s="16"/>
      <c r="QKI1300" s="17"/>
      <c r="QKJ1300" s="18"/>
      <c r="QKK1300" s="19"/>
      <c r="QKN1300" s="12"/>
      <c r="QKO1300" s="13"/>
      <c r="QKP1300" s="14"/>
      <c r="QKQ1300" s="15"/>
      <c r="QKR1300" s="16"/>
      <c r="QKS1300" s="17"/>
      <c r="QKT1300" s="18"/>
      <c r="QKU1300" s="19"/>
      <c r="QKX1300" s="12"/>
      <c r="QKY1300" s="13"/>
      <c r="QKZ1300" s="14"/>
      <c r="QLA1300" s="15"/>
      <c r="QLB1300" s="16"/>
      <c r="QLC1300" s="17"/>
      <c r="QLD1300" s="18"/>
      <c r="QLE1300" s="19"/>
      <c r="QLH1300" s="12"/>
      <c r="QLI1300" s="13"/>
      <c r="QLJ1300" s="14"/>
      <c r="QLK1300" s="15"/>
      <c r="QLL1300" s="16"/>
      <c r="QLM1300" s="17"/>
      <c r="QLN1300" s="18"/>
      <c r="QLO1300" s="19"/>
      <c r="QLR1300" s="12"/>
      <c r="QLS1300" s="13"/>
      <c r="QLT1300" s="14"/>
      <c r="QLU1300" s="15"/>
      <c r="QLV1300" s="16"/>
      <c r="QLW1300" s="17"/>
      <c r="QLX1300" s="18"/>
      <c r="QLY1300" s="19"/>
      <c r="QMB1300" s="12"/>
      <c r="QMC1300" s="13"/>
      <c r="QMD1300" s="14"/>
      <c r="QME1300" s="15"/>
      <c r="QMF1300" s="16"/>
      <c r="QMG1300" s="17"/>
      <c r="QMH1300" s="18"/>
      <c r="QMI1300" s="19"/>
      <c r="QML1300" s="12"/>
      <c r="QMM1300" s="13"/>
      <c r="QMN1300" s="14"/>
      <c r="QMO1300" s="15"/>
      <c r="QMP1300" s="16"/>
      <c r="QMQ1300" s="17"/>
      <c r="QMR1300" s="18"/>
      <c r="QMS1300" s="19"/>
      <c r="QMV1300" s="12"/>
      <c r="QMW1300" s="13"/>
      <c r="QMX1300" s="14"/>
      <c r="QMY1300" s="15"/>
      <c r="QMZ1300" s="16"/>
      <c r="QNA1300" s="17"/>
      <c r="QNB1300" s="18"/>
      <c r="QNC1300" s="19"/>
      <c r="QNF1300" s="12"/>
      <c r="QNG1300" s="13"/>
      <c r="QNH1300" s="14"/>
      <c r="QNI1300" s="15"/>
      <c r="QNJ1300" s="16"/>
      <c r="QNK1300" s="17"/>
      <c r="QNL1300" s="18"/>
      <c r="QNM1300" s="19"/>
      <c r="QNP1300" s="12"/>
      <c r="QNQ1300" s="13"/>
      <c r="QNR1300" s="14"/>
      <c r="QNS1300" s="15"/>
      <c r="QNT1300" s="16"/>
      <c r="QNU1300" s="17"/>
      <c r="QNV1300" s="18"/>
      <c r="QNW1300" s="19"/>
      <c r="QNZ1300" s="12"/>
      <c r="QOA1300" s="13"/>
      <c r="QOB1300" s="14"/>
      <c r="QOC1300" s="15"/>
      <c r="QOD1300" s="16"/>
      <c r="QOE1300" s="17"/>
      <c r="QOF1300" s="18"/>
      <c r="QOG1300" s="19"/>
      <c r="QOJ1300" s="12"/>
      <c r="QOK1300" s="13"/>
      <c r="QOL1300" s="14"/>
      <c r="QOM1300" s="15"/>
      <c r="QON1300" s="16"/>
      <c r="QOO1300" s="17"/>
      <c r="QOP1300" s="18"/>
      <c r="QOQ1300" s="19"/>
      <c r="QOT1300" s="12"/>
      <c r="QOU1300" s="13"/>
      <c r="QOV1300" s="14"/>
      <c r="QOW1300" s="15"/>
      <c r="QOX1300" s="16"/>
      <c r="QOY1300" s="17"/>
      <c r="QOZ1300" s="18"/>
      <c r="QPA1300" s="19"/>
      <c r="QPD1300" s="12"/>
      <c r="QPE1300" s="13"/>
      <c r="QPF1300" s="14"/>
      <c r="QPG1300" s="15"/>
      <c r="QPH1300" s="16"/>
      <c r="QPI1300" s="17"/>
      <c r="QPJ1300" s="18"/>
      <c r="QPK1300" s="19"/>
      <c r="QPN1300" s="12"/>
      <c r="QPO1300" s="13"/>
      <c r="QPP1300" s="14"/>
      <c r="QPQ1300" s="15"/>
      <c r="QPR1300" s="16"/>
      <c r="QPS1300" s="17"/>
      <c r="QPT1300" s="18"/>
      <c r="QPU1300" s="19"/>
      <c r="QPX1300" s="12"/>
      <c r="QPY1300" s="13"/>
      <c r="QPZ1300" s="14"/>
      <c r="QQA1300" s="15"/>
      <c r="QQB1300" s="16"/>
      <c r="QQC1300" s="17"/>
      <c r="QQD1300" s="18"/>
      <c r="QQE1300" s="19"/>
      <c r="QQH1300" s="12"/>
      <c r="QQI1300" s="13"/>
      <c r="QQJ1300" s="14"/>
      <c r="QQK1300" s="15"/>
      <c r="QQL1300" s="16"/>
      <c r="QQM1300" s="17"/>
      <c r="QQN1300" s="18"/>
      <c r="QQO1300" s="19"/>
      <c r="QQR1300" s="12"/>
      <c r="QQS1300" s="13"/>
      <c r="QQT1300" s="14"/>
      <c r="QQU1300" s="15"/>
      <c r="QQV1300" s="16"/>
      <c r="QQW1300" s="17"/>
      <c r="QQX1300" s="18"/>
      <c r="QQY1300" s="19"/>
      <c r="QRB1300" s="12"/>
      <c r="QRC1300" s="13"/>
      <c r="QRD1300" s="14"/>
      <c r="QRE1300" s="15"/>
      <c r="QRF1300" s="16"/>
      <c r="QRG1300" s="17"/>
      <c r="QRH1300" s="18"/>
      <c r="QRI1300" s="19"/>
      <c r="QRL1300" s="12"/>
      <c r="QRM1300" s="13"/>
      <c r="QRN1300" s="14"/>
      <c r="QRO1300" s="15"/>
      <c r="QRP1300" s="16"/>
      <c r="QRQ1300" s="17"/>
      <c r="QRR1300" s="18"/>
      <c r="QRS1300" s="19"/>
      <c r="QRV1300" s="12"/>
      <c r="QRW1300" s="13"/>
      <c r="QRX1300" s="14"/>
      <c r="QRY1300" s="15"/>
      <c r="QRZ1300" s="16"/>
      <c r="QSA1300" s="17"/>
      <c r="QSB1300" s="18"/>
      <c r="QSC1300" s="19"/>
      <c r="QSF1300" s="12"/>
      <c r="QSG1300" s="13"/>
      <c r="QSH1300" s="14"/>
      <c r="QSI1300" s="15"/>
      <c r="QSJ1300" s="16"/>
      <c r="QSK1300" s="17"/>
      <c r="QSL1300" s="18"/>
      <c r="QSM1300" s="19"/>
      <c r="QSP1300" s="12"/>
      <c r="QSQ1300" s="13"/>
      <c r="QSR1300" s="14"/>
      <c r="QSS1300" s="15"/>
      <c r="QST1300" s="16"/>
      <c r="QSU1300" s="17"/>
      <c r="QSV1300" s="18"/>
      <c r="QSW1300" s="19"/>
      <c r="QSZ1300" s="12"/>
      <c r="QTA1300" s="13"/>
      <c r="QTB1300" s="14"/>
      <c r="QTC1300" s="15"/>
      <c r="QTD1300" s="16"/>
      <c r="QTE1300" s="17"/>
      <c r="QTF1300" s="18"/>
      <c r="QTG1300" s="19"/>
      <c r="QTJ1300" s="12"/>
      <c r="QTK1300" s="13"/>
      <c r="QTL1300" s="14"/>
      <c r="QTM1300" s="15"/>
      <c r="QTN1300" s="16"/>
      <c r="QTO1300" s="17"/>
      <c r="QTP1300" s="18"/>
      <c r="QTQ1300" s="19"/>
      <c r="QTT1300" s="12"/>
      <c r="QTU1300" s="13"/>
      <c r="QTV1300" s="14"/>
      <c r="QTW1300" s="15"/>
      <c r="QTX1300" s="16"/>
      <c r="QTY1300" s="17"/>
      <c r="QTZ1300" s="18"/>
      <c r="QUA1300" s="19"/>
      <c r="QUD1300" s="12"/>
      <c r="QUE1300" s="13"/>
      <c r="QUF1300" s="14"/>
      <c r="QUG1300" s="15"/>
      <c r="QUH1300" s="16"/>
      <c r="QUI1300" s="17"/>
      <c r="QUJ1300" s="18"/>
      <c r="QUK1300" s="19"/>
      <c r="QUN1300" s="12"/>
      <c r="QUO1300" s="13"/>
      <c r="QUP1300" s="14"/>
      <c r="QUQ1300" s="15"/>
      <c r="QUR1300" s="16"/>
      <c r="QUS1300" s="17"/>
      <c r="QUT1300" s="18"/>
      <c r="QUU1300" s="19"/>
      <c r="QUX1300" s="12"/>
      <c r="QUY1300" s="13"/>
      <c r="QUZ1300" s="14"/>
      <c r="QVA1300" s="15"/>
      <c r="QVB1300" s="16"/>
      <c r="QVC1300" s="17"/>
      <c r="QVD1300" s="18"/>
      <c r="QVE1300" s="19"/>
      <c r="QVH1300" s="12"/>
      <c r="QVI1300" s="13"/>
      <c r="QVJ1300" s="14"/>
      <c r="QVK1300" s="15"/>
      <c r="QVL1300" s="16"/>
      <c r="QVM1300" s="17"/>
      <c r="QVN1300" s="18"/>
      <c r="QVO1300" s="19"/>
      <c r="QVR1300" s="12"/>
      <c r="QVS1300" s="13"/>
      <c r="QVT1300" s="14"/>
      <c r="QVU1300" s="15"/>
      <c r="QVV1300" s="16"/>
      <c r="QVW1300" s="17"/>
      <c r="QVX1300" s="18"/>
      <c r="QVY1300" s="19"/>
      <c r="QWB1300" s="12"/>
      <c r="QWC1300" s="13"/>
      <c r="QWD1300" s="14"/>
      <c r="QWE1300" s="15"/>
      <c r="QWF1300" s="16"/>
      <c r="QWG1300" s="17"/>
      <c r="QWH1300" s="18"/>
      <c r="QWI1300" s="19"/>
      <c r="QWL1300" s="12"/>
      <c r="QWM1300" s="13"/>
      <c r="QWN1300" s="14"/>
      <c r="QWO1300" s="15"/>
      <c r="QWP1300" s="16"/>
      <c r="QWQ1300" s="17"/>
      <c r="QWR1300" s="18"/>
      <c r="QWS1300" s="19"/>
      <c r="QWV1300" s="12"/>
      <c r="QWW1300" s="13"/>
      <c r="QWX1300" s="14"/>
      <c r="QWY1300" s="15"/>
      <c r="QWZ1300" s="16"/>
      <c r="QXA1300" s="17"/>
      <c r="QXB1300" s="18"/>
      <c r="QXC1300" s="19"/>
      <c r="QXF1300" s="12"/>
      <c r="QXG1300" s="13"/>
      <c r="QXH1300" s="14"/>
      <c r="QXI1300" s="15"/>
      <c r="QXJ1300" s="16"/>
      <c r="QXK1300" s="17"/>
      <c r="QXL1300" s="18"/>
      <c r="QXM1300" s="19"/>
      <c r="QXP1300" s="12"/>
      <c r="QXQ1300" s="13"/>
      <c r="QXR1300" s="14"/>
      <c r="QXS1300" s="15"/>
      <c r="QXT1300" s="16"/>
      <c r="QXU1300" s="17"/>
      <c r="QXV1300" s="18"/>
      <c r="QXW1300" s="19"/>
      <c r="QXZ1300" s="12"/>
      <c r="QYA1300" s="13"/>
      <c r="QYB1300" s="14"/>
      <c r="QYC1300" s="15"/>
      <c r="QYD1300" s="16"/>
      <c r="QYE1300" s="17"/>
      <c r="QYF1300" s="18"/>
      <c r="QYG1300" s="19"/>
      <c r="QYJ1300" s="12"/>
      <c r="QYK1300" s="13"/>
      <c r="QYL1300" s="14"/>
      <c r="QYM1300" s="15"/>
      <c r="QYN1300" s="16"/>
      <c r="QYO1300" s="17"/>
      <c r="QYP1300" s="18"/>
      <c r="QYQ1300" s="19"/>
      <c r="QYT1300" s="12"/>
      <c r="QYU1300" s="13"/>
      <c r="QYV1300" s="14"/>
      <c r="QYW1300" s="15"/>
      <c r="QYX1300" s="16"/>
      <c r="QYY1300" s="17"/>
      <c r="QYZ1300" s="18"/>
      <c r="QZA1300" s="19"/>
      <c r="QZD1300" s="12"/>
      <c r="QZE1300" s="13"/>
      <c r="QZF1300" s="14"/>
      <c r="QZG1300" s="15"/>
      <c r="QZH1300" s="16"/>
      <c r="QZI1300" s="17"/>
      <c r="QZJ1300" s="18"/>
      <c r="QZK1300" s="19"/>
      <c r="QZN1300" s="12"/>
      <c r="QZO1300" s="13"/>
      <c r="QZP1300" s="14"/>
      <c r="QZQ1300" s="15"/>
      <c r="QZR1300" s="16"/>
      <c r="QZS1300" s="17"/>
      <c r="QZT1300" s="18"/>
      <c r="QZU1300" s="19"/>
      <c r="QZX1300" s="12"/>
      <c r="QZY1300" s="13"/>
      <c r="QZZ1300" s="14"/>
      <c r="RAA1300" s="15"/>
      <c r="RAB1300" s="16"/>
      <c r="RAC1300" s="17"/>
      <c r="RAD1300" s="18"/>
      <c r="RAE1300" s="19"/>
      <c r="RAH1300" s="12"/>
      <c r="RAI1300" s="13"/>
      <c r="RAJ1300" s="14"/>
      <c r="RAK1300" s="15"/>
      <c r="RAL1300" s="16"/>
      <c r="RAM1300" s="17"/>
      <c r="RAN1300" s="18"/>
      <c r="RAO1300" s="19"/>
      <c r="RAR1300" s="12"/>
      <c r="RAS1300" s="13"/>
      <c r="RAT1300" s="14"/>
      <c r="RAU1300" s="15"/>
      <c r="RAV1300" s="16"/>
      <c r="RAW1300" s="17"/>
      <c r="RAX1300" s="18"/>
      <c r="RAY1300" s="19"/>
      <c r="RBB1300" s="12"/>
      <c r="RBC1300" s="13"/>
      <c r="RBD1300" s="14"/>
      <c r="RBE1300" s="15"/>
      <c r="RBF1300" s="16"/>
      <c r="RBG1300" s="17"/>
      <c r="RBH1300" s="18"/>
      <c r="RBI1300" s="19"/>
      <c r="RBL1300" s="12"/>
      <c r="RBM1300" s="13"/>
      <c r="RBN1300" s="14"/>
      <c r="RBO1300" s="15"/>
      <c r="RBP1300" s="16"/>
      <c r="RBQ1300" s="17"/>
      <c r="RBR1300" s="18"/>
      <c r="RBS1300" s="19"/>
      <c r="RBV1300" s="12"/>
      <c r="RBW1300" s="13"/>
      <c r="RBX1300" s="14"/>
      <c r="RBY1300" s="15"/>
      <c r="RBZ1300" s="16"/>
      <c r="RCA1300" s="17"/>
      <c r="RCB1300" s="18"/>
      <c r="RCC1300" s="19"/>
      <c r="RCF1300" s="12"/>
      <c r="RCG1300" s="13"/>
      <c r="RCH1300" s="14"/>
      <c r="RCI1300" s="15"/>
      <c r="RCJ1300" s="16"/>
      <c r="RCK1300" s="17"/>
      <c r="RCL1300" s="18"/>
      <c r="RCM1300" s="19"/>
      <c r="RCP1300" s="12"/>
      <c r="RCQ1300" s="13"/>
      <c r="RCR1300" s="14"/>
      <c r="RCS1300" s="15"/>
      <c r="RCT1300" s="16"/>
      <c r="RCU1300" s="17"/>
      <c r="RCV1300" s="18"/>
      <c r="RCW1300" s="19"/>
      <c r="RCZ1300" s="12"/>
      <c r="RDA1300" s="13"/>
      <c r="RDB1300" s="14"/>
      <c r="RDC1300" s="15"/>
      <c r="RDD1300" s="16"/>
      <c r="RDE1300" s="17"/>
      <c r="RDF1300" s="18"/>
      <c r="RDG1300" s="19"/>
      <c r="RDJ1300" s="12"/>
      <c r="RDK1300" s="13"/>
      <c r="RDL1300" s="14"/>
      <c r="RDM1300" s="15"/>
      <c r="RDN1300" s="16"/>
      <c r="RDO1300" s="17"/>
      <c r="RDP1300" s="18"/>
      <c r="RDQ1300" s="19"/>
      <c r="RDT1300" s="12"/>
      <c r="RDU1300" s="13"/>
      <c r="RDV1300" s="14"/>
      <c r="RDW1300" s="15"/>
      <c r="RDX1300" s="16"/>
      <c r="RDY1300" s="17"/>
      <c r="RDZ1300" s="18"/>
      <c r="REA1300" s="19"/>
      <c r="RED1300" s="12"/>
      <c r="REE1300" s="13"/>
      <c r="REF1300" s="14"/>
      <c r="REG1300" s="15"/>
      <c r="REH1300" s="16"/>
      <c r="REI1300" s="17"/>
      <c r="REJ1300" s="18"/>
      <c r="REK1300" s="19"/>
      <c r="REN1300" s="12"/>
      <c r="REO1300" s="13"/>
      <c r="REP1300" s="14"/>
      <c r="REQ1300" s="15"/>
      <c r="RER1300" s="16"/>
      <c r="RES1300" s="17"/>
      <c r="RET1300" s="18"/>
      <c r="REU1300" s="19"/>
      <c r="REX1300" s="12"/>
      <c r="REY1300" s="13"/>
      <c r="REZ1300" s="14"/>
      <c r="RFA1300" s="15"/>
      <c r="RFB1300" s="16"/>
      <c r="RFC1300" s="17"/>
      <c r="RFD1300" s="18"/>
      <c r="RFE1300" s="19"/>
      <c r="RFH1300" s="12"/>
      <c r="RFI1300" s="13"/>
      <c r="RFJ1300" s="14"/>
      <c r="RFK1300" s="15"/>
      <c r="RFL1300" s="16"/>
      <c r="RFM1300" s="17"/>
      <c r="RFN1300" s="18"/>
      <c r="RFO1300" s="19"/>
      <c r="RFR1300" s="12"/>
      <c r="RFS1300" s="13"/>
      <c r="RFT1300" s="14"/>
      <c r="RFU1300" s="15"/>
      <c r="RFV1300" s="16"/>
      <c r="RFW1300" s="17"/>
      <c r="RFX1300" s="18"/>
      <c r="RFY1300" s="19"/>
      <c r="RGB1300" s="12"/>
      <c r="RGC1300" s="13"/>
      <c r="RGD1300" s="14"/>
      <c r="RGE1300" s="15"/>
      <c r="RGF1300" s="16"/>
      <c r="RGG1300" s="17"/>
      <c r="RGH1300" s="18"/>
      <c r="RGI1300" s="19"/>
      <c r="RGL1300" s="12"/>
      <c r="RGM1300" s="13"/>
      <c r="RGN1300" s="14"/>
      <c r="RGO1300" s="15"/>
      <c r="RGP1300" s="16"/>
      <c r="RGQ1300" s="17"/>
      <c r="RGR1300" s="18"/>
      <c r="RGS1300" s="19"/>
      <c r="RGV1300" s="12"/>
      <c r="RGW1300" s="13"/>
      <c r="RGX1300" s="14"/>
      <c r="RGY1300" s="15"/>
      <c r="RGZ1300" s="16"/>
      <c r="RHA1300" s="17"/>
      <c r="RHB1300" s="18"/>
      <c r="RHC1300" s="19"/>
      <c r="RHF1300" s="12"/>
      <c r="RHG1300" s="13"/>
      <c r="RHH1300" s="14"/>
      <c r="RHI1300" s="15"/>
      <c r="RHJ1300" s="16"/>
      <c r="RHK1300" s="17"/>
      <c r="RHL1300" s="18"/>
      <c r="RHM1300" s="19"/>
      <c r="RHP1300" s="12"/>
      <c r="RHQ1300" s="13"/>
      <c r="RHR1300" s="14"/>
      <c r="RHS1300" s="15"/>
      <c r="RHT1300" s="16"/>
      <c r="RHU1300" s="17"/>
      <c r="RHV1300" s="18"/>
      <c r="RHW1300" s="19"/>
      <c r="RHZ1300" s="12"/>
      <c r="RIA1300" s="13"/>
      <c r="RIB1300" s="14"/>
      <c r="RIC1300" s="15"/>
      <c r="RID1300" s="16"/>
      <c r="RIE1300" s="17"/>
      <c r="RIF1300" s="18"/>
      <c r="RIG1300" s="19"/>
      <c r="RIJ1300" s="12"/>
      <c r="RIK1300" s="13"/>
      <c r="RIL1300" s="14"/>
      <c r="RIM1300" s="15"/>
      <c r="RIN1300" s="16"/>
      <c r="RIO1300" s="17"/>
      <c r="RIP1300" s="18"/>
      <c r="RIQ1300" s="19"/>
      <c r="RIT1300" s="12"/>
      <c r="RIU1300" s="13"/>
      <c r="RIV1300" s="14"/>
      <c r="RIW1300" s="15"/>
      <c r="RIX1300" s="16"/>
      <c r="RIY1300" s="17"/>
      <c r="RIZ1300" s="18"/>
      <c r="RJA1300" s="19"/>
      <c r="RJD1300" s="12"/>
      <c r="RJE1300" s="13"/>
      <c r="RJF1300" s="14"/>
      <c r="RJG1300" s="15"/>
      <c r="RJH1300" s="16"/>
      <c r="RJI1300" s="17"/>
      <c r="RJJ1300" s="18"/>
      <c r="RJK1300" s="19"/>
      <c r="RJN1300" s="12"/>
      <c r="RJO1300" s="13"/>
      <c r="RJP1300" s="14"/>
      <c r="RJQ1300" s="15"/>
      <c r="RJR1300" s="16"/>
      <c r="RJS1300" s="17"/>
      <c r="RJT1300" s="18"/>
      <c r="RJU1300" s="19"/>
      <c r="RJX1300" s="12"/>
      <c r="RJY1300" s="13"/>
      <c r="RJZ1300" s="14"/>
      <c r="RKA1300" s="15"/>
      <c r="RKB1300" s="16"/>
      <c r="RKC1300" s="17"/>
      <c r="RKD1300" s="18"/>
      <c r="RKE1300" s="19"/>
      <c r="RKH1300" s="12"/>
      <c r="RKI1300" s="13"/>
      <c r="RKJ1300" s="14"/>
      <c r="RKK1300" s="15"/>
      <c r="RKL1300" s="16"/>
      <c r="RKM1300" s="17"/>
      <c r="RKN1300" s="18"/>
      <c r="RKO1300" s="19"/>
      <c r="RKR1300" s="12"/>
      <c r="RKS1300" s="13"/>
      <c r="RKT1300" s="14"/>
      <c r="RKU1300" s="15"/>
      <c r="RKV1300" s="16"/>
      <c r="RKW1300" s="17"/>
      <c r="RKX1300" s="18"/>
      <c r="RKY1300" s="19"/>
      <c r="RLB1300" s="12"/>
      <c r="RLC1300" s="13"/>
      <c r="RLD1300" s="14"/>
      <c r="RLE1300" s="15"/>
      <c r="RLF1300" s="16"/>
      <c r="RLG1300" s="17"/>
      <c r="RLH1300" s="18"/>
      <c r="RLI1300" s="19"/>
      <c r="RLL1300" s="12"/>
      <c r="RLM1300" s="13"/>
      <c r="RLN1300" s="14"/>
      <c r="RLO1300" s="15"/>
      <c r="RLP1300" s="16"/>
      <c r="RLQ1300" s="17"/>
      <c r="RLR1300" s="18"/>
      <c r="RLS1300" s="19"/>
      <c r="RLV1300" s="12"/>
      <c r="RLW1300" s="13"/>
      <c r="RLX1300" s="14"/>
      <c r="RLY1300" s="15"/>
      <c r="RLZ1300" s="16"/>
      <c r="RMA1300" s="17"/>
      <c r="RMB1300" s="18"/>
      <c r="RMC1300" s="19"/>
      <c r="RMF1300" s="12"/>
      <c r="RMG1300" s="13"/>
      <c r="RMH1300" s="14"/>
      <c r="RMI1300" s="15"/>
      <c r="RMJ1300" s="16"/>
      <c r="RMK1300" s="17"/>
      <c r="RML1300" s="18"/>
      <c r="RMM1300" s="19"/>
      <c r="RMP1300" s="12"/>
      <c r="RMQ1300" s="13"/>
      <c r="RMR1300" s="14"/>
      <c r="RMS1300" s="15"/>
      <c r="RMT1300" s="16"/>
      <c r="RMU1300" s="17"/>
      <c r="RMV1300" s="18"/>
      <c r="RMW1300" s="19"/>
      <c r="RMZ1300" s="12"/>
      <c r="RNA1300" s="13"/>
      <c r="RNB1300" s="14"/>
      <c r="RNC1300" s="15"/>
      <c r="RND1300" s="16"/>
      <c r="RNE1300" s="17"/>
      <c r="RNF1300" s="18"/>
      <c r="RNG1300" s="19"/>
      <c r="RNJ1300" s="12"/>
      <c r="RNK1300" s="13"/>
      <c r="RNL1300" s="14"/>
      <c r="RNM1300" s="15"/>
      <c r="RNN1300" s="16"/>
      <c r="RNO1300" s="17"/>
      <c r="RNP1300" s="18"/>
      <c r="RNQ1300" s="19"/>
      <c r="RNT1300" s="12"/>
      <c r="RNU1300" s="13"/>
      <c r="RNV1300" s="14"/>
      <c r="RNW1300" s="15"/>
      <c r="RNX1300" s="16"/>
      <c r="RNY1300" s="17"/>
      <c r="RNZ1300" s="18"/>
      <c r="ROA1300" s="19"/>
      <c r="ROD1300" s="12"/>
      <c r="ROE1300" s="13"/>
      <c r="ROF1300" s="14"/>
      <c r="ROG1300" s="15"/>
      <c r="ROH1300" s="16"/>
      <c r="ROI1300" s="17"/>
      <c r="ROJ1300" s="18"/>
      <c r="ROK1300" s="19"/>
      <c r="RON1300" s="12"/>
      <c r="ROO1300" s="13"/>
      <c r="ROP1300" s="14"/>
      <c r="ROQ1300" s="15"/>
      <c r="ROR1300" s="16"/>
      <c r="ROS1300" s="17"/>
      <c r="ROT1300" s="18"/>
      <c r="ROU1300" s="19"/>
      <c r="ROX1300" s="12"/>
      <c r="ROY1300" s="13"/>
      <c r="ROZ1300" s="14"/>
      <c r="RPA1300" s="15"/>
      <c r="RPB1300" s="16"/>
      <c r="RPC1300" s="17"/>
      <c r="RPD1300" s="18"/>
      <c r="RPE1300" s="19"/>
      <c r="RPH1300" s="12"/>
      <c r="RPI1300" s="13"/>
      <c r="RPJ1300" s="14"/>
      <c r="RPK1300" s="15"/>
      <c r="RPL1300" s="16"/>
      <c r="RPM1300" s="17"/>
      <c r="RPN1300" s="18"/>
      <c r="RPO1300" s="19"/>
      <c r="RPR1300" s="12"/>
      <c r="RPS1300" s="13"/>
      <c r="RPT1300" s="14"/>
      <c r="RPU1300" s="15"/>
      <c r="RPV1300" s="16"/>
      <c r="RPW1300" s="17"/>
      <c r="RPX1300" s="18"/>
      <c r="RPY1300" s="19"/>
      <c r="RQB1300" s="12"/>
      <c r="RQC1300" s="13"/>
      <c r="RQD1300" s="14"/>
      <c r="RQE1300" s="15"/>
      <c r="RQF1300" s="16"/>
      <c r="RQG1300" s="17"/>
      <c r="RQH1300" s="18"/>
      <c r="RQI1300" s="19"/>
      <c r="RQL1300" s="12"/>
      <c r="RQM1300" s="13"/>
      <c r="RQN1300" s="14"/>
      <c r="RQO1300" s="15"/>
      <c r="RQP1300" s="16"/>
      <c r="RQQ1300" s="17"/>
      <c r="RQR1300" s="18"/>
      <c r="RQS1300" s="19"/>
      <c r="RQV1300" s="12"/>
      <c r="RQW1300" s="13"/>
      <c r="RQX1300" s="14"/>
      <c r="RQY1300" s="15"/>
      <c r="RQZ1300" s="16"/>
      <c r="RRA1300" s="17"/>
      <c r="RRB1300" s="18"/>
      <c r="RRC1300" s="19"/>
      <c r="RRF1300" s="12"/>
      <c r="RRG1300" s="13"/>
      <c r="RRH1300" s="14"/>
      <c r="RRI1300" s="15"/>
      <c r="RRJ1300" s="16"/>
      <c r="RRK1300" s="17"/>
      <c r="RRL1300" s="18"/>
      <c r="RRM1300" s="19"/>
      <c r="RRP1300" s="12"/>
      <c r="RRQ1300" s="13"/>
      <c r="RRR1300" s="14"/>
      <c r="RRS1300" s="15"/>
      <c r="RRT1300" s="16"/>
      <c r="RRU1300" s="17"/>
      <c r="RRV1300" s="18"/>
      <c r="RRW1300" s="19"/>
      <c r="RRZ1300" s="12"/>
      <c r="RSA1300" s="13"/>
      <c r="RSB1300" s="14"/>
      <c r="RSC1300" s="15"/>
      <c r="RSD1300" s="16"/>
      <c r="RSE1300" s="17"/>
      <c r="RSF1300" s="18"/>
      <c r="RSG1300" s="19"/>
      <c r="RSJ1300" s="12"/>
      <c r="RSK1300" s="13"/>
      <c r="RSL1300" s="14"/>
      <c r="RSM1300" s="15"/>
      <c r="RSN1300" s="16"/>
      <c r="RSO1300" s="17"/>
      <c r="RSP1300" s="18"/>
      <c r="RSQ1300" s="19"/>
      <c r="RST1300" s="12"/>
      <c r="RSU1300" s="13"/>
      <c r="RSV1300" s="14"/>
      <c r="RSW1300" s="15"/>
      <c r="RSX1300" s="16"/>
      <c r="RSY1300" s="17"/>
      <c r="RSZ1300" s="18"/>
      <c r="RTA1300" s="19"/>
      <c r="RTD1300" s="12"/>
      <c r="RTE1300" s="13"/>
      <c r="RTF1300" s="14"/>
      <c r="RTG1300" s="15"/>
      <c r="RTH1300" s="16"/>
      <c r="RTI1300" s="17"/>
      <c r="RTJ1300" s="18"/>
      <c r="RTK1300" s="19"/>
      <c r="RTN1300" s="12"/>
      <c r="RTO1300" s="13"/>
      <c r="RTP1300" s="14"/>
      <c r="RTQ1300" s="15"/>
      <c r="RTR1300" s="16"/>
      <c r="RTS1300" s="17"/>
      <c r="RTT1300" s="18"/>
      <c r="RTU1300" s="19"/>
      <c r="RTX1300" s="12"/>
      <c r="RTY1300" s="13"/>
      <c r="RTZ1300" s="14"/>
      <c r="RUA1300" s="15"/>
      <c r="RUB1300" s="16"/>
      <c r="RUC1300" s="17"/>
      <c r="RUD1300" s="18"/>
      <c r="RUE1300" s="19"/>
      <c r="RUH1300" s="12"/>
      <c r="RUI1300" s="13"/>
      <c r="RUJ1300" s="14"/>
      <c r="RUK1300" s="15"/>
      <c r="RUL1300" s="16"/>
      <c r="RUM1300" s="17"/>
      <c r="RUN1300" s="18"/>
      <c r="RUO1300" s="19"/>
      <c r="RUR1300" s="12"/>
      <c r="RUS1300" s="13"/>
      <c r="RUT1300" s="14"/>
      <c r="RUU1300" s="15"/>
      <c r="RUV1300" s="16"/>
      <c r="RUW1300" s="17"/>
      <c r="RUX1300" s="18"/>
      <c r="RUY1300" s="19"/>
      <c r="RVB1300" s="12"/>
      <c r="RVC1300" s="13"/>
      <c r="RVD1300" s="14"/>
      <c r="RVE1300" s="15"/>
      <c r="RVF1300" s="16"/>
      <c r="RVG1300" s="17"/>
      <c r="RVH1300" s="18"/>
      <c r="RVI1300" s="19"/>
      <c r="RVL1300" s="12"/>
      <c r="RVM1300" s="13"/>
      <c r="RVN1300" s="14"/>
      <c r="RVO1300" s="15"/>
      <c r="RVP1300" s="16"/>
      <c r="RVQ1300" s="17"/>
      <c r="RVR1300" s="18"/>
      <c r="RVS1300" s="19"/>
      <c r="RVV1300" s="12"/>
      <c r="RVW1300" s="13"/>
      <c r="RVX1300" s="14"/>
      <c r="RVY1300" s="15"/>
      <c r="RVZ1300" s="16"/>
      <c r="RWA1300" s="17"/>
      <c r="RWB1300" s="18"/>
      <c r="RWC1300" s="19"/>
      <c r="RWF1300" s="12"/>
      <c r="RWG1300" s="13"/>
      <c r="RWH1300" s="14"/>
      <c r="RWI1300" s="15"/>
      <c r="RWJ1300" s="16"/>
      <c r="RWK1300" s="17"/>
      <c r="RWL1300" s="18"/>
      <c r="RWM1300" s="19"/>
      <c r="RWP1300" s="12"/>
      <c r="RWQ1300" s="13"/>
      <c r="RWR1300" s="14"/>
      <c r="RWS1300" s="15"/>
      <c r="RWT1300" s="16"/>
      <c r="RWU1300" s="17"/>
      <c r="RWV1300" s="18"/>
      <c r="RWW1300" s="19"/>
      <c r="RWZ1300" s="12"/>
      <c r="RXA1300" s="13"/>
      <c r="RXB1300" s="14"/>
      <c r="RXC1300" s="15"/>
      <c r="RXD1300" s="16"/>
      <c r="RXE1300" s="17"/>
      <c r="RXF1300" s="18"/>
      <c r="RXG1300" s="19"/>
      <c r="RXJ1300" s="12"/>
      <c r="RXK1300" s="13"/>
      <c r="RXL1300" s="14"/>
      <c r="RXM1300" s="15"/>
      <c r="RXN1300" s="16"/>
      <c r="RXO1300" s="17"/>
      <c r="RXP1300" s="18"/>
      <c r="RXQ1300" s="19"/>
      <c r="RXT1300" s="12"/>
      <c r="RXU1300" s="13"/>
      <c r="RXV1300" s="14"/>
      <c r="RXW1300" s="15"/>
      <c r="RXX1300" s="16"/>
      <c r="RXY1300" s="17"/>
      <c r="RXZ1300" s="18"/>
      <c r="RYA1300" s="19"/>
      <c r="RYD1300" s="12"/>
      <c r="RYE1300" s="13"/>
      <c r="RYF1300" s="14"/>
      <c r="RYG1300" s="15"/>
      <c r="RYH1300" s="16"/>
      <c r="RYI1300" s="17"/>
      <c r="RYJ1300" s="18"/>
      <c r="RYK1300" s="19"/>
      <c r="RYN1300" s="12"/>
      <c r="RYO1300" s="13"/>
      <c r="RYP1300" s="14"/>
      <c r="RYQ1300" s="15"/>
      <c r="RYR1300" s="16"/>
      <c r="RYS1300" s="17"/>
      <c r="RYT1300" s="18"/>
      <c r="RYU1300" s="19"/>
      <c r="RYX1300" s="12"/>
      <c r="RYY1300" s="13"/>
      <c r="RYZ1300" s="14"/>
      <c r="RZA1300" s="15"/>
      <c r="RZB1300" s="16"/>
      <c r="RZC1300" s="17"/>
      <c r="RZD1300" s="18"/>
      <c r="RZE1300" s="19"/>
      <c r="RZH1300" s="12"/>
      <c r="RZI1300" s="13"/>
      <c r="RZJ1300" s="14"/>
      <c r="RZK1300" s="15"/>
      <c r="RZL1300" s="16"/>
      <c r="RZM1300" s="17"/>
      <c r="RZN1300" s="18"/>
      <c r="RZO1300" s="19"/>
      <c r="RZR1300" s="12"/>
      <c r="RZS1300" s="13"/>
      <c r="RZT1300" s="14"/>
      <c r="RZU1300" s="15"/>
      <c r="RZV1300" s="16"/>
      <c r="RZW1300" s="17"/>
      <c r="RZX1300" s="18"/>
      <c r="RZY1300" s="19"/>
      <c r="SAB1300" s="12"/>
      <c r="SAC1300" s="13"/>
      <c r="SAD1300" s="14"/>
      <c r="SAE1300" s="15"/>
      <c r="SAF1300" s="16"/>
      <c r="SAG1300" s="17"/>
      <c r="SAH1300" s="18"/>
      <c r="SAI1300" s="19"/>
      <c r="SAL1300" s="12"/>
      <c r="SAM1300" s="13"/>
      <c r="SAN1300" s="14"/>
      <c r="SAO1300" s="15"/>
      <c r="SAP1300" s="16"/>
      <c r="SAQ1300" s="17"/>
      <c r="SAR1300" s="18"/>
      <c r="SAS1300" s="19"/>
      <c r="SAV1300" s="12"/>
      <c r="SAW1300" s="13"/>
      <c r="SAX1300" s="14"/>
      <c r="SAY1300" s="15"/>
      <c r="SAZ1300" s="16"/>
      <c r="SBA1300" s="17"/>
      <c r="SBB1300" s="18"/>
      <c r="SBC1300" s="19"/>
      <c r="SBF1300" s="12"/>
      <c r="SBG1300" s="13"/>
      <c r="SBH1300" s="14"/>
      <c r="SBI1300" s="15"/>
      <c r="SBJ1300" s="16"/>
      <c r="SBK1300" s="17"/>
      <c r="SBL1300" s="18"/>
      <c r="SBM1300" s="19"/>
      <c r="SBP1300" s="12"/>
      <c r="SBQ1300" s="13"/>
      <c r="SBR1300" s="14"/>
      <c r="SBS1300" s="15"/>
      <c r="SBT1300" s="16"/>
      <c r="SBU1300" s="17"/>
      <c r="SBV1300" s="18"/>
      <c r="SBW1300" s="19"/>
      <c r="SBZ1300" s="12"/>
      <c r="SCA1300" s="13"/>
      <c r="SCB1300" s="14"/>
      <c r="SCC1300" s="15"/>
      <c r="SCD1300" s="16"/>
      <c r="SCE1300" s="17"/>
      <c r="SCF1300" s="18"/>
      <c r="SCG1300" s="19"/>
      <c r="SCJ1300" s="12"/>
      <c r="SCK1300" s="13"/>
      <c r="SCL1300" s="14"/>
      <c r="SCM1300" s="15"/>
      <c r="SCN1300" s="16"/>
      <c r="SCO1300" s="17"/>
      <c r="SCP1300" s="18"/>
      <c r="SCQ1300" s="19"/>
      <c r="SCT1300" s="12"/>
      <c r="SCU1300" s="13"/>
      <c r="SCV1300" s="14"/>
      <c r="SCW1300" s="15"/>
      <c r="SCX1300" s="16"/>
      <c r="SCY1300" s="17"/>
      <c r="SCZ1300" s="18"/>
      <c r="SDA1300" s="19"/>
      <c r="SDD1300" s="12"/>
      <c r="SDE1300" s="13"/>
      <c r="SDF1300" s="14"/>
      <c r="SDG1300" s="15"/>
      <c r="SDH1300" s="16"/>
      <c r="SDI1300" s="17"/>
      <c r="SDJ1300" s="18"/>
      <c r="SDK1300" s="19"/>
      <c r="SDN1300" s="12"/>
      <c r="SDO1300" s="13"/>
      <c r="SDP1300" s="14"/>
      <c r="SDQ1300" s="15"/>
      <c r="SDR1300" s="16"/>
      <c r="SDS1300" s="17"/>
      <c r="SDT1300" s="18"/>
      <c r="SDU1300" s="19"/>
      <c r="SDX1300" s="12"/>
      <c r="SDY1300" s="13"/>
      <c r="SDZ1300" s="14"/>
      <c r="SEA1300" s="15"/>
      <c r="SEB1300" s="16"/>
      <c r="SEC1300" s="17"/>
      <c r="SED1300" s="18"/>
      <c r="SEE1300" s="19"/>
      <c r="SEH1300" s="12"/>
      <c r="SEI1300" s="13"/>
      <c r="SEJ1300" s="14"/>
      <c r="SEK1300" s="15"/>
      <c r="SEL1300" s="16"/>
      <c r="SEM1300" s="17"/>
      <c r="SEN1300" s="18"/>
      <c r="SEO1300" s="19"/>
      <c r="SER1300" s="12"/>
      <c r="SES1300" s="13"/>
      <c r="SET1300" s="14"/>
      <c r="SEU1300" s="15"/>
      <c r="SEV1300" s="16"/>
      <c r="SEW1300" s="17"/>
      <c r="SEX1300" s="18"/>
      <c r="SEY1300" s="19"/>
      <c r="SFB1300" s="12"/>
      <c r="SFC1300" s="13"/>
      <c r="SFD1300" s="14"/>
      <c r="SFE1300" s="15"/>
      <c r="SFF1300" s="16"/>
      <c r="SFG1300" s="17"/>
      <c r="SFH1300" s="18"/>
      <c r="SFI1300" s="19"/>
      <c r="SFL1300" s="12"/>
      <c r="SFM1300" s="13"/>
      <c r="SFN1300" s="14"/>
      <c r="SFO1300" s="15"/>
      <c r="SFP1300" s="16"/>
      <c r="SFQ1300" s="17"/>
      <c r="SFR1300" s="18"/>
      <c r="SFS1300" s="19"/>
      <c r="SFV1300" s="12"/>
      <c r="SFW1300" s="13"/>
      <c r="SFX1300" s="14"/>
      <c r="SFY1300" s="15"/>
      <c r="SFZ1300" s="16"/>
      <c r="SGA1300" s="17"/>
      <c r="SGB1300" s="18"/>
      <c r="SGC1300" s="19"/>
      <c r="SGF1300" s="12"/>
      <c r="SGG1300" s="13"/>
      <c r="SGH1300" s="14"/>
      <c r="SGI1300" s="15"/>
      <c r="SGJ1300" s="16"/>
      <c r="SGK1300" s="17"/>
      <c r="SGL1300" s="18"/>
      <c r="SGM1300" s="19"/>
      <c r="SGP1300" s="12"/>
      <c r="SGQ1300" s="13"/>
      <c r="SGR1300" s="14"/>
      <c r="SGS1300" s="15"/>
      <c r="SGT1300" s="16"/>
      <c r="SGU1300" s="17"/>
      <c r="SGV1300" s="18"/>
      <c r="SGW1300" s="19"/>
      <c r="SGZ1300" s="12"/>
      <c r="SHA1300" s="13"/>
      <c r="SHB1300" s="14"/>
      <c r="SHC1300" s="15"/>
      <c r="SHD1300" s="16"/>
      <c r="SHE1300" s="17"/>
      <c r="SHF1300" s="18"/>
      <c r="SHG1300" s="19"/>
      <c r="SHJ1300" s="12"/>
      <c r="SHK1300" s="13"/>
      <c r="SHL1300" s="14"/>
      <c r="SHM1300" s="15"/>
      <c r="SHN1300" s="16"/>
      <c r="SHO1300" s="17"/>
      <c r="SHP1300" s="18"/>
      <c r="SHQ1300" s="19"/>
      <c r="SHT1300" s="12"/>
      <c r="SHU1300" s="13"/>
      <c r="SHV1300" s="14"/>
      <c r="SHW1300" s="15"/>
      <c r="SHX1300" s="16"/>
      <c r="SHY1300" s="17"/>
      <c r="SHZ1300" s="18"/>
      <c r="SIA1300" s="19"/>
      <c r="SID1300" s="12"/>
      <c r="SIE1300" s="13"/>
      <c r="SIF1300" s="14"/>
      <c r="SIG1300" s="15"/>
      <c r="SIH1300" s="16"/>
      <c r="SII1300" s="17"/>
      <c r="SIJ1300" s="18"/>
      <c r="SIK1300" s="19"/>
      <c r="SIN1300" s="12"/>
      <c r="SIO1300" s="13"/>
      <c r="SIP1300" s="14"/>
      <c r="SIQ1300" s="15"/>
      <c r="SIR1300" s="16"/>
      <c r="SIS1300" s="17"/>
      <c r="SIT1300" s="18"/>
      <c r="SIU1300" s="19"/>
      <c r="SIX1300" s="12"/>
      <c r="SIY1300" s="13"/>
      <c r="SIZ1300" s="14"/>
      <c r="SJA1300" s="15"/>
      <c r="SJB1300" s="16"/>
      <c r="SJC1300" s="17"/>
      <c r="SJD1300" s="18"/>
      <c r="SJE1300" s="19"/>
      <c r="SJH1300" s="12"/>
      <c r="SJI1300" s="13"/>
      <c r="SJJ1300" s="14"/>
      <c r="SJK1300" s="15"/>
      <c r="SJL1300" s="16"/>
      <c r="SJM1300" s="17"/>
      <c r="SJN1300" s="18"/>
      <c r="SJO1300" s="19"/>
      <c r="SJR1300" s="12"/>
      <c r="SJS1300" s="13"/>
      <c r="SJT1300" s="14"/>
      <c r="SJU1300" s="15"/>
      <c r="SJV1300" s="16"/>
      <c r="SJW1300" s="17"/>
      <c r="SJX1300" s="18"/>
      <c r="SJY1300" s="19"/>
      <c r="SKB1300" s="12"/>
      <c r="SKC1300" s="13"/>
      <c r="SKD1300" s="14"/>
      <c r="SKE1300" s="15"/>
      <c r="SKF1300" s="16"/>
      <c r="SKG1300" s="17"/>
      <c r="SKH1300" s="18"/>
      <c r="SKI1300" s="19"/>
      <c r="SKL1300" s="12"/>
      <c r="SKM1300" s="13"/>
      <c r="SKN1300" s="14"/>
      <c r="SKO1300" s="15"/>
      <c r="SKP1300" s="16"/>
      <c r="SKQ1300" s="17"/>
      <c r="SKR1300" s="18"/>
      <c r="SKS1300" s="19"/>
      <c r="SKV1300" s="12"/>
      <c r="SKW1300" s="13"/>
      <c r="SKX1300" s="14"/>
      <c r="SKY1300" s="15"/>
      <c r="SKZ1300" s="16"/>
      <c r="SLA1300" s="17"/>
      <c r="SLB1300" s="18"/>
      <c r="SLC1300" s="19"/>
      <c r="SLF1300" s="12"/>
      <c r="SLG1300" s="13"/>
      <c r="SLH1300" s="14"/>
      <c r="SLI1300" s="15"/>
      <c r="SLJ1300" s="16"/>
      <c r="SLK1300" s="17"/>
      <c r="SLL1300" s="18"/>
      <c r="SLM1300" s="19"/>
      <c r="SLP1300" s="12"/>
      <c r="SLQ1300" s="13"/>
      <c r="SLR1300" s="14"/>
      <c r="SLS1300" s="15"/>
      <c r="SLT1300" s="16"/>
      <c r="SLU1300" s="17"/>
      <c r="SLV1300" s="18"/>
      <c r="SLW1300" s="19"/>
      <c r="SLZ1300" s="12"/>
      <c r="SMA1300" s="13"/>
      <c r="SMB1300" s="14"/>
      <c r="SMC1300" s="15"/>
      <c r="SMD1300" s="16"/>
      <c r="SME1300" s="17"/>
      <c r="SMF1300" s="18"/>
      <c r="SMG1300" s="19"/>
      <c r="SMJ1300" s="12"/>
      <c r="SMK1300" s="13"/>
      <c r="SML1300" s="14"/>
      <c r="SMM1300" s="15"/>
      <c r="SMN1300" s="16"/>
      <c r="SMO1300" s="17"/>
      <c r="SMP1300" s="18"/>
      <c r="SMQ1300" s="19"/>
      <c r="SMT1300" s="12"/>
      <c r="SMU1300" s="13"/>
      <c r="SMV1300" s="14"/>
      <c r="SMW1300" s="15"/>
      <c r="SMX1300" s="16"/>
      <c r="SMY1300" s="17"/>
      <c r="SMZ1300" s="18"/>
      <c r="SNA1300" s="19"/>
      <c r="SND1300" s="12"/>
      <c r="SNE1300" s="13"/>
      <c r="SNF1300" s="14"/>
      <c r="SNG1300" s="15"/>
      <c r="SNH1300" s="16"/>
      <c r="SNI1300" s="17"/>
      <c r="SNJ1300" s="18"/>
      <c r="SNK1300" s="19"/>
      <c r="SNN1300" s="12"/>
      <c r="SNO1300" s="13"/>
      <c r="SNP1300" s="14"/>
      <c r="SNQ1300" s="15"/>
      <c r="SNR1300" s="16"/>
      <c r="SNS1300" s="17"/>
      <c r="SNT1300" s="18"/>
      <c r="SNU1300" s="19"/>
      <c r="SNX1300" s="12"/>
      <c r="SNY1300" s="13"/>
      <c r="SNZ1300" s="14"/>
      <c r="SOA1300" s="15"/>
      <c r="SOB1300" s="16"/>
      <c r="SOC1300" s="17"/>
      <c r="SOD1300" s="18"/>
      <c r="SOE1300" s="19"/>
      <c r="SOH1300" s="12"/>
      <c r="SOI1300" s="13"/>
      <c r="SOJ1300" s="14"/>
      <c r="SOK1300" s="15"/>
      <c r="SOL1300" s="16"/>
      <c r="SOM1300" s="17"/>
      <c r="SON1300" s="18"/>
      <c r="SOO1300" s="19"/>
      <c r="SOR1300" s="12"/>
      <c r="SOS1300" s="13"/>
      <c r="SOT1300" s="14"/>
      <c r="SOU1300" s="15"/>
      <c r="SOV1300" s="16"/>
      <c r="SOW1300" s="17"/>
      <c r="SOX1300" s="18"/>
      <c r="SOY1300" s="19"/>
      <c r="SPB1300" s="12"/>
      <c r="SPC1300" s="13"/>
      <c r="SPD1300" s="14"/>
      <c r="SPE1300" s="15"/>
      <c r="SPF1300" s="16"/>
      <c r="SPG1300" s="17"/>
      <c r="SPH1300" s="18"/>
      <c r="SPI1300" s="19"/>
      <c r="SPL1300" s="12"/>
      <c r="SPM1300" s="13"/>
      <c r="SPN1300" s="14"/>
      <c r="SPO1300" s="15"/>
      <c r="SPP1300" s="16"/>
      <c r="SPQ1300" s="17"/>
      <c r="SPR1300" s="18"/>
      <c r="SPS1300" s="19"/>
      <c r="SPV1300" s="12"/>
      <c r="SPW1300" s="13"/>
      <c r="SPX1300" s="14"/>
      <c r="SPY1300" s="15"/>
      <c r="SPZ1300" s="16"/>
      <c r="SQA1300" s="17"/>
      <c r="SQB1300" s="18"/>
      <c r="SQC1300" s="19"/>
      <c r="SQF1300" s="12"/>
      <c r="SQG1300" s="13"/>
      <c r="SQH1300" s="14"/>
      <c r="SQI1300" s="15"/>
      <c r="SQJ1300" s="16"/>
      <c r="SQK1300" s="17"/>
      <c r="SQL1300" s="18"/>
      <c r="SQM1300" s="19"/>
      <c r="SQP1300" s="12"/>
      <c r="SQQ1300" s="13"/>
      <c r="SQR1300" s="14"/>
      <c r="SQS1300" s="15"/>
      <c r="SQT1300" s="16"/>
      <c r="SQU1300" s="17"/>
      <c r="SQV1300" s="18"/>
      <c r="SQW1300" s="19"/>
      <c r="SQZ1300" s="12"/>
      <c r="SRA1300" s="13"/>
      <c r="SRB1300" s="14"/>
      <c r="SRC1300" s="15"/>
      <c r="SRD1300" s="16"/>
      <c r="SRE1300" s="17"/>
      <c r="SRF1300" s="18"/>
      <c r="SRG1300" s="19"/>
      <c r="SRJ1300" s="12"/>
      <c r="SRK1300" s="13"/>
      <c r="SRL1300" s="14"/>
      <c r="SRM1300" s="15"/>
      <c r="SRN1300" s="16"/>
      <c r="SRO1300" s="17"/>
      <c r="SRP1300" s="18"/>
      <c r="SRQ1300" s="19"/>
      <c r="SRT1300" s="12"/>
      <c r="SRU1300" s="13"/>
      <c r="SRV1300" s="14"/>
      <c r="SRW1300" s="15"/>
      <c r="SRX1300" s="16"/>
      <c r="SRY1300" s="17"/>
      <c r="SRZ1300" s="18"/>
      <c r="SSA1300" s="19"/>
      <c r="SSD1300" s="12"/>
      <c r="SSE1300" s="13"/>
      <c r="SSF1300" s="14"/>
      <c r="SSG1300" s="15"/>
      <c r="SSH1300" s="16"/>
      <c r="SSI1300" s="17"/>
      <c r="SSJ1300" s="18"/>
      <c r="SSK1300" s="19"/>
      <c r="SSN1300" s="12"/>
      <c r="SSO1300" s="13"/>
      <c r="SSP1300" s="14"/>
      <c r="SSQ1300" s="15"/>
      <c r="SSR1300" s="16"/>
      <c r="SSS1300" s="17"/>
      <c r="SST1300" s="18"/>
      <c r="SSU1300" s="19"/>
      <c r="SSX1300" s="12"/>
      <c r="SSY1300" s="13"/>
      <c r="SSZ1300" s="14"/>
      <c r="STA1300" s="15"/>
      <c r="STB1300" s="16"/>
      <c r="STC1300" s="17"/>
      <c r="STD1300" s="18"/>
      <c r="STE1300" s="19"/>
      <c r="STH1300" s="12"/>
      <c r="STI1300" s="13"/>
      <c r="STJ1300" s="14"/>
      <c r="STK1300" s="15"/>
      <c r="STL1300" s="16"/>
      <c r="STM1300" s="17"/>
      <c r="STN1300" s="18"/>
      <c r="STO1300" s="19"/>
      <c r="STR1300" s="12"/>
      <c r="STS1300" s="13"/>
      <c r="STT1300" s="14"/>
      <c r="STU1300" s="15"/>
      <c r="STV1300" s="16"/>
      <c r="STW1300" s="17"/>
      <c r="STX1300" s="18"/>
      <c r="STY1300" s="19"/>
      <c r="SUB1300" s="12"/>
      <c r="SUC1300" s="13"/>
      <c r="SUD1300" s="14"/>
      <c r="SUE1300" s="15"/>
      <c r="SUF1300" s="16"/>
      <c r="SUG1300" s="17"/>
      <c r="SUH1300" s="18"/>
      <c r="SUI1300" s="19"/>
      <c r="SUL1300" s="12"/>
      <c r="SUM1300" s="13"/>
      <c r="SUN1300" s="14"/>
      <c r="SUO1300" s="15"/>
      <c r="SUP1300" s="16"/>
      <c r="SUQ1300" s="17"/>
      <c r="SUR1300" s="18"/>
      <c r="SUS1300" s="19"/>
      <c r="SUV1300" s="12"/>
      <c r="SUW1300" s="13"/>
      <c r="SUX1300" s="14"/>
      <c r="SUY1300" s="15"/>
      <c r="SUZ1300" s="16"/>
      <c r="SVA1300" s="17"/>
      <c r="SVB1300" s="18"/>
      <c r="SVC1300" s="19"/>
      <c r="SVF1300" s="12"/>
      <c r="SVG1300" s="13"/>
      <c r="SVH1300" s="14"/>
      <c r="SVI1300" s="15"/>
      <c r="SVJ1300" s="16"/>
      <c r="SVK1300" s="17"/>
      <c r="SVL1300" s="18"/>
      <c r="SVM1300" s="19"/>
      <c r="SVP1300" s="12"/>
      <c r="SVQ1300" s="13"/>
      <c r="SVR1300" s="14"/>
      <c r="SVS1300" s="15"/>
      <c r="SVT1300" s="16"/>
      <c r="SVU1300" s="17"/>
      <c r="SVV1300" s="18"/>
      <c r="SVW1300" s="19"/>
      <c r="SVZ1300" s="12"/>
      <c r="SWA1300" s="13"/>
      <c r="SWB1300" s="14"/>
      <c r="SWC1300" s="15"/>
      <c r="SWD1300" s="16"/>
      <c r="SWE1300" s="17"/>
      <c r="SWF1300" s="18"/>
      <c r="SWG1300" s="19"/>
      <c r="SWJ1300" s="12"/>
      <c r="SWK1300" s="13"/>
      <c r="SWL1300" s="14"/>
      <c r="SWM1300" s="15"/>
      <c r="SWN1300" s="16"/>
      <c r="SWO1300" s="17"/>
      <c r="SWP1300" s="18"/>
      <c r="SWQ1300" s="19"/>
      <c r="SWT1300" s="12"/>
      <c r="SWU1300" s="13"/>
      <c r="SWV1300" s="14"/>
      <c r="SWW1300" s="15"/>
      <c r="SWX1300" s="16"/>
      <c r="SWY1300" s="17"/>
      <c r="SWZ1300" s="18"/>
      <c r="SXA1300" s="19"/>
      <c r="SXD1300" s="12"/>
      <c r="SXE1300" s="13"/>
      <c r="SXF1300" s="14"/>
      <c r="SXG1300" s="15"/>
      <c r="SXH1300" s="16"/>
      <c r="SXI1300" s="17"/>
      <c r="SXJ1300" s="18"/>
      <c r="SXK1300" s="19"/>
      <c r="SXN1300" s="12"/>
      <c r="SXO1300" s="13"/>
      <c r="SXP1300" s="14"/>
      <c r="SXQ1300" s="15"/>
      <c r="SXR1300" s="16"/>
      <c r="SXS1300" s="17"/>
      <c r="SXT1300" s="18"/>
      <c r="SXU1300" s="19"/>
      <c r="SXX1300" s="12"/>
      <c r="SXY1300" s="13"/>
      <c r="SXZ1300" s="14"/>
      <c r="SYA1300" s="15"/>
      <c r="SYB1300" s="16"/>
      <c r="SYC1300" s="17"/>
      <c r="SYD1300" s="18"/>
      <c r="SYE1300" s="19"/>
      <c r="SYH1300" s="12"/>
      <c r="SYI1300" s="13"/>
      <c r="SYJ1300" s="14"/>
      <c r="SYK1300" s="15"/>
      <c r="SYL1300" s="16"/>
      <c r="SYM1300" s="17"/>
      <c r="SYN1300" s="18"/>
      <c r="SYO1300" s="19"/>
      <c r="SYR1300" s="12"/>
      <c r="SYS1300" s="13"/>
      <c r="SYT1300" s="14"/>
      <c r="SYU1300" s="15"/>
      <c r="SYV1300" s="16"/>
      <c r="SYW1300" s="17"/>
      <c r="SYX1300" s="18"/>
      <c r="SYY1300" s="19"/>
      <c r="SZB1300" s="12"/>
      <c r="SZC1300" s="13"/>
      <c r="SZD1300" s="14"/>
      <c r="SZE1300" s="15"/>
      <c r="SZF1300" s="16"/>
      <c r="SZG1300" s="17"/>
      <c r="SZH1300" s="18"/>
      <c r="SZI1300" s="19"/>
      <c r="SZL1300" s="12"/>
      <c r="SZM1300" s="13"/>
      <c r="SZN1300" s="14"/>
      <c r="SZO1300" s="15"/>
      <c r="SZP1300" s="16"/>
      <c r="SZQ1300" s="17"/>
      <c r="SZR1300" s="18"/>
      <c r="SZS1300" s="19"/>
      <c r="SZV1300" s="12"/>
      <c r="SZW1300" s="13"/>
      <c r="SZX1300" s="14"/>
      <c r="SZY1300" s="15"/>
      <c r="SZZ1300" s="16"/>
      <c r="TAA1300" s="17"/>
      <c r="TAB1300" s="18"/>
      <c r="TAC1300" s="19"/>
      <c r="TAF1300" s="12"/>
      <c r="TAG1300" s="13"/>
      <c r="TAH1300" s="14"/>
      <c r="TAI1300" s="15"/>
      <c r="TAJ1300" s="16"/>
      <c r="TAK1300" s="17"/>
      <c r="TAL1300" s="18"/>
      <c r="TAM1300" s="19"/>
      <c r="TAP1300" s="12"/>
      <c r="TAQ1300" s="13"/>
      <c r="TAR1300" s="14"/>
      <c r="TAS1300" s="15"/>
      <c r="TAT1300" s="16"/>
      <c r="TAU1300" s="17"/>
      <c r="TAV1300" s="18"/>
      <c r="TAW1300" s="19"/>
      <c r="TAZ1300" s="12"/>
      <c r="TBA1300" s="13"/>
      <c r="TBB1300" s="14"/>
      <c r="TBC1300" s="15"/>
      <c r="TBD1300" s="16"/>
      <c r="TBE1300" s="17"/>
      <c r="TBF1300" s="18"/>
      <c r="TBG1300" s="19"/>
      <c r="TBJ1300" s="12"/>
      <c r="TBK1300" s="13"/>
      <c r="TBL1300" s="14"/>
      <c r="TBM1300" s="15"/>
      <c r="TBN1300" s="16"/>
      <c r="TBO1300" s="17"/>
      <c r="TBP1300" s="18"/>
      <c r="TBQ1300" s="19"/>
      <c r="TBT1300" s="12"/>
      <c r="TBU1300" s="13"/>
      <c r="TBV1300" s="14"/>
      <c r="TBW1300" s="15"/>
      <c r="TBX1300" s="16"/>
      <c r="TBY1300" s="17"/>
      <c r="TBZ1300" s="18"/>
      <c r="TCA1300" s="19"/>
      <c r="TCD1300" s="12"/>
      <c r="TCE1300" s="13"/>
      <c r="TCF1300" s="14"/>
      <c r="TCG1300" s="15"/>
      <c r="TCH1300" s="16"/>
      <c r="TCI1300" s="17"/>
      <c r="TCJ1300" s="18"/>
      <c r="TCK1300" s="19"/>
      <c r="TCN1300" s="12"/>
      <c r="TCO1300" s="13"/>
      <c r="TCP1300" s="14"/>
      <c r="TCQ1300" s="15"/>
      <c r="TCR1300" s="16"/>
      <c r="TCS1300" s="17"/>
      <c r="TCT1300" s="18"/>
      <c r="TCU1300" s="19"/>
      <c r="TCX1300" s="12"/>
      <c r="TCY1300" s="13"/>
      <c r="TCZ1300" s="14"/>
      <c r="TDA1300" s="15"/>
      <c r="TDB1300" s="16"/>
      <c r="TDC1300" s="17"/>
      <c r="TDD1300" s="18"/>
      <c r="TDE1300" s="19"/>
      <c r="TDH1300" s="12"/>
      <c r="TDI1300" s="13"/>
      <c r="TDJ1300" s="14"/>
      <c r="TDK1300" s="15"/>
      <c r="TDL1300" s="16"/>
      <c r="TDM1300" s="17"/>
      <c r="TDN1300" s="18"/>
      <c r="TDO1300" s="19"/>
      <c r="TDR1300" s="12"/>
      <c r="TDS1300" s="13"/>
      <c r="TDT1300" s="14"/>
      <c r="TDU1300" s="15"/>
      <c r="TDV1300" s="16"/>
      <c r="TDW1300" s="17"/>
      <c r="TDX1300" s="18"/>
      <c r="TDY1300" s="19"/>
      <c r="TEB1300" s="12"/>
      <c r="TEC1300" s="13"/>
      <c r="TED1300" s="14"/>
      <c r="TEE1300" s="15"/>
      <c r="TEF1300" s="16"/>
      <c r="TEG1300" s="17"/>
      <c r="TEH1300" s="18"/>
      <c r="TEI1300" s="19"/>
      <c r="TEL1300" s="12"/>
      <c r="TEM1300" s="13"/>
      <c r="TEN1300" s="14"/>
      <c r="TEO1300" s="15"/>
      <c r="TEP1300" s="16"/>
      <c r="TEQ1300" s="17"/>
      <c r="TER1300" s="18"/>
      <c r="TES1300" s="19"/>
      <c r="TEV1300" s="12"/>
      <c r="TEW1300" s="13"/>
      <c r="TEX1300" s="14"/>
      <c r="TEY1300" s="15"/>
      <c r="TEZ1300" s="16"/>
      <c r="TFA1300" s="17"/>
      <c r="TFB1300" s="18"/>
      <c r="TFC1300" s="19"/>
      <c r="TFF1300" s="12"/>
      <c r="TFG1300" s="13"/>
      <c r="TFH1300" s="14"/>
      <c r="TFI1300" s="15"/>
      <c r="TFJ1300" s="16"/>
      <c r="TFK1300" s="17"/>
      <c r="TFL1300" s="18"/>
      <c r="TFM1300" s="19"/>
      <c r="TFP1300" s="12"/>
      <c r="TFQ1300" s="13"/>
      <c r="TFR1300" s="14"/>
      <c r="TFS1300" s="15"/>
      <c r="TFT1300" s="16"/>
      <c r="TFU1300" s="17"/>
      <c r="TFV1300" s="18"/>
      <c r="TFW1300" s="19"/>
      <c r="TFZ1300" s="12"/>
      <c r="TGA1300" s="13"/>
      <c r="TGB1300" s="14"/>
      <c r="TGC1300" s="15"/>
      <c r="TGD1300" s="16"/>
      <c r="TGE1300" s="17"/>
      <c r="TGF1300" s="18"/>
      <c r="TGG1300" s="19"/>
      <c r="TGJ1300" s="12"/>
      <c r="TGK1300" s="13"/>
      <c r="TGL1300" s="14"/>
      <c r="TGM1300" s="15"/>
      <c r="TGN1300" s="16"/>
      <c r="TGO1300" s="17"/>
      <c r="TGP1300" s="18"/>
      <c r="TGQ1300" s="19"/>
      <c r="TGT1300" s="12"/>
      <c r="TGU1300" s="13"/>
      <c r="TGV1300" s="14"/>
      <c r="TGW1300" s="15"/>
      <c r="TGX1300" s="16"/>
      <c r="TGY1300" s="17"/>
      <c r="TGZ1300" s="18"/>
      <c r="THA1300" s="19"/>
      <c r="THD1300" s="12"/>
      <c r="THE1300" s="13"/>
      <c r="THF1300" s="14"/>
      <c r="THG1300" s="15"/>
      <c r="THH1300" s="16"/>
      <c r="THI1300" s="17"/>
      <c r="THJ1300" s="18"/>
      <c r="THK1300" s="19"/>
      <c r="THN1300" s="12"/>
      <c r="THO1300" s="13"/>
      <c r="THP1300" s="14"/>
      <c r="THQ1300" s="15"/>
      <c r="THR1300" s="16"/>
      <c r="THS1300" s="17"/>
      <c r="THT1300" s="18"/>
      <c r="THU1300" s="19"/>
      <c r="THX1300" s="12"/>
      <c r="THY1300" s="13"/>
      <c r="THZ1300" s="14"/>
      <c r="TIA1300" s="15"/>
      <c r="TIB1300" s="16"/>
      <c r="TIC1300" s="17"/>
      <c r="TID1300" s="18"/>
      <c r="TIE1300" s="19"/>
      <c r="TIH1300" s="12"/>
      <c r="TII1300" s="13"/>
      <c r="TIJ1300" s="14"/>
      <c r="TIK1300" s="15"/>
      <c r="TIL1300" s="16"/>
      <c r="TIM1300" s="17"/>
      <c r="TIN1300" s="18"/>
      <c r="TIO1300" s="19"/>
      <c r="TIR1300" s="12"/>
      <c r="TIS1300" s="13"/>
      <c r="TIT1300" s="14"/>
      <c r="TIU1300" s="15"/>
      <c r="TIV1300" s="16"/>
      <c r="TIW1300" s="17"/>
      <c r="TIX1300" s="18"/>
      <c r="TIY1300" s="19"/>
      <c r="TJB1300" s="12"/>
      <c r="TJC1300" s="13"/>
      <c r="TJD1300" s="14"/>
      <c r="TJE1300" s="15"/>
      <c r="TJF1300" s="16"/>
      <c r="TJG1300" s="17"/>
      <c r="TJH1300" s="18"/>
      <c r="TJI1300" s="19"/>
      <c r="TJL1300" s="12"/>
      <c r="TJM1300" s="13"/>
      <c r="TJN1300" s="14"/>
      <c r="TJO1300" s="15"/>
      <c r="TJP1300" s="16"/>
      <c r="TJQ1300" s="17"/>
      <c r="TJR1300" s="18"/>
      <c r="TJS1300" s="19"/>
      <c r="TJV1300" s="12"/>
      <c r="TJW1300" s="13"/>
      <c r="TJX1300" s="14"/>
      <c r="TJY1300" s="15"/>
      <c r="TJZ1300" s="16"/>
      <c r="TKA1300" s="17"/>
      <c r="TKB1300" s="18"/>
      <c r="TKC1300" s="19"/>
      <c r="TKF1300" s="12"/>
      <c r="TKG1300" s="13"/>
      <c r="TKH1300" s="14"/>
      <c r="TKI1300" s="15"/>
      <c r="TKJ1300" s="16"/>
      <c r="TKK1300" s="17"/>
      <c r="TKL1300" s="18"/>
      <c r="TKM1300" s="19"/>
      <c r="TKP1300" s="12"/>
      <c r="TKQ1300" s="13"/>
      <c r="TKR1300" s="14"/>
      <c r="TKS1300" s="15"/>
      <c r="TKT1300" s="16"/>
      <c r="TKU1300" s="17"/>
      <c r="TKV1300" s="18"/>
      <c r="TKW1300" s="19"/>
      <c r="TKZ1300" s="12"/>
      <c r="TLA1300" s="13"/>
      <c r="TLB1300" s="14"/>
      <c r="TLC1300" s="15"/>
      <c r="TLD1300" s="16"/>
      <c r="TLE1300" s="17"/>
      <c r="TLF1300" s="18"/>
      <c r="TLG1300" s="19"/>
      <c r="TLJ1300" s="12"/>
      <c r="TLK1300" s="13"/>
      <c r="TLL1300" s="14"/>
      <c r="TLM1300" s="15"/>
      <c r="TLN1300" s="16"/>
      <c r="TLO1300" s="17"/>
      <c r="TLP1300" s="18"/>
      <c r="TLQ1300" s="19"/>
      <c r="TLT1300" s="12"/>
      <c r="TLU1300" s="13"/>
      <c r="TLV1300" s="14"/>
      <c r="TLW1300" s="15"/>
      <c r="TLX1300" s="16"/>
      <c r="TLY1300" s="17"/>
      <c r="TLZ1300" s="18"/>
      <c r="TMA1300" s="19"/>
      <c r="TMD1300" s="12"/>
      <c r="TME1300" s="13"/>
      <c r="TMF1300" s="14"/>
      <c r="TMG1300" s="15"/>
      <c r="TMH1300" s="16"/>
      <c r="TMI1300" s="17"/>
      <c r="TMJ1300" s="18"/>
      <c r="TMK1300" s="19"/>
      <c r="TMN1300" s="12"/>
      <c r="TMO1300" s="13"/>
      <c r="TMP1300" s="14"/>
      <c r="TMQ1300" s="15"/>
      <c r="TMR1300" s="16"/>
      <c r="TMS1300" s="17"/>
      <c r="TMT1300" s="18"/>
      <c r="TMU1300" s="19"/>
      <c r="TMX1300" s="12"/>
      <c r="TMY1300" s="13"/>
      <c r="TMZ1300" s="14"/>
      <c r="TNA1300" s="15"/>
      <c r="TNB1300" s="16"/>
      <c r="TNC1300" s="17"/>
      <c r="TND1300" s="18"/>
      <c r="TNE1300" s="19"/>
      <c r="TNH1300" s="12"/>
      <c r="TNI1300" s="13"/>
      <c r="TNJ1300" s="14"/>
      <c r="TNK1300" s="15"/>
      <c r="TNL1300" s="16"/>
      <c r="TNM1300" s="17"/>
      <c r="TNN1300" s="18"/>
      <c r="TNO1300" s="19"/>
      <c r="TNR1300" s="12"/>
      <c r="TNS1300" s="13"/>
      <c r="TNT1300" s="14"/>
      <c r="TNU1300" s="15"/>
      <c r="TNV1300" s="16"/>
      <c r="TNW1300" s="17"/>
      <c r="TNX1300" s="18"/>
      <c r="TNY1300" s="19"/>
      <c r="TOB1300" s="12"/>
      <c r="TOC1300" s="13"/>
      <c r="TOD1300" s="14"/>
      <c r="TOE1300" s="15"/>
      <c r="TOF1300" s="16"/>
      <c r="TOG1300" s="17"/>
      <c r="TOH1300" s="18"/>
      <c r="TOI1300" s="19"/>
      <c r="TOL1300" s="12"/>
      <c r="TOM1300" s="13"/>
      <c r="TON1300" s="14"/>
      <c r="TOO1300" s="15"/>
      <c r="TOP1300" s="16"/>
      <c r="TOQ1300" s="17"/>
      <c r="TOR1300" s="18"/>
      <c r="TOS1300" s="19"/>
      <c r="TOV1300" s="12"/>
      <c r="TOW1300" s="13"/>
      <c r="TOX1300" s="14"/>
      <c r="TOY1300" s="15"/>
      <c r="TOZ1300" s="16"/>
      <c r="TPA1300" s="17"/>
      <c r="TPB1300" s="18"/>
      <c r="TPC1300" s="19"/>
      <c r="TPF1300" s="12"/>
      <c r="TPG1300" s="13"/>
      <c r="TPH1300" s="14"/>
      <c r="TPI1300" s="15"/>
      <c r="TPJ1300" s="16"/>
      <c r="TPK1300" s="17"/>
      <c r="TPL1300" s="18"/>
      <c r="TPM1300" s="19"/>
      <c r="TPP1300" s="12"/>
      <c r="TPQ1300" s="13"/>
      <c r="TPR1300" s="14"/>
      <c r="TPS1300" s="15"/>
      <c r="TPT1300" s="16"/>
      <c r="TPU1300" s="17"/>
      <c r="TPV1300" s="18"/>
      <c r="TPW1300" s="19"/>
      <c r="TPZ1300" s="12"/>
      <c r="TQA1300" s="13"/>
      <c r="TQB1300" s="14"/>
      <c r="TQC1300" s="15"/>
      <c r="TQD1300" s="16"/>
      <c r="TQE1300" s="17"/>
      <c r="TQF1300" s="18"/>
      <c r="TQG1300" s="19"/>
      <c r="TQJ1300" s="12"/>
      <c r="TQK1300" s="13"/>
      <c r="TQL1300" s="14"/>
      <c r="TQM1300" s="15"/>
      <c r="TQN1300" s="16"/>
      <c r="TQO1300" s="17"/>
      <c r="TQP1300" s="18"/>
      <c r="TQQ1300" s="19"/>
      <c r="TQT1300" s="12"/>
      <c r="TQU1300" s="13"/>
      <c r="TQV1300" s="14"/>
      <c r="TQW1300" s="15"/>
      <c r="TQX1300" s="16"/>
      <c r="TQY1300" s="17"/>
      <c r="TQZ1300" s="18"/>
      <c r="TRA1300" s="19"/>
      <c r="TRD1300" s="12"/>
      <c r="TRE1300" s="13"/>
      <c r="TRF1300" s="14"/>
      <c r="TRG1300" s="15"/>
      <c r="TRH1300" s="16"/>
      <c r="TRI1300" s="17"/>
      <c r="TRJ1300" s="18"/>
      <c r="TRK1300" s="19"/>
      <c r="TRN1300" s="12"/>
      <c r="TRO1300" s="13"/>
      <c r="TRP1300" s="14"/>
      <c r="TRQ1300" s="15"/>
      <c r="TRR1300" s="16"/>
      <c r="TRS1300" s="17"/>
      <c r="TRT1300" s="18"/>
      <c r="TRU1300" s="19"/>
      <c r="TRX1300" s="12"/>
      <c r="TRY1300" s="13"/>
      <c r="TRZ1300" s="14"/>
      <c r="TSA1300" s="15"/>
      <c r="TSB1300" s="16"/>
      <c r="TSC1300" s="17"/>
      <c r="TSD1300" s="18"/>
      <c r="TSE1300" s="19"/>
      <c r="TSH1300" s="12"/>
      <c r="TSI1300" s="13"/>
      <c r="TSJ1300" s="14"/>
      <c r="TSK1300" s="15"/>
      <c r="TSL1300" s="16"/>
      <c r="TSM1300" s="17"/>
      <c r="TSN1300" s="18"/>
      <c r="TSO1300" s="19"/>
      <c r="TSR1300" s="12"/>
      <c r="TSS1300" s="13"/>
      <c r="TST1300" s="14"/>
      <c r="TSU1300" s="15"/>
      <c r="TSV1300" s="16"/>
      <c r="TSW1300" s="17"/>
      <c r="TSX1300" s="18"/>
      <c r="TSY1300" s="19"/>
      <c r="TTB1300" s="12"/>
      <c r="TTC1300" s="13"/>
      <c r="TTD1300" s="14"/>
      <c r="TTE1300" s="15"/>
      <c r="TTF1300" s="16"/>
      <c r="TTG1300" s="17"/>
      <c r="TTH1300" s="18"/>
      <c r="TTI1300" s="19"/>
      <c r="TTL1300" s="12"/>
      <c r="TTM1300" s="13"/>
      <c r="TTN1300" s="14"/>
      <c r="TTO1300" s="15"/>
      <c r="TTP1300" s="16"/>
      <c r="TTQ1300" s="17"/>
      <c r="TTR1300" s="18"/>
      <c r="TTS1300" s="19"/>
      <c r="TTV1300" s="12"/>
      <c r="TTW1300" s="13"/>
      <c r="TTX1300" s="14"/>
      <c r="TTY1300" s="15"/>
      <c r="TTZ1300" s="16"/>
      <c r="TUA1300" s="17"/>
      <c r="TUB1300" s="18"/>
      <c r="TUC1300" s="19"/>
      <c r="TUF1300" s="12"/>
      <c r="TUG1300" s="13"/>
      <c r="TUH1300" s="14"/>
      <c r="TUI1300" s="15"/>
      <c r="TUJ1300" s="16"/>
      <c r="TUK1300" s="17"/>
      <c r="TUL1300" s="18"/>
      <c r="TUM1300" s="19"/>
      <c r="TUP1300" s="12"/>
      <c r="TUQ1300" s="13"/>
      <c r="TUR1300" s="14"/>
      <c r="TUS1300" s="15"/>
      <c r="TUT1300" s="16"/>
      <c r="TUU1300" s="17"/>
      <c r="TUV1300" s="18"/>
      <c r="TUW1300" s="19"/>
      <c r="TUZ1300" s="12"/>
      <c r="TVA1300" s="13"/>
      <c r="TVB1300" s="14"/>
      <c r="TVC1300" s="15"/>
      <c r="TVD1300" s="16"/>
      <c r="TVE1300" s="17"/>
      <c r="TVF1300" s="18"/>
      <c r="TVG1300" s="19"/>
      <c r="TVJ1300" s="12"/>
      <c r="TVK1300" s="13"/>
      <c r="TVL1300" s="14"/>
      <c r="TVM1300" s="15"/>
      <c r="TVN1300" s="16"/>
      <c r="TVO1300" s="17"/>
      <c r="TVP1300" s="18"/>
      <c r="TVQ1300" s="19"/>
      <c r="TVT1300" s="12"/>
      <c r="TVU1300" s="13"/>
      <c r="TVV1300" s="14"/>
      <c r="TVW1300" s="15"/>
      <c r="TVX1300" s="16"/>
      <c r="TVY1300" s="17"/>
      <c r="TVZ1300" s="18"/>
      <c r="TWA1300" s="19"/>
      <c r="TWD1300" s="12"/>
      <c r="TWE1300" s="13"/>
      <c r="TWF1300" s="14"/>
      <c r="TWG1300" s="15"/>
      <c r="TWH1300" s="16"/>
      <c r="TWI1300" s="17"/>
      <c r="TWJ1300" s="18"/>
      <c r="TWK1300" s="19"/>
      <c r="TWN1300" s="12"/>
      <c r="TWO1300" s="13"/>
      <c r="TWP1300" s="14"/>
      <c r="TWQ1300" s="15"/>
      <c r="TWR1300" s="16"/>
      <c r="TWS1300" s="17"/>
      <c r="TWT1300" s="18"/>
      <c r="TWU1300" s="19"/>
      <c r="TWX1300" s="12"/>
      <c r="TWY1300" s="13"/>
      <c r="TWZ1300" s="14"/>
      <c r="TXA1300" s="15"/>
      <c r="TXB1300" s="16"/>
      <c r="TXC1300" s="17"/>
      <c r="TXD1300" s="18"/>
      <c r="TXE1300" s="19"/>
      <c r="TXH1300" s="12"/>
      <c r="TXI1300" s="13"/>
      <c r="TXJ1300" s="14"/>
      <c r="TXK1300" s="15"/>
      <c r="TXL1300" s="16"/>
      <c r="TXM1300" s="17"/>
      <c r="TXN1300" s="18"/>
      <c r="TXO1300" s="19"/>
      <c r="TXR1300" s="12"/>
      <c r="TXS1300" s="13"/>
      <c r="TXT1300" s="14"/>
      <c r="TXU1300" s="15"/>
      <c r="TXV1300" s="16"/>
      <c r="TXW1300" s="17"/>
      <c r="TXX1300" s="18"/>
      <c r="TXY1300" s="19"/>
      <c r="TYB1300" s="12"/>
      <c r="TYC1300" s="13"/>
      <c r="TYD1300" s="14"/>
      <c r="TYE1300" s="15"/>
      <c r="TYF1300" s="16"/>
      <c r="TYG1300" s="17"/>
      <c r="TYH1300" s="18"/>
      <c r="TYI1300" s="19"/>
      <c r="TYL1300" s="12"/>
      <c r="TYM1300" s="13"/>
      <c r="TYN1300" s="14"/>
      <c r="TYO1300" s="15"/>
      <c r="TYP1300" s="16"/>
      <c r="TYQ1300" s="17"/>
      <c r="TYR1300" s="18"/>
      <c r="TYS1300" s="19"/>
      <c r="TYV1300" s="12"/>
      <c r="TYW1300" s="13"/>
      <c r="TYX1300" s="14"/>
      <c r="TYY1300" s="15"/>
      <c r="TYZ1300" s="16"/>
      <c r="TZA1300" s="17"/>
      <c r="TZB1300" s="18"/>
      <c r="TZC1300" s="19"/>
      <c r="TZF1300" s="12"/>
      <c r="TZG1300" s="13"/>
      <c r="TZH1300" s="14"/>
      <c r="TZI1300" s="15"/>
      <c r="TZJ1300" s="16"/>
      <c r="TZK1300" s="17"/>
      <c r="TZL1300" s="18"/>
      <c r="TZM1300" s="19"/>
      <c r="TZP1300" s="12"/>
      <c r="TZQ1300" s="13"/>
      <c r="TZR1300" s="14"/>
      <c r="TZS1300" s="15"/>
      <c r="TZT1300" s="16"/>
      <c r="TZU1300" s="17"/>
      <c r="TZV1300" s="18"/>
      <c r="TZW1300" s="19"/>
      <c r="TZZ1300" s="12"/>
      <c r="UAA1300" s="13"/>
      <c r="UAB1300" s="14"/>
      <c r="UAC1300" s="15"/>
      <c r="UAD1300" s="16"/>
      <c r="UAE1300" s="17"/>
      <c r="UAF1300" s="18"/>
      <c r="UAG1300" s="19"/>
      <c r="UAJ1300" s="12"/>
      <c r="UAK1300" s="13"/>
      <c r="UAL1300" s="14"/>
      <c r="UAM1300" s="15"/>
      <c r="UAN1300" s="16"/>
      <c r="UAO1300" s="17"/>
      <c r="UAP1300" s="18"/>
      <c r="UAQ1300" s="19"/>
      <c r="UAT1300" s="12"/>
      <c r="UAU1300" s="13"/>
      <c r="UAV1300" s="14"/>
      <c r="UAW1300" s="15"/>
      <c r="UAX1300" s="16"/>
      <c r="UAY1300" s="17"/>
      <c r="UAZ1300" s="18"/>
      <c r="UBA1300" s="19"/>
      <c r="UBD1300" s="12"/>
      <c r="UBE1300" s="13"/>
      <c r="UBF1300" s="14"/>
      <c r="UBG1300" s="15"/>
      <c r="UBH1300" s="16"/>
      <c r="UBI1300" s="17"/>
      <c r="UBJ1300" s="18"/>
      <c r="UBK1300" s="19"/>
      <c r="UBN1300" s="12"/>
      <c r="UBO1300" s="13"/>
      <c r="UBP1300" s="14"/>
      <c r="UBQ1300" s="15"/>
      <c r="UBR1300" s="16"/>
      <c r="UBS1300" s="17"/>
      <c r="UBT1300" s="18"/>
      <c r="UBU1300" s="19"/>
      <c r="UBX1300" s="12"/>
      <c r="UBY1300" s="13"/>
      <c r="UBZ1300" s="14"/>
      <c r="UCA1300" s="15"/>
      <c r="UCB1300" s="16"/>
      <c r="UCC1300" s="17"/>
      <c r="UCD1300" s="18"/>
      <c r="UCE1300" s="19"/>
      <c r="UCH1300" s="12"/>
      <c r="UCI1300" s="13"/>
      <c r="UCJ1300" s="14"/>
      <c r="UCK1300" s="15"/>
      <c r="UCL1300" s="16"/>
      <c r="UCM1300" s="17"/>
      <c r="UCN1300" s="18"/>
      <c r="UCO1300" s="19"/>
      <c r="UCR1300" s="12"/>
      <c r="UCS1300" s="13"/>
      <c r="UCT1300" s="14"/>
      <c r="UCU1300" s="15"/>
      <c r="UCV1300" s="16"/>
      <c r="UCW1300" s="17"/>
      <c r="UCX1300" s="18"/>
      <c r="UCY1300" s="19"/>
      <c r="UDB1300" s="12"/>
      <c r="UDC1300" s="13"/>
      <c r="UDD1300" s="14"/>
      <c r="UDE1300" s="15"/>
      <c r="UDF1300" s="16"/>
      <c r="UDG1300" s="17"/>
      <c r="UDH1300" s="18"/>
      <c r="UDI1300" s="19"/>
      <c r="UDL1300" s="12"/>
      <c r="UDM1300" s="13"/>
      <c r="UDN1300" s="14"/>
      <c r="UDO1300" s="15"/>
      <c r="UDP1300" s="16"/>
      <c r="UDQ1300" s="17"/>
      <c r="UDR1300" s="18"/>
      <c r="UDS1300" s="19"/>
      <c r="UDV1300" s="12"/>
      <c r="UDW1300" s="13"/>
      <c r="UDX1300" s="14"/>
      <c r="UDY1300" s="15"/>
      <c r="UDZ1300" s="16"/>
      <c r="UEA1300" s="17"/>
      <c r="UEB1300" s="18"/>
      <c r="UEC1300" s="19"/>
      <c r="UEF1300" s="12"/>
      <c r="UEG1300" s="13"/>
      <c r="UEH1300" s="14"/>
      <c r="UEI1300" s="15"/>
      <c r="UEJ1300" s="16"/>
      <c r="UEK1300" s="17"/>
      <c r="UEL1300" s="18"/>
      <c r="UEM1300" s="19"/>
      <c r="UEP1300" s="12"/>
      <c r="UEQ1300" s="13"/>
      <c r="UER1300" s="14"/>
      <c r="UES1300" s="15"/>
      <c r="UET1300" s="16"/>
      <c r="UEU1300" s="17"/>
      <c r="UEV1300" s="18"/>
      <c r="UEW1300" s="19"/>
      <c r="UEZ1300" s="12"/>
      <c r="UFA1300" s="13"/>
      <c r="UFB1300" s="14"/>
      <c r="UFC1300" s="15"/>
      <c r="UFD1300" s="16"/>
      <c r="UFE1300" s="17"/>
      <c r="UFF1300" s="18"/>
      <c r="UFG1300" s="19"/>
      <c r="UFJ1300" s="12"/>
      <c r="UFK1300" s="13"/>
      <c r="UFL1300" s="14"/>
      <c r="UFM1300" s="15"/>
      <c r="UFN1300" s="16"/>
      <c r="UFO1300" s="17"/>
      <c r="UFP1300" s="18"/>
      <c r="UFQ1300" s="19"/>
      <c r="UFT1300" s="12"/>
      <c r="UFU1300" s="13"/>
      <c r="UFV1300" s="14"/>
      <c r="UFW1300" s="15"/>
      <c r="UFX1300" s="16"/>
      <c r="UFY1300" s="17"/>
      <c r="UFZ1300" s="18"/>
      <c r="UGA1300" s="19"/>
      <c r="UGD1300" s="12"/>
      <c r="UGE1300" s="13"/>
      <c r="UGF1300" s="14"/>
      <c r="UGG1300" s="15"/>
      <c r="UGH1300" s="16"/>
      <c r="UGI1300" s="17"/>
      <c r="UGJ1300" s="18"/>
      <c r="UGK1300" s="19"/>
      <c r="UGN1300" s="12"/>
      <c r="UGO1300" s="13"/>
      <c r="UGP1300" s="14"/>
      <c r="UGQ1300" s="15"/>
      <c r="UGR1300" s="16"/>
      <c r="UGS1300" s="17"/>
      <c r="UGT1300" s="18"/>
      <c r="UGU1300" s="19"/>
      <c r="UGX1300" s="12"/>
      <c r="UGY1300" s="13"/>
      <c r="UGZ1300" s="14"/>
      <c r="UHA1300" s="15"/>
      <c r="UHB1300" s="16"/>
      <c r="UHC1300" s="17"/>
      <c r="UHD1300" s="18"/>
      <c r="UHE1300" s="19"/>
      <c r="UHH1300" s="12"/>
      <c r="UHI1300" s="13"/>
      <c r="UHJ1300" s="14"/>
      <c r="UHK1300" s="15"/>
      <c r="UHL1300" s="16"/>
      <c r="UHM1300" s="17"/>
      <c r="UHN1300" s="18"/>
      <c r="UHO1300" s="19"/>
      <c r="UHR1300" s="12"/>
      <c r="UHS1300" s="13"/>
      <c r="UHT1300" s="14"/>
      <c r="UHU1300" s="15"/>
      <c r="UHV1300" s="16"/>
      <c r="UHW1300" s="17"/>
      <c r="UHX1300" s="18"/>
      <c r="UHY1300" s="19"/>
      <c r="UIB1300" s="12"/>
      <c r="UIC1300" s="13"/>
      <c r="UID1300" s="14"/>
      <c r="UIE1300" s="15"/>
      <c r="UIF1300" s="16"/>
      <c r="UIG1300" s="17"/>
      <c r="UIH1300" s="18"/>
      <c r="UII1300" s="19"/>
      <c r="UIL1300" s="12"/>
      <c r="UIM1300" s="13"/>
      <c r="UIN1300" s="14"/>
      <c r="UIO1300" s="15"/>
      <c r="UIP1300" s="16"/>
      <c r="UIQ1300" s="17"/>
      <c r="UIR1300" s="18"/>
      <c r="UIS1300" s="19"/>
      <c r="UIV1300" s="12"/>
      <c r="UIW1300" s="13"/>
      <c r="UIX1300" s="14"/>
      <c r="UIY1300" s="15"/>
      <c r="UIZ1300" s="16"/>
      <c r="UJA1300" s="17"/>
      <c r="UJB1300" s="18"/>
      <c r="UJC1300" s="19"/>
      <c r="UJF1300" s="12"/>
      <c r="UJG1300" s="13"/>
      <c r="UJH1300" s="14"/>
      <c r="UJI1300" s="15"/>
      <c r="UJJ1300" s="16"/>
      <c r="UJK1300" s="17"/>
      <c r="UJL1300" s="18"/>
      <c r="UJM1300" s="19"/>
      <c r="UJP1300" s="12"/>
      <c r="UJQ1300" s="13"/>
      <c r="UJR1300" s="14"/>
      <c r="UJS1300" s="15"/>
      <c r="UJT1300" s="16"/>
      <c r="UJU1300" s="17"/>
      <c r="UJV1300" s="18"/>
      <c r="UJW1300" s="19"/>
      <c r="UJZ1300" s="12"/>
      <c r="UKA1300" s="13"/>
      <c r="UKB1300" s="14"/>
      <c r="UKC1300" s="15"/>
      <c r="UKD1300" s="16"/>
      <c r="UKE1300" s="17"/>
      <c r="UKF1300" s="18"/>
      <c r="UKG1300" s="19"/>
      <c r="UKJ1300" s="12"/>
      <c r="UKK1300" s="13"/>
      <c r="UKL1300" s="14"/>
      <c r="UKM1300" s="15"/>
      <c r="UKN1300" s="16"/>
      <c r="UKO1300" s="17"/>
      <c r="UKP1300" s="18"/>
      <c r="UKQ1300" s="19"/>
      <c r="UKT1300" s="12"/>
      <c r="UKU1300" s="13"/>
      <c r="UKV1300" s="14"/>
      <c r="UKW1300" s="15"/>
      <c r="UKX1300" s="16"/>
      <c r="UKY1300" s="17"/>
      <c r="UKZ1300" s="18"/>
      <c r="ULA1300" s="19"/>
      <c r="ULD1300" s="12"/>
      <c r="ULE1300" s="13"/>
      <c r="ULF1300" s="14"/>
      <c r="ULG1300" s="15"/>
      <c r="ULH1300" s="16"/>
      <c r="ULI1300" s="17"/>
      <c r="ULJ1300" s="18"/>
      <c r="ULK1300" s="19"/>
      <c r="ULN1300" s="12"/>
      <c r="ULO1300" s="13"/>
      <c r="ULP1300" s="14"/>
      <c r="ULQ1300" s="15"/>
      <c r="ULR1300" s="16"/>
      <c r="ULS1300" s="17"/>
      <c r="ULT1300" s="18"/>
      <c r="ULU1300" s="19"/>
      <c r="ULX1300" s="12"/>
      <c r="ULY1300" s="13"/>
      <c r="ULZ1300" s="14"/>
      <c r="UMA1300" s="15"/>
      <c r="UMB1300" s="16"/>
      <c r="UMC1300" s="17"/>
      <c r="UMD1300" s="18"/>
      <c r="UME1300" s="19"/>
      <c r="UMH1300" s="12"/>
      <c r="UMI1300" s="13"/>
      <c r="UMJ1300" s="14"/>
      <c r="UMK1300" s="15"/>
      <c r="UML1300" s="16"/>
      <c r="UMM1300" s="17"/>
      <c r="UMN1300" s="18"/>
      <c r="UMO1300" s="19"/>
      <c r="UMR1300" s="12"/>
      <c r="UMS1300" s="13"/>
      <c r="UMT1300" s="14"/>
      <c r="UMU1300" s="15"/>
      <c r="UMV1300" s="16"/>
      <c r="UMW1300" s="17"/>
      <c r="UMX1300" s="18"/>
      <c r="UMY1300" s="19"/>
      <c r="UNB1300" s="12"/>
      <c r="UNC1300" s="13"/>
      <c r="UND1300" s="14"/>
      <c r="UNE1300" s="15"/>
      <c r="UNF1300" s="16"/>
      <c r="UNG1300" s="17"/>
      <c r="UNH1300" s="18"/>
      <c r="UNI1300" s="19"/>
      <c r="UNL1300" s="12"/>
      <c r="UNM1300" s="13"/>
      <c r="UNN1300" s="14"/>
      <c r="UNO1300" s="15"/>
      <c r="UNP1300" s="16"/>
      <c r="UNQ1300" s="17"/>
      <c r="UNR1300" s="18"/>
      <c r="UNS1300" s="19"/>
      <c r="UNV1300" s="12"/>
      <c r="UNW1300" s="13"/>
      <c r="UNX1300" s="14"/>
      <c r="UNY1300" s="15"/>
      <c r="UNZ1300" s="16"/>
      <c r="UOA1300" s="17"/>
      <c r="UOB1300" s="18"/>
      <c r="UOC1300" s="19"/>
      <c r="UOF1300" s="12"/>
      <c r="UOG1300" s="13"/>
      <c r="UOH1300" s="14"/>
      <c r="UOI1300" s="15"/>
      <c r="UOJ1300" s="16"/>
      <c r="UOK1300" s="17"/>
      <c r="UOL1300" s="18"/>
      <c r="UOM1300" s="19"/>
      <c r="UOP1300" s="12"/>
      <c r="UOQ1300" s="13"/>
      <c r="UOR1300" s="14"/>
      <c r="UOS1300" s="15"/>
      <c r="UOT1300" s="16"/>
      <c r="UOU1300" s="17"/>
      <c r="UOV1300" s="18"/>
      <c r="UOW1300" s="19"/>
      <c r="UOZ1300" s="12"/>
      <c r="UPA1300" s="13"/>
      <c r="UPB1300" s="14"/>
      <c r="UPC1300" s="15"/>
      <c r="UPD1300" s="16"/>
      <c r="UPE1300" s="17"/>
      <c r="UPF1300" s="18"/>
      <c r="UPG1300" s="19"/>
      <c r="UPJ1300" s="12"/>
      <c r="UPK1300" s="13"/>
      <c r="UPL1300" s="14"/>
      <c r="UPM1300" s="15"/>
      <c r="UPN1300" s="16"/>
      <c r="UPO1300" s="17"/>
      <c r="UPP1300" s="18"/>
      <c r="UPQ1300" s="19"/>
      <c r="UPT1300" s="12"/>
      <c r="UPU1300" s="13"/>
      <c r="UPV1300" s="14"/>
      <c r="UPW1300" s="15"/>
      <c r="UPX1300" s="16"/>
      <c r="UPY1300" s="17"/>
      <c r="UPZ1300" s="18"/>
      <c r="UQA1300" s="19"/>
      <c r="UQD1300" s="12"/>
      <c r="UQE1300" s="13"/>
      <c r="UQF1300" s="14"/>
      <c r="UQG1300" s="15"/>
      <c r="UQH1300" s="16"/>
      <c r="UQI1300" s="17"/>
      <c r="UQJ1300" s="18"/>
      <c r="UQK1300" s="19"/>
      <c r="UQN1300" s="12"/>
      <c r="UQO1300" s="13"/>
      <c r="UQP1300" s="14"/>
      <c r="UQQ1300" s="15"/>
      <c r="UQR1300" s="16"/>
      <c r="UQS1300" s="17"/>
      <c r="UQT1300" s="18"/>
      <c r="UQU1300" s="19"/>
      <c r="UQX1300" s="12"/>
      <c r="UQY1300" s="13"/>
      <c r="UQZ1300" s="14"/>
      <c r="URA1300" s="15"/>
      <c r="URB1300" s="16"/>
      <c r="URC1300" s="17"/>
      <c r="URD1300" s="18"/>
      <c r="URE1300" s="19"/>
      <c r="URH1300" s="12"/>
      <c r="URI1300" s="13"/>
      <c r="URJ1300" s="14"/>
      <c r="URK1300" s="15"/>
      <c r="URL1300" s="16"/>
      <c r="URM1300" s="17"/>
      <c r="URN1300" s="18"/>
      <c r="URO1300" s="19"/>
      <c r="URR1300" s="12"/>
      <c r="URS1300" s="13"/>
      <c r="URT1300" s="14"/>
      <c r="URU1300" s="15"/>
      <c r="URV1300" s="16"/>
      <c r="URW1300" s="17"/>
      <c r="URX1300" s="18"/>
      <c r="URY1300" s="19"/>
      <c r="USB1300" s="12"/>
      <c r="USC1300" s="13"/>
      <c r="USD1300" s="14"/>
      <c r="USE1300" s="15"/>
      <c r="USF1300" s="16"/>
      <c r="USG1300" s="17"/>
      <c r="USH1300" s="18"/>
      <c r="USI1300" s="19"/>
      <c r="USL1300" s="12"/>
      <c r="USM1300" s="13"/>
      <c r="USN1300" s="14"/>
      <c r="USO1300" s="15"/>
      <c r="USP1300" s="16"/>
      <c r="USQ1300" s="17"/>
      <c r="USR1300" s="18"/>
      <c r="USS1300" s="19"/>
      <c r="USV1300" s="12"/>
      <c r="USW1300" s="13"/>
      <c r="USX1300" s="14"/>
      <c r="USY1300" s="15"/>
      <c r="USZ1300" s="16"/>
      <c r="UTA1300" s="17"/>
      <c r="UTB1300" s="18"/>
      <c r="UTC1300" s="19"/>
      <c r="UTF1300" s="12"/>
      <c r="UTG1300" s="13"/>
      <c r="UTH1300" s="14"/>
      <c r="UTI1300" s="15"/>
      <c r="UTJ1300" s="16"/>
      <c r="UTK1300" s="17"/>
      <c r="UTL1300" s="18"/>
      <c r="UTM1300" s="19"/>
      <c r="UTP1300" s="12"/>
      <c r="UTQ1300" s="13"/>
      <c r="UTR1300" s="14"/>
      <c r="UTS1300" s="15"/>
      <c r="UTT1300" s="16"/>
      <c r="UTU1300" s="17"/>
      <c r="UTV1300" s="18"/>
      <c r="UTW1300" s="19"/>
      <c r="UTZ1300" s="12"/>
      <c r="UUA1300" s="13"/>
      <c r="UUB1300" s="14"/>
      <c r="UUC1300" s="15"/>
      <c r="UUD1300" s="16"/>
      <c r="UUE1300" s="17"/>
      <c r="UUF1300" s="18"/>
      <c r="UUG1300" s="19"/>
      <c r="UUJ1300" s="12"/>
      <c r="UUK1300" s="13"/>
      <c r="UUL1300" s="14"/>
      <c r="UUM1300" s="15"/>
      <c r="UUN1300" s="16"/>
      <c r="UUO1300" s="17"/>
      <c r="UUP1300" s="18"/>
      <c r="UUQ1300" s="19"/>
      <c r="UUT1300" s="12"/>
      <c r="UUU1300" s="13"/>
      <c r="UUV1300" s="14"/>
      <c r="UUW1300" s="15"/>
      <c r="UUX1300" s="16"/>
      <c r="UUY1300" s="17"/>
      <c r="UUZ1300" s="18"/>
      <c r="UVA1300" s="19"/>
      <c r="UVD1300" s="12"/>
      <c r="UVE1300" s="13"/>
      <c r="UVF1300" s="14"/>
      <c r="UVG1300" s="15"/>
      <c r="UVH1300" s="16"/>
      <c r="UVI1300" s="17"/>
      <c r="UVJ1300" s="18"/>
      <c r="UVK1300" s="19"/>
      <c r="UVN1300" s="12"/>
      <c r="UVO1300" s="13"/>
      <c r="UVP1300" s="14"/>
      <c r="UVQ1300" s="15"/>
      <c r="UVR1300" s="16"/>
      <c r="UVS1300" s="17"/>
      <c r="UVT1300" s="18"/>
      <c r="UVU1300" s="19"/>
      <c r="UVX1300" s="12"/>
      <c r="UVY1300" s="13"/>
      <c r="UVZ1300" s="14"/>
      <c r="UWA1300" s="15"/>
      <c r="UWB1300" s="16"/>
      <c r="UWC1300" s="17"/>
      <c r="UWD1300" s="18"/>
      <c r="UWE1300" s="19"/>
      <c r="UWH1300" s="12"/>
      <c r="UWI1300" s="13"/>
      <c r="UWJ1300" s="14"/>
      <c r="UWK1300" s="15"/>
      <c r="UWL1300" s="16"/>
      <c r="UWM1300" s="17"/>
      <c r="UWN1300" s="18"/>
      <c r="UWO1300" s="19"/>
      <c r="UWR1300" s="12"/>
      <c r="UWS1300" s="13"/>
      <c r="UWT1300" s="14"/>
      <c r="UWU1300" s="15"/>
      <c r="UWV1300" s="16"/>
      <c r="UWW1300" s="17"/>
      <c r="UWX1300" s="18"/>
      <c r="UWY1300" s="19"/>
      <c r="UXB1300" s="12"/>
      <c r="UXC1300" s="13"/>
      <c r="UXD1300" s="14"/>
      <c r="UXE1300" s="15"/>
      <c r="UXF1300" s="16"/>
      <c r="UXG1300" s="17"/>
      <c r="UXH1300" s="18"/>
      <c r="UXI1300" s="19"/>
      <c r="UXL1300" s="12"/>
      <c r="UXM1300" s="13"/>
      <c r="UXN1300" s="14"/>
      <c r="UXO1300" s="15"/>
      <c r="UXP1300" s="16"/>
      <c r="UXQ1300" s="17"/>
      <c r="UXR1300" s="18"/>
      <c r="UXS1300" s="19"/>
      <c r="UXV1300" s="12"/>
      <c r="UXW1300" s="13"/>
      <c r="UXX1300" s="14"/>
      <c r="UXY1300" s="15"/>
      <c r="UXZ1300" s="16"/>
      <c r="UYA1300" s="17"/>
      <c r="UYB1300" s="18"/>
      <c r="UYC1300" s="19"/>
      <c r="UYF1300" s="12"/>
      <c r="UYG1300" s="13"/>
      <c r="UYH1300" s="14"/>
      <c r="UYI1300" s="15"/>
      <c r="UYJ1300" s="16"/>
      <c r="UYK1300" s="17"/>
      <c r="UYL1300" s="18"/>
      <c r="UYM1300" s="19"/>
      <c r="UYP1300" s="12"/>
      <c r="UYQ1300" s="13"/>
      <c r="UYR1300" s="14"/>
      <c r="UYS1300" s="15"/>
      <c r="UYT1300" s="16"/>
      <c r="UYU1300" s="17"/>
      <c r="UYV1300" s="18"/>
      <c r="UYW1300" s="19"/>
      <c r="UYZ1300" s="12"/>
      <c r="UZA1300" s="13"/>
      <c r="UZB1300" s="14"/>
      <c r="UZC1300" s="15"/>
      <c r="UZD1300" s="16"/>
      <c r="UZE1300" s="17"/>
      <c r="UZF1300" s="18"/>
      <c r="UZG1300" s="19"/>
      <c r="UZJ1300" s="12"/>
      <c r="UZK1300" s="13"/>
      <c r="UZL1300" s="14"/>
      <c r="UZM1300" s="15"/>
      <c r="UZN1300" s="16"/>
      <c r="UZO1300" s="17"/>
      <c r="UZP1300" s="18"/>
      <c r="UZQ1300" s="19"/>
      <c r="UZT1300" s="12"/>
      <c r="UZU1300" s="13"/>
      <c r="UZV1300" s="14"/>
      <c r="UZW1300" s="15"/>
      <c r="UZX1300" s="16"/>
      <c r="UZY1300" s="17"/>
      <c r="UZZ1300" s="18"/>
      <c r="VAA1300" s="19"/>
      <c r="VAD1300" s="12"/>
      <c r="VAE1300" s="13"/>
      <c r="VAF1300" s="14"/>
      <c r="VAG1300" s="15"/>
      <c r="VAH1300" s="16"/>
      <c r="VAI1300" s="17"/>
      <c r="VAJ1300" s="18"/>
      <c r="VAK1300" s="19"/>
      <c r="VAN1300" s="12"/>
      <c r="VAO1300" s="13"/>
      <c r="VAP1300" s="14"/>
      <c r="VAQ1300" s="15"/>
      <c r="VAR1300" s="16"/>
      <c r="VAS1300" s="17"/>
      <c r="VAT1300" s="18"/>
      <c r="VAU1300" s="19"/>
      <c r="VAX1300" s="12"/>
      <c r="VAY1300" s="13"/>
      <c r="VAZ1300" s="14"/>
      <c r="VBA1300" s="15"/>
      <c r="VBB1300" s="16"/>
      <c r="VBC1300" s="17"/>
      <c r="VBD1300" s="18"/>
      <c r="VBE1300" s="19"/>
      <c r="VBH1300" s="12"/>
      <c r="VBI1300" s="13"/>
      <c r="VBJ1300" s="14"/>
      <c r="VBK1300" s="15"/>
      <c r="VBL1300" s="16"/>
      <c r="VBM1300" s="17"/>
      <c r="VBN1300" s="18"/>
      <c r="VBO1300" s="19"/>
      <c r="VBR1300" s="12"/>
      <c r="VBS1300" s="13"/>
      <c r="VBT1300" s="14"/>
      <c r="VBU1300" s="15"/>
      <c r="VBV1300" s="16"/>
      <c r="VBW1300" s="17"/>
      <c r="VBX1300" s="18"/>
      <c r="VBY1300" s="19"/>
      <c r="VCB1300" s="12"/>
      <c r="VCC1300" s="13"/>
      <c r="VCD1300" s="14"/>
      <c r="VCE1300" s="15"/>
      <c r="VCF1300" s="16"/>
      <c r="VCG1300" s="17"/>
      <c r="VCH1300" s="18"/>
      <c r="VCI1300" s="19"/>
      <c r="VCL1300" s="12"/>
      <c r="VCM1300" s="13"/>
      <c r="VCN1300" s="14"/>
      <c r="VCO1300" s="15"/>
      <c r="VCP1300" s="16"/>
      <c r="VCQ1300" s="17"/>
      <c r="VCR1300" s="18"/>
      <c r="VCS1300" s="19"/>
      <c r="VCV1300" s="12"/>
      <c r="VCW1300" s="13"/>
      <c r="VCX1300" s="14"/>
      <c r="VCY1300" s="15"/>
      <c r="VCZ1300" s="16"/>
      <c r="VDA1300" s="17"/>
      <c r="VDB1300" s="18"/>
      <c r="VDC1300" s="19"/>
      <c r="VDF1300" s="12"/>
      <c r="VDG1300" s="13"/>
      <c r="VDH1300" s="14"/>
      <c r="VDI1300" s="15"/>
      <c r="VDJ1300" s="16"/>
      <c r="VDK1300" s="17"/>
      <c r="VDL1300" s="18"/>
      <c r="VDM1300" s="19"/>
      <c r="VDP1300" s="12"/>
      <c r="VDQ1300" s="13"/>
      <c r="VDR1300" s="14"/>
      <c r="VDS1300" s="15"/>
      <c r="VDT1300" s="16"/>
      <c r="VDU1300" s="17"/>
      <c r="VDV1300" s="18"/>
      <c r="VDW1300" s="19"/>
      <c r="VDZ1300" s="12"/>
      <c r="VEA1300" s="13"/>
      <c r="VEB1300" s="14"/>
      <c r="VEC1300" s="15"/>
      <c r="VED1300" s="16"/>
      <c r="VEE1300" s="17"/>
      <c r="VEF1300" s="18"/>
      <c r="VEG1300" s="19"/>
      <c r="VEJ1300" s="12"/>
      <c r="VEK1300" s="13"/>
      <c r="VEL1300" s="14"/>
      <c r="VEM1300" s="15"/>
      <c r="VEN1300" s="16"/>
      <c r="VEO1300" s="17"/>
      <c r="VEP1300" s="18"/>
      <c r="VEQ1300" s="19"/>
      <c r="VET1300" s="12"/>
      <c r="VEU1300" s="13"/>
      <c r="VEV1300" s="14"/>
      <c r="VEW1300" s="15"/>
      <c r="VEX1300" s="16"/>
      <c r="VEY1300" s="17"/>
      <c r="VEZ1300" s="18"/>
      <c r="VFA1300" s="19"/>
      <c r="VFD1300" s="12"/>
      <c r="VFE1300" s="13"/>
      <c r="VFF1300" s="14"/>
      <c r="VFG1300" s="15"/>
      <c r="VFH1300" s="16"/>
      <c r="VFI1300" s="17"/>
      <c r="VFJ1300" s="18"/>
      <c r="VFK1300" s="19"/>
      <c r="VFN1300" s="12"/>
      <c r="VFO1300" s="13"/>
      <c r="VFP1300" s="14"/>
      <c r="VFQ1300" s="15"/>
      <c r="VFR1300" s="16"/>
      <c r="VFS1300" s="17"/>
      <c r="VFT1300" s="18"/>
      <c r="VFU1300" s="19"/>
      <c r="VFX1300" s="12"/>
      <c r="VFY1300" s="13"/>
      <c r="VFZ1300" s="14"/>
      <c r="VGA1300" s="15"/>
      <c r="VGB1300" s="16"/>
      <c r="VGC1300" s="17"/>
      <c r="VGD1300" s="18"/>
      <c r="VGE1300" s="19"/>
      <c r="VGH1300" s="12"/>
      <c r="VGI1300" s="13"/>
      <c r="VGJ1300" s="14"/>
      <c r="VGK1300" s="15"/>
      <c r="VGL1300" s="16"/>
      <c r="VGM1300" s="17"/>
      <c r="VGN1300" s="18"/>
      <c r="VGO1300" s="19"/>
      <c r="VGR1300" s="12"/>
      <c r="VGS1300" s="13"/>
      <c r="VGT1300" s="14"/>
      <c r="VGU1300" s="15"/>
      <c r="VGV1300" s="16"/>
      <c r="VGW1300" s="17"/>
      <c r="VGX1300" s="18"/>
      <c r="VGY1300" s="19"/>
      <c r="VHB1300" s="12"/>
      <c r="VHC1300" s="13"/>
      <c r="VHD1300" s="14"/>
      <c r="VHE1300" s="15"/>
      <c r="VHF1300" s="16"/>
      <c r="VHG1300" s="17"/>
      <c r="VHH1300" s="18"/>
      <c r="VHI1300" s="19"/>
      <c r="VHL1300" s="12"/>
      <c r="VHM1300" s="13"/>
      <c r="VHN1300" s="14"/>
      <c r="VHO1300" s="15"/>
      <c r="VHP1300" s="16"/>
      <c r="VHQ1300" s="17"/>
      <c r="VHR1300" s="18"/>
      <c r="VHS1300" s="19"/>
      <c r="VHV1300" s="12"/>
      <c r="VHW1300" s="13"/>
      <c r="VHX1300" s="14"/>
      <c r="VHY1300" s="15"/>
      <c r="VHZ1300" s="16"/>
      <c r="VIA1300" s="17"/>
      <c r="VIB1300" s="18"/>
      <c r="VIC1300" s="19"/>
      <c r="VIF1300" s="12"/>
      <c r="VIG1300" s="13"/>
      <c r="VIH1300" s="14"/>
      <c r="VII1300" s="15"/>
      <c r="VIJ1300" s="16"/>
      <c r="VIK1300" s="17"/>
      <c r="VIL1300" s="18"/>
      <c r="VIM1300" s="19"/>
      <c r="VIP1300" s="12"/>
      <c r="VIQ1300" s="13"/>
      <c r="VIR1300" s="14"/>
      <c r="VIS1300" s="15"/>
      <c r="VIT1300" s="16"/>
      <c r="VIU1300" s="17"/>
      <c r="VIV1300" s="18"/>
      <c r="VIW1300" s="19"/>
      <c r="VIZ1300" s="12"/>
      <c r="VJA1300" s="13"/>
      <c r="VJB1300" s="14"/>
      <c r="VJC1300" s="15"/>
      <c r="VJD1300" s="16"/>
      <c r="VJE1300" s="17"/>
      <c r="VJF1300" s="18"/>
      <c r="VJG1300" s="19"/>
      <c r="VJJ1300" s="12"/>
      <c r="VJK1300" s="13"/>
      <c r="VJL1300" s="14"/>
      <c r="VJM1300" s="15"/>
      <c r="VJN1300" s="16"/>
      <c r="VJO1300" s="17"/>
      <c r="VJP1300" s="18"/>
      <c r="VJQ1300" s="19"/>
      <c r="VJT1300" s="12"/>
      <c r="VJU1300" s="13"/>
      <c r="VJV1300" s="14"/>
      <c r="VJW1300" s="15"/>
      <c r="VJX1300" s="16"/>
      <c r="VJY1300" s="17"/>
      <c r="VJZ1300" s="18"/>
      <c r="VKA1300" s="19"/>
      <c r="VKD1300" s="12"/>
      <c r="VKE1300" s="13"/>
      <c r="VKF1300" s="14"/>
      <c r="VKG1300" s="15"/>
      <c r="VKH1300" s="16"/>
      <c r="VKI1300" s="17"/>
      <c r="VKJ1300" s="18"/>
      <c r="VKK1300" s="19"/>
      <c r="VKN1300" s="12"/>
      <c r="VKO1300" s="13"/>
      <c r="VKP1300" s="14"/>
      <c r="VKQ1300" s="15"/>
      <c r="VKR1300" s="16"/>
      <c r="VKS1300" s="17"/>
      <c r="VKT1300" s="18"/>
      <c r="VKU1300" s="19"/>
      <c r="VKX1300" s="12"/>
      <c r="VKY1300" s="13"/>
      <c r="VKZ1300" s="14"/>
      <c r="VLA1300" s="15"/>
      <c r="VLB1300" s="16"/>
      <c r="VLC1300" s="17"/>
      <c r="VLD1300" s="18"/>
      <c r="VLE1300" s="19"/>
      <c r="VLH1300" s="12"/>
      <c r="VLI1300" s="13"/>
      <c r="VLJ1300" s="14"/>
      <c r="VLK1300" s="15"/>
      <c r="VLL1300" s="16"/>
      <c r="VLM1300" s="17"/>
      <c r="VLN1300" s="18"/>
      <c r="VLO1300" s="19"/>
      <c r="VLR1300" s="12"/>
      <c r="VLS1300" s="13"/>
      <c r="VLT1300" s="14"/>
      <c r="VLU1300" s="15"/>
      <c r="VLV1300" s="16"/>
      <c r="VLW1300" s="17"/>
      <c r="VLX1300" s="18"/>
      <c r="VLY1300" s="19"/>
      <c r="VMB1300" s="12"/>
      <c r="VMC1300" s="13"/>
      <c r="VMD1300" s="14"/>
      <c r="VME1300" s="15"/>
      <c r="VMF1300" s="16"/>
      <c r="VMG1300" s="17"/>
      <c r="VMH1300" s="18"/>
      <c r="VMI1300" s="19"/>
      <c r="VML1300" s="12"/>
      <c r="VMM1300" s="13"/>
      <c r="VMN1300" s="14"/>
      <c r="VMO1300" s="15"/>
      <c r="VMP1300" s="16"/>
      <c r="VMQ1300" s="17"/>
      <c r="VMR1300" s="18"/>
      <c r="VMS1300" s="19"/>
      <c r="VMV1300" s="12"/>
      <c r="VMW1300" s="13"/>
      <c r="VMX1300" s="14"/>
      <c r="VMY1300" s="15"/>
      <c r="VMZ1300" s="16"/>
      <c r="VNA1300" s="17"/>
      <c r="VNB1300" s="18"/>
      <c r="VNC1300" s="19"/>
      <c r="VNF1300" s="12"/>
      <c r="VNG1300" s="13"/>
      <c r="VNH1300" s="14"/>
      <c r="VNI1300" s="15"/>
      <c r="VNJ1300" s="16"/>
      <c r="VNK1300" s="17"/>
      <c r="VNL1300" s="18"/>
      <c r="VNM1300" s="19"/>
      <c r="VNP1300" s="12"/>
      <c r="VNQ1300" s="13"/>
      <c r="VNR1300" s="14"/>
      <c r="VNS1300" s="15"/>
      <c r="VNT1300" s="16"/>
      <c r="VNU1300" s="17"/>
      <c r="VNV1300" s="18"/>
      <c r="VNW1300" s="19"/>
      <c r="VNZ1300" s="12"/>
      <c r="VOA1300" s="13"/>
      <c r="VOB1300" s="14"/>
      <c r="VOC1300" s="15"/>
      <c r="VOD1300" s="16"/>
      <c r="VOE1300" s="17"/>
      <c r="VOF1300" s="18"/>
      <c r="VOG1300" s="19"/>
      <c r="VOJ1300" s="12"/>
      <c r="VOK1300" s="13"/>
      <c r="VOL1300" s="14"/>
      <c r="VOM1300" s="15"/>
      <c r="VON1300" s="16"/>
      <c r="VOO1300" s="17"/>
      <c r="VOP1300" s="18"/>
      <c r="VOQ1300" s="19"/>
      <c r="VOT1300" s="12"/>
      <c r="VOU1300" s="13"/>
      <c r="VOV1300" s="14"/>
      <c r="VOW1300" s="15"/>
      <c r="VOX1300" s="16"/>
      <c r="VOY1300" s="17"/>
      <c r="VOZ1300" s="18"/>
      <c r="VPA1300" s="19"/>
      <c r="VPD1300" s="12"/>
      <c r="VPE1300" s="13"/>
      <c r="VPF1300" s="14"/>
      <c r="VPG1300" s="15"/>
      <c r="VPH1300" s="16"/>
      <c r="VPI1300" s="17"/>
      <c r="VPJ1300" s="18"/>
      <c r="VPK1300" s="19"/>
      <c r="VPN1300" s="12"/>
      <c r="VPO1300" s="13"/>
      <c r="VPP1300" s="14"/>
      <c r="VPQ1300" s="15"/>
      <c r="VPR1300" s="16"/>
      <c r="VPS1300" s="17"/>
      <c r="VPT1300" s="18"/>
      <c r="VPU1300" s="19"/>
      <c r="VPX1300" s="12"/>
      <c r="VPY1300" s="13"/>
      <c r="VPZ1300" s="14"/>
      <c r="VQA1300" s="15"/>
      <c r="VQB1300" s="16"/>
      <c r="VQC1300" s="17"/>
      <c r="VQD1300" s="18"/>
      <c r="VQE1300" s="19"/>
      <c r="VQH1300" s="12"/>
      <c r="VQI1300" s="13"/>
      <c r="VQJ1300" s="14"/>
      <c r="VQK1300" s="15"/>
      <c r="VQL1300" s="16"/>
      <c r="VQM1300" s="17"/>
      <c r="VQN1300" s="18"/>
      <c r="VQO1300" s="19"/>
      <c r="VQR1300" s="12"/>
      <c r="VQS1300" s="13"/>
      <c r="VQT1300" s="14"/>
      <c r="VQU1300" s="15"/>
      <c r="VQV1300" s="16"/>
      <c r="VQW1300" s="17"/>
      <c r="VQX1300" s="18"/>
      <c r="VQY1300" s="19"/>
      <c r="VRB1300" s="12"/>
      <c r="VRC1300" s="13"/>
      <c r="VRD1300" s="14"/>
      <c r="VRE1300" s="15"/>
      <c r="VRF1300" s="16"/>
      <c r="VRG1300" s="17"/>
      <c r="VRH1300" s="18"/>
      <c r="VRI1300" s="19"/>
      <c r="VRL1300" s="12"/>
      <c r="VRM1300" s="13"/>
      <c r="VRN1300" s="14"/>
      <c r="VRO1300" s="15"/>
      <c r="VRP1300" s="16"/>
      <c r="VRQ1300" s="17"/>
      <c r="VRR1300" s="18"/>
      <c r="VRS1300" s="19"/>
      <c r="VRV1300" s="12"/>
      <c r="VRW1300" s="13"/>
      <c r="VRX1300" s="14"/>
      <c r="VRY1300" s="15"/>
      <c r="VRZ1300" s="16"/>
      <c r="VSA1300" s="17"/>
      <c r="VSB1300" s="18"/>
      <c r="VSC1300" s="19"/>
      <c r="VSF1300" s="12"/>
      <c r="VSG1300" s="13"/>
      <c r="VSH1300" s="14"/>
      <c r="VSI1300" s="15"/>
      <c r="VSJ1300" s="16"/>
      <c r="VSK1300" s="17"/>
      <c r="VSL1300" s="18"/>
      <c r="VSM1300" s="19"/>
      <c r="VSP1300" s="12"/>
      <c r="VSQ1300" s="13"/>
      <c r="VSR1300" s="14"/>
      <c r="VSS1300" s="15"/>
      <c r="VST1300" s="16"/>
      <c r="VSU1300" s="17"/>
      <c r="VSV1300" s="18"/>
      <c r="VSW1300" s="19"/>
      <c r="VSZ1300" s="12"/>
      <c r="VTA1300" s="13"/>
      <c r="VTB1300" s="14"/>
      <c r="VTC1300" s="15"/>
      <c r="VTD1300" s="16"/>
      <c r="VTE1300" s="17"/>
      <c r="VTF1300" s="18"/>
      <c r="VTG1300" s="19"/>
      <c r="VTJ1300" s="12"/>
      <c r="VTK1300" s="13"/>
      <c r="VTL1300" s="14"/>
      <c r="VTM1300" s="15"/>
      <c r="VTN1300" s="16"/>
      <c r="VTO1300" s="17"/>
      <c r="VTP1300" s="18"/>
      <c r="VTQ1300" s="19"/>
      <c r="VTT1300" s="12"/>
      <c r="VTU1300" s="13"/>
      <c r="VTV1300" s="14"/>
      <c r="VTW1300" s="15"/>
      <c r="VTX1300" s="16"/>
      <c r="VTY1300" s="17"/>
      <c r="VTZ1300" s="18"/>
      <c r="VUA1300" s="19"/>
      <c r="VUD1300" s="12"/>
      <c r="VUE1300" s="13"/>
      <c r="VUF1300" s="14"/>
      <c r="VUG1300" s="15"/>
      <c r="VUH1300" s="16"/>
      <c r="VUI1300" s="17"/>
      <c r="VUJ1300" s="18"/>
      <c r="VUK1300" s="19"/>
      <c r="VUN1300" s="12"/>
      <c r="VUO1300" s="13"/>
      <c r="VUP1300" s="14"/>
      <c r="VUQ1300" s="15"/>
      <c r="VUR1300" s="16"/>
      <c r="VUS1300" s="17"/>
      <c r="VUT1300" s="18"/>
      <c r="VUU1300" s="19"/>
      <c r="VUX1300" s="12"/>
      <c r="VUY1300" s="13"/>
      <c r="VUZ1300" s="14"/>
      <c r="VVA1300" s="15"/>
      <c r="VVB1300" s="16"/>
      <c r="VVC1300" s="17"/>
      <c r="VVD1300" s="18"/>
      <c r="VVE1300" s="19"/>
      <c r="VVH1300" s="12"/>
      <c r="VVI1300" s="13"/>
      <c r="VVJ1300" s="14"/>
      <c r="VVK1300" s="15"/>
      <c r="VVL1300" s="16"/>
      <c r="VVM1300" s="17"/>
      <c r="VVN1300" s="18"/>
      <c r="VVO1300" s="19"/>
      <c r="VVR1300" s="12"/>
      <c r="VVS1300" s="13"/>
      <c r="VVT1300" s="14"/>
      <c r="VVU1300" s="15"/>
      <c r="VVV1300" s="16"/>
      <c r="VVW1300" s="17"/>
      <c r="VVX1300" s="18"/>
      <c r="VVY1300" s="19"/>
      <c r="VWB1300" s="12"/>
      <c r="VWC1300" s="13"/>
      <c r="VWD1300" s="14"/>
      <c r="VWE1300" s="15"/>
      <c r="VWF1300" s="16"/>
      <c r="VWG1300" s="17"/>
      <c r="VWH1300" s="18"/>
      <c r="VWI1300" s="19"/>
      <c r="VWL1300" s="12"/>
      <c r="VWM1300" s="13"/>
      <c r="VWN1300" s="14"/>
      <c r="VWO1300" s="15"/>
      <c r="VWP1300" s="16"/>
      <c r="VWQ1300" s="17"/>
      <c r="VWR1300" s="18"/>
      <c r="VWS1300" s="19"/>
      <c r="VWV1300" s="12"/>
      <c r="VWW1300" s="13"/>
      <c r="VWX1300" s="14"/>
      <c r="VWY1300" s="15"/>
      <c r="VWZ1300" s="16"/>
      <c r="VXA1300" s="17"/>
      <c r="VXB1300" s="18"/>
      <c r="VXC1300" s="19"/>
      <c r="VXF1300" s="12"/>
      <c r="VXG1300" s="13"/>
      <c r="VXH1300" s="14"/>
      <c r="VXI1300" s="15"/>
      <c r="VXJ1300" s="16"/>
      <c r="VXK1300" s="17"/>
      <c r="VXL1300" s="18"/>
      <c r="VXM1300" s="19"/>
      <c r="VXP1300" s="12"/>
      <c r="VXQ1300" s="13"/>
      <c r="VXR1300" s="14"/>
      <c r="VXS1300" s="15"/>
      <c r="VXT1300" s="16"/>
      <c r="VXU1300" s="17"/>
      <c r="VXV1300" s="18"/>
      <c r="VXW1300" s="19"/>
      <c r="VXZ1300" s="12"/>
      <c r="VYA1300" s="13"/>
      <c r="VYB1300" s="14"/>
      <c r="VYC1300" s="15"/>
      <c r="VYD1300" s="16"/>
      <c r="VYE1300" s="17"/>
      <c r="VYF1300" s="18"/>
      <c r="VYG1300" s="19"/>
      <c r="VYJ1300" s="12"/>
      <c r="VYK1300" s="13"/>
      <c r="VYL1300" s="14"/>
      <c r="VYM1300" s="15"/>
      <c r="VYN1300" s="16"/>
      <c r="VYO1300" s="17"/>
      <c r="VYP1300" s="18"/>
      <c r="VYQ1300" s="19"/>
      <c r="VYT1300" s="12"/>
      <c r="VYU1300" s="13"/>
      <c r="VYV1300" s="14"/>
      <c r="VYW1300" s="15"/>
      <c r="VYX1300" s="16"/>
      <c r="VYY1300" s="17"/>
      <c r="VYZ1300" s="18"/>
      <c r="VZA1300" s="19"/>
      <c r="VZD1300" s="12"/>
      <c r="VZE1300" s="13"/>
      <c r="VZF1300" s="14"/>
      <c r="VZG1300" s="15"/>
      <c r="VZH1300" s="16"/>
      <c r="VZI1300" s="17"/>
      <c r="VZJ1300" s="18"/>
      <c r="VZK1300" s="19"/>
      <c r="VZN1300" s="12"/>
      <c r="VZO1300" s="13"/>
      <c r="VZP1300" s="14"/>
      <c r="VZQ1300" s="15"/>
      <c r="VZR1300" s="16"/>
      <c r="VZS1300" s="17"/>
      <c r="VZT1300" s="18"/>
      <c r="VZU1300" s="19"/>
      <c r="VZX1300" s="12"/>
      <c r="VZY1300" s="13"/>
      <c r="VZZ1300" s="14"/>
      <c r="WAA1300" s="15"/>
      <c r="WAB1300" s="16"/>
      <c r="WAC1300" s="17"/>
      <c r="WAD1300" s="18"/>
      <c r="WAE1300" s="19"/>
      <c r="WAH1300" s="12"/>
      <c r="WAI1300" s="13"/>
      <c r="WAJ1300" s="14"/>
      <c r="WAK1300" s="15"/>
      <c r="WAL1300" s="16"/>
      <c r="WAM1300" s="17"/>
      <c r="WAN1300" s="18"/>
      <c r="WAO1300" s="19"/>
      <c r="WAR1300" s="12"/>
      <c r="WAS1300" s="13"/>
      <c r="WAT1300" s="14"/>
      <c r="WAU1300" s="15"/>
      <c r="WAV1300" s="16"/>
      <c r="WAW1300" s="17"/>
      <c r="WAX1300" s="18"/>
      <c r="WAY1300" s="19"/>
      <c r="WBB1300" s="12"/>
      <c r="WBC1300" s="13"/>
      <c r="WBD1300" s="14"/>
      <c r="WBE1300" s="15"/>
      <c r="WBF1300" s="16"/>
      <c r="WBG1300" s="17"/>
      <c r="WBH1300" s="18"/>
      <c r="WBI1300" s="19"/>
      <c r="WBL1300" s="12"/>
      <c r="WBM1300" s="13"/>
      <c r="WBN1300" s="14"/>
      <c r="WBO1300" s="15"/>
      <c r="WBP1300" s="16"/>
      <c r="WBQ1300" s="17"/>
      <c r="WBR1300" s="18"/>
      <c r="WBS1300" s="19"/>
      <c r="WBV1300" s="12"/>
      <c r="WBW1300" s="13"/>
      <c r="WBX1300" s="14"/>
      <c r="WBY1300" s="15"/>
      <c r="WBZ1300" s="16"/>
      <c r="WCA1300" s="17"/>
      <c r="WCB1300" s="18"/>
      <c r="WCC1300" s="19"/>
      <c r="WCF1300" s="12"/>
      <c r="WCG1300" s="13"/>
      <c r="WCH1300" s="14"/>
      <c r="WCI1300" s="15"/>
      <c r="WCJ1300" s="16"/>
      <c r="WCK1300" s="17"/>
      <c r="WCL1300" s="18"/>
      <c r="WCM1300" s="19"/>
      <c r="WCP1300" s="12"/>
      <c r="WCQ1300" s="13"/>
      <c r="WCR1300" s="14"/>
      <c r="WCS1300" s="15"/>
      <c r="WCT1300" s="16"/>
      <c r="WCU1300" s="17"/>
      <c r="WCV1300" s="18"/>
      <c r="WCW1300" s="19"/>
      <c r="WCZ1300" s="12"/>
      <c r="WDA1300" s="13"/>
      <c r="WDB1300" s="14"/>
      <c r="WDC1300" s="15"/>
      <c r="WDD1300" s="16"/>
      <c r="WDE1300" s="17"/>
      <c r="WDF1300" s="18"/>
      <c r="WDG1300" s="19"/>
      <c r="WDJ1300" s="12"/>
      <c r="WDK1300" s="13"/>
      <c r="WDL1300" s="14"/>
      <c r="WDM1300" s="15"/>
      <c r="WDN1300" s="16"/>
      <c r="WDO1300" s="17"/>
      <c r="WDP1300" s="18"/>
      <c r="WDQ1300" s="19"/>
      <c r="WDT1300" s="12"/>
      <c r="WDU1300" s="13"/>
      <c r="WDV1300" s="14"/>
      <c r="WDW1300" s="15"/>
      <c r="WDX1300" s="16"/>
      <c r="WDY1300" s="17"/>
      <c r="WDZ1300" s="18"/>
      <c r="WEA1300" s="19"/>
      <c r="WED1300" s="12"/>
      <c r="WEE1300" s="13"/>
      <c r="WEF1300" s="14"/>
      <c r="WEG1300" s="15"/>
      <c r="WEH1300" s="16"/>
      <c r="WEI1300" s="17"/>
      <c r="WEJ1300" s="18"/>
      <c r="WEK1300" s="19"/>
      <c r="WEN1300" s="12"/>
      <c r="WEO1300" s="13"/>
      <c r="WEP1300" s="14"/>
      <c r="WEQ1300" s="15"/>
      <c r="WER1300" s="16"/>
      <c r="WES1300" s="17"/>
      <c r="WET1300" s="18"/>
      <c r="WEU1300" s="19"/>
      <c r="WEX1300" s="12"/>
      <c r="WEY1300" s="13"/>
      <c r="WEZ1300" s="14"/>
      <c r="WFA1300" s="15"/>
      <c r="WFB1300" s="16"/>
      <c r="WFC1300" s="17"/>
      <c r="WFD1300" s="18"/>
      <c r="WFE1300" s="19"/>
      <c r="WFH1300" s="12"/>
      <c r="WFI1300" s="13"/>
      <c r="WFJ1300" s="14"/>
      <c r="WFK1300" s="15"/>
      <c r="WFL1300" s="16"/>
      <c r="WFM1300" s="17"/>
      <c r="WFN1300" s="18"/>
      <c r="WFO1300" s="19"/>
      <c r="WFR1300" s="12"/>
      <c r="WFS1300" s="13"/>
      <c r="WFT1300" s="14"/>
      <c r="WFU1300" s="15"/>
      <c r="WFV1300" s="16"/>
      <c r="WFW1300" s="17"/>
      <c r="WFX1300" s="18"/>
      <c r="WFY1300" s="19"/>
      <c r="WGB1300" s="12"/>
      <c r="WGC1300" s="13"/>
      <c r="WGD1300" s="14"/>
      <c r="WGE1300" s="15"/>
      <c r="WGF1300" s="16"/>
      <c r="WGG1300" s="17"/>
      <c r="WGH1300" s="18"/>
      <c r="WGI1300" s="19"/>
      <c r="WGL1300" s="12"/>
      <c r="WGM1300" s="13"/>
      <c r="WGN1300" s="14"/>
      <c r="WGO1300" s="15"/>
      <c r="WGP1300" s="16"/>
      <c r="WGQ1300" s="17"/>
      <c r="WGR1300" s="18"/>
      <c r="WGS1300" s="19"/>
      <c r="WGV1300" s="12"/>
      <c r="WGW1300" s="13"/>
      <c r="WGX1300" s="14"/>
      <c r="WGY1300" s="15"/>
      <c r="WGZ1300" s="16"/>
      <c r="WHA1300" s="17"/>
      <c r="WHB1300" s="18"/>
      <c r="WHC1300" s="19"/>
      <c r="WHF1300" s="12"/>
      <c r="WHG1300" s="13"/>
      <c r="WHH1300" s="14"/>
      <c r="WHI1300" s="15"/>
      <c r="WHJ1300" s="16"/>
      <c r="WHK1300" s="17"/>
      <c r="WHL1300" s="18"/>
      <c r="WHM1300" s="19"/>
      <c r="WHP1300" s="12"/>
      <c r="WHQ1300" s="13"/>
      <c r="WHR1300" s="14"/>
      <c r="WHS1300" s="15"/>
      <c r="WHT1300" s="16"/>
      <c r="WHU1300" s="17"/>
      <c r="WHV1300" s="18"/>
      <c r="WHW1300" s="19"/>
      <c r="WHZ1300" s="12"/>
      <c r="WIA1300" s="13"/>
      <c r="WIB1300" s="14"/>
      <c r="WIC1300" s="15"/>
      <c r="WID1300" s="16"/>
      <c r="WIE1300" s="17"/>
      <c r="WIF1300" s="18"/>
      <c r="WIG1300" s="19"/>
      <c r="WIJ1300" s="12"/>
      <c r="WIK1300" s="13"/>
      <c r="WIL1300" s="14"/>
      <c r="WIM1300" s="15"/>
      <c r="WIN1300" s="16"/>
      <c r="WIO1300" s="17"/>
      <c r="WIP1300" s="18"/>
      <c r="WIQ1300" s="19"/>
      <c r="WIT1300" s="12"/>
      <c r="WIU1300" s="13"/>
      <c r="WIV1300" s="14"/>
      <c r="WIW1300" s="15"/>
      <c r="WIX1300" s="16"/>
      <c r="WIY1300" s="17"/>
      <c r="WIZ1300" s="18"/>
      <c r="WJA1300" s="19"/>
      <c r="WJD1300" s="12"/>
      <c r="WJE1300" s="13"/>
      <c r="WJF1300" s="14"/>
      <c r="WJG1300" s="15"/>
      <c r="WJH1300" s="16"/>
      <c r="WJI1300" s="17"/>
      <c r="WJJ1300" s="18"/>
      <c r="WJK1300" s="19"/>
      <c r="WJN1300" s="12"/>
      <c r="WJO1300" s="13"/>
      <c r="WJP1300" s="14"/>
      <c r="WJQ1300" s="15"/>
      <c r="WJR1300" s="16"/>
      <c r="WJS1300" s="17"/>
      <c r="WJT1300" s="18"/>
      <c r="WJU1300" s="19"/>
      <c r="WJX1300" s="12"/>
      <c r="WJY1300" s="13"/>
      <c r="WJZ1300" s="14"/>
      <c r="WKA1300" s="15"/>
      <c r="WKB1300" s="16"/>
      <c r="WKC1300" s="17"/>
      <c r="WKD1300" s="18"/>
      <c r="WKE1300" s="19"/>
      <c r="WKH1300" s="12"/>
      <c r="WKI1300" s="13"/>
      <c r="WKJ1300" s="14"/>
      <c r="WKK1300" s="15"/>
      <c r="WKL1300" s="16"/>
      <c r="WKM1300" s="17"/>
      <c r="WKN1300" s="18"/>
      <c r="WKO1300" s="19"/>
      <c r="WKR1300" s="12"/>
      <c r="WKS1300" s="13"/>
      <c r="WKT1300" s="14"/>
      <c r="WKU1300" s="15"/>
      <c r="WKV1300" s="16"/>
      <c r="WKW1300" s="17"/>
      <c r="WKX1300" s="18"/>
      <c r="WKY1300" s="19"/>
      <c r="WLB1300" s="12"/>
      <c r="WLC1300" s="13"/>
      <c r="WLD1300" s="14"/>
      <c r="WLE1300" s="15"/>
      <c r="WLF1300" s="16"/>
      <c r="WLG1300" s="17"/>
      <c r="WLH1300" s="18"/>
      <c r="WLI1300" s="19"/>
      <c r="WLL1300" s="12"/>
      <c r="WLM1300" s="13"/>
      <c r="WLN1300" s="14"/>
      <c r="WLO1300" s="15"/>
      <c r="WLP1300" s="16"/>
      <c r="WLQ1300" s="17"/>
      <c r="WLR1300" s="18"/>
      <c r="WLS1300" s="19"/>
      <c r="WLV1300" s="12"/>
      <c r="WLW1300" s="13"/>
      <c r="WLX1300" s="14"/>
      <c r="WLY1300" s="15"/>
      <c r="WLZ1300" s="16"/>
      <c r="WMA1300" s="17"/>
      <c r="WMB1300" s="18"/>
      <c r="WMC1300" s="19"/>
      <c r="WMF1300" s="12"/>
      <c r="WMG1300" s="13"/>
      <c r="WMH1300" s="14"/>
      <c r="WMI1300" s="15"/>
      <c r="WMJ1300" s="16"/>
      <c r="WMK1300" s="17"/>
      <c r="WML1300" s="18"/>
      <c r="WMM1300" s="19"/>
      <c r="WMP1300" s="12"/>
      <c r="WMQ1300" s="13"/>
      <c r="WMR1300" s="14"/>
      <c r="WMS1300" s="15"/>
      <c r="WMT1300" s="16"/>
      <c r="WMU1300" s="17"/>
      <c r="WMV1300" s="18"/>
      <c r="WMW1300" s="19"/>
      <c r="WMZ1300" s="12"/>
      <c r="WNA1300" s="13"/>
      <c r="WNB1300" s="14"/>
      <c r="WNC1300" s="15"/>
      <c r="WND1300" s="16"/>
      <c r="WNE1300" s="17"/>
      <c r="WNF1300" s="18"/>
      <c r="WNG1300" s="19"/>
      <c r="WNJ1300" s="12"/>
      <c r="WNK1300" s="13"/>
      <c r="WNL1300" s="14"/>
      <c r="WNM1300" s="15"/>
      <c r="WNN1300" s="16"/>
      <c r="WNO1300" s="17"/>
      <c r="WNP1300" s="18"/>
      <c r="WNQ1300" s="19"/>
      <c r="WNT1300" s="12"/>
      <c r="WNU1300" s="13"/>
      <c r="WNV1300" s="14"/>
      <c r="WNW1300" s="15"/>
      <c r="WNX1300" s="16"/>
      <c r="WNY1300" s="17"/>
      <c r="WNZ1300" s="18"/>
      <c r="WOA1300" s="19"/>
      <c r="WOD1300" s="12"/>
      <c r="WOE1300" s="13"/>
      <c r="WOF1300" s="14"/>
      <c r="WOG1300" s="15"/>
      <c r="WOH1300" s="16"/>
      <c r="WOI1300" s="17"/>
      <c r="WOJ1300" s="18"/>
      <c r="WOK1300" s="19"/>
      <c r="WON1300" s="12"/>
      <c r="WOO1300" s="13"/>
      <c r="WOP1300" s="14"/>
      <c r="WOQ1300" s="15"/>
      <c r="WOR1300" s="16"/>
      <c r="WOS1300" s="17"/>
      <c r="WOT1300" s="18"/>
      <c r="WOU1300" s="19"/>
      <c r="WOX1300" s="12"/>
      <c r="WOY1300" s="13"/>
      <c r="WOZ1300" s="14"/>
      <c r="WPA1300" s="15"/>
      <c r="WPB1300" s="16"/>
      <c r="WPC1300" s="17"/>
      <c r="WPD1300" s="18"/>
      <c r="WPE1300" s="19"/>
      <c r="WPH1300" s="12"/>
      <c r="WPI1300" s="13"/>
      <c r="WPJ1300" s="14"/>
      <c r="WPK1300" s="15"/>
      <c r="WPL1300" s="16"/>
      <c r="WPM1300" s="17"/>
      <c r="WPN1300" s="18"/>
      <c r="WPO1300" s="19"/>
      <c r="WPR1300" s="12"/>
      <c r="WPS1300" s="13"/>
      <c r="WPT1300" s="14"/>
      <c r="WPU1300" s="15"/>
      <c r="WPV1300" s="16"/>
      <c r="WPW1300" s="17"/>
      <c r="WPX1300" s="18"/>
      <c r="WPY1300" s="19"/>
      <c r="WQB1300" s="12"/>
      <c r="WQC1300" s="13"/>
      <c r="WQD1300" s="14"/>
      <c r="WQE1300" s="15"/>
      <c r="WQF1300" s="16"/>
      <c r="WQG1300" s="17"/>
      <c r="WQH1300" s="18"/>
      <c r="WQI1300" s="19"/>
      <c r="WQL1300" s="12"/>
      <c r="WQM1300" s="13"/>
      <c r="WQN1300" s="14"/>
      <c r="WQO1300" s="15"/>
      <c r="WQP1300" s="16"/>
      <c r="WQQ1300" s="17"/>
      <c r="WQR1300" s="18"/>
      <c r="WQS1300" s="19"/>
      <c r="WQV1300" s="12"/>
      <c r="WQW1300" s="13"/>
      <c r="WQX1300" s="14"/>
      <c r="WQY1300" s="15"/>
      <c r="WQZ1300" s="16"/>
      <c r="WRA1300" s="17"/>
      <c r="WRB1300" s="18"/>
      <c r="WRC1300" s="19"/>
      <c r="WRF1300" s="12"/>
      <c r="WRG1300" s="13"/>
      <c r="WRH1300" s="14"/>
      <c r="WRI1300" s="15"/>
      <c r="WRJ1300" s="16"/>
      <c r="WRK1300" s="17"/>
      <c r="WRL1300" s="18"/>
      <c r="WRM1300" s="19"/>
      <c r="WRP1300" s="12"/>
      <c r="WRQ1300" s="13"/>
      <c r="WRR1300" s="14"/>
      <c r="WRS1300" s="15"/>
      <c r="WRT1300" s="16"/>
      <c r="WRU1300" s="17"/>
      <c r="WRV1300" s="18"/>
      <c r="WRW1300" s="19"/>
      <c r="WRZ1300" s="12"/>
      <c r="WSA1300" s="13"/>
      <c r="WSB1300" s="14"/>
      <c r="WSC1300" s="15"/>
      <c r="WSD1300" s="16"/>
      <c r="WSE1300" s="17"/>
      <c r="WSF1300" s="18"/>
      <c r="WSG1300" s="19"/>
      <c r="WSJ1300" s="12"/>
      <c r="WSK1300" s="13"/>
      <c r="WSL1300" s="14"/>
      <c r="WSM1300" s="15"/>
      <c r="WSN1300" s="16"/>
      <c r="WSO1300" s="17"/>
      <c r="WSP1300" s="18"/>
      <c r="WSQ1300" s="19"/>
      <c r="WST1300" s="12"/>
      <c r="WSU1300" s="13"/>
      <c r="WSV1300" s="14"/>
      <c r="WSW1300" s="15"/>
      <c r="WSX1300" s="16"/>
      <c r="WSY1300" s="17"/>
      <c r="WSZ1300" s="18"/>
      <c r="WTA1300" s="19"/>
      <c r="WTD1300" s="12"/>
      <c r="WTE1300" s="13"/>
      <c r="WTF1300" s="14"/>
      <c r="WTG1300" s="15"/>
      <c r="WTH1300" s="16"/>
      <c r="WTI1300" s="17"/>
      <c r="WTJ1300" s="18"/>
      <c r="WTK1300" s="19"/>
      <c r="WTN1300" s="12"/>
      <c r="WTO1300" s="13"/>
      <c r="WTP1300" s="14"/>
      <c r="WTQ1300" s="15"/>
      <c r="WTR1300" s="16"/>
      <c r="WTS1300" s="17"/>
      <c r="WTT1300" s="18"/>
      <c r="WTU1300" s="19"/>
      <c r="WTX1300" s="12"/>
      <c r="WTY1300" s="13"/>
      <c r="WTZ1300" s="14"/>
      <c r="WUA1300" s="15"/>
      <c r="WUB1300" s="16"/>
      <c r="WUC1300" s="17"/>
      <c r="WUD1300" s="18"/>
      <c r="WUE1300" s="19"/>
      <c r="WUH1300" s="12"/>
      <c r="WUI1300" s="13"/>
      <c r="WUJ1300" s="14"/>
      <c r="WUK1300" s="15"/>
      <c r="WUL1300" s="16"/>
      <c r="WUM1300" s="17"/>
      <c r="WUN1300" s="18"/>
      <c r="WUO1300" s="19"/>
      <c r="WUR1300" s="12"/>
      <c r="WUS1300" s="13"/>
      <c r="WUT1300" s="14"/>
      <c r="WUU1300" s="15"/>
      <c r="WUV1300" s="16"/>
      <c r="WUW1300" s="17"/>
      <c r="WUX1300" s="18"/>
      <c r="WUY1300" s="19"/>
      <c r="WVB1300" s="12"/>
      <c r="WVC1300" s="13"/>
      <c r="WVD1300" s="14"/>
      <c r="WVE1300" s="15"/>
      <c r="WVF1300" s="16"/>
      <c r="WVG1300" s="17"/>
      <c r="WVH1300" s="18"/>
      <c r="WVI1300" s="19"/>
      <c r="WVL1300" s="12"/>
      <c r="WVM1300" s="13"/>
      <c r="WVN1300" s="14"/>
      <c r="WVO1300" s="15"/>
      <c r="WVP1300" s="16"/>
      <c r="WVQ1300" s="17"/>
      <c r="WVR1300" s="18"/>
      <c r="WVS1300" s="19"/>
      <c r="WVV1300" s="12"/>
      <c r="WVW1300" s="13"/>
      <c r="WVX1300" s="14"/>
      <c r="WVY1300" s="15"/>
      <c r="WVZ1300" s="16"/>
      <c r="WWA1300" s="17"/>
      <c r="WWB1300" s="18"/>
      <c r="WWC1300" s="19"/>
      <c r="WWF1300" s="12"/>
      <c r="WWG1300" s="13"/>
      <c r="WWH1300" s="14"/>
      <c r="WWI1300" s="15"/>
      <c r="WWJ1300" s="16"/>
      <c r="WWK1300" s="17"/>
      <c r="WWL1300" s="18"/>
      <c r="WWM1300" s="19"/>
      <c r="WWP1300" s="12"/>
      <c r="WWQ1300" s="13"/>
      <c r="WWR1300" s="14"/>
      <c r="WWS1300" s="15"/>
      <c r="WWT1300" s="16"/>
      <c r="WWU1300" s="17"/>
      <c r="WWV1300" s="18"/>
      <c r="WWW1300" s="19"/>
      <c r="WWZ1300" s="12"/>
      <c r="WXA1300" s="13"/>
      <c r="WXB1300" s="14"/>
      <c r="WXC1300" s="15"/>
      <c r="WXD1300" s="16"/>
      <c r="WXE1300" s="17"/>
      <c r="WXF1300" s="18"/>
      <c r="WXG1300" s="19"/>
      <c r="WXJ1300" s="12"/>
      <c r="WXK1300" s="13"/>
      <c r="WXL1300" s="14"/>
      <c r="WXM1300" s="15"/>
      <c r="WXN1300" s="16"/>
      <c r="WXO1300" s="17"/>
      <c r="WXP1300" s="18"/>
      <c r="WXQ1300" s="19"/>
      <c r="WXT1300" s="12"/>
      <c r="WXU1300" s="13"/>
      <c r="WXV1300" s="14"/>
      <c r="WXW1300" s="15"/>
      <c r="WXX1300" s="16"/>
      <c r="WXY1300" s="17"/>
      <c r="WXZ1300" s="18"/>
      <c r="WYA1300" s="19"/>
      <c r="WYD1300" s="12"/>
      <c r="WYE1300" s="13"/>
      <c r="WYF1300" s="14"/>
      <c r="WYG1300" s="15"/>
      <c r="WYH1300" s="16"/>
      <c r="WYI1300" s="17"/>
      <c r="WYJ1300" s="18"/>
      <c r="WYK1300" s="19"/>
      <c r="WYN1300" s="12"/>
      <c r="WYO1300" s="13"/>
      <c r="WYP1300" s="14"/>
      <c r="WYQ1300" s="15"/>
      <c r="WYR1300" s="16"/>
      <c r="WYS1300" s="17"/>
      <c r="WYT1300" s="18"/>
      <c r="WYU1300" s="19"/>
      <c r="WYX1300" s="12"/>
      <c r="WYY1300" s="13"/>
      <c r="WYZ1300" s="14"/>
      <c r="WZA1300" s="15"/>
      <c r="WZB1300" s="16"/>
      <c r="WZC1300" s="17"/>
      <c r="WZD1300" s="18"/>
      <c r="WZE1300" s="19"/>
      <c r="WZH1300" s="12"/>
      <c r="WZI1300" s="13"/>
      <c r="WZJ1300" s="14"/>
      <c r="WZK1300" s="15"/>
      <c r="WZL1300" s="16"/>
      <c r="WZM1300" s="17"/>
      <c r="WZN1300" s="18"/>
      <c r="WZO1300" s="19"/>
      <c r="WZR1300" s="12"/>
      <c r="WZS1300" s="13"/>
      <c r="WZT1300" s="14"/>
      <c r="WZU1300" s="15"/>
      <c r="WZV1300" s="16"/>
      <c r="WZW1300" s="17"/>
      <c r="WZX1300" s="18"/>
      <c r="WZY1300" s="19"/>
      <c r="XAB1300" s="12"/>
      <c r="XAC1300" s="13"/>
      <c r="XAD1300" s="14"/>
      <c r="XAE1300" s="15"/>
      <c r="XAF1300" s="16"/>
      <c r="XAG1300" s="17"/>
      <c r="XAH1300" s="18"/>
      <c r="XAI1300" s="19"/>
      <c r="XAL1300" s="12"/>
      <c r="XAM1300" s="13"/>
      <c r="XAN1300" s="14"/>
      <c r="XAO1300" s="15"/>
      <c r="XAP1300" s="16"/>
      <c r="XAQ1300" s="17"/>
      <c r="XAR1300" s="18"/>
      <c r="XAS1300" s="19"/>
      <c r="XAV1300" s="12"/>
      <c r="XAW1300" s="13"/>
      <c r="XAX1300" s="14"/>
      <c r="XAY1300" s="15"/>
      <c r="XAZ1300" s="16"/>
      <c r="XBA1300" s="17"/>
      <c r="XBB1300" s="18"/>
      <c r="XBC1300" s="19"/>
      <c r="XBF1300" s="12"/>
      <c r="XBG1300" s="13"/>
      <c r="XBH1300" s="14"/>
      <c r="XBI1300" s="15"/>
      <c r="XBJ1300" s="16"/>
      <c r="XBK1300" s="17"/>
      <c r="XBL1300" s="18"/>
      <c r="XBM1300" s="19"/>
      <c r="XBP1300" s="12"/>
      <c r="XBQ1300" s="13"/>
      <c r="XBR1300" s="14"/>
      <c r="XBS1300" s="15"/>
      <c r="XBT1300" s="16"/>
      <c r="XBU1300" s="17"/>
      <c r="XBV1300" s="18"/>
      <c r="XBW1300" s="19"/>
      <c r="XBZ1300" s="12"/>
      <c r="XCA1300" s="13"/>
      <c r="XCB1300" s="14"/>
      <c r="XCC1300" s="15"/>
      <c r="XCD1300" s="16"/>
      <c r="XCE1300" s="17"/>
      <c r="XCF1300" s="18"/>
      <c r="XCG1300" s="19"/>
      <c r="XCJ1300" s="12"/>
      <c r="XCK1300" s="13"/>
      <c r="XCL1300" s="14"/>
      <c r="XCM1300" s="15"/>
      <c r="XCN1300" s="16"/>
      <c r="XCO1300" s="17"/>
      <c r="XCP1300" s="18"/>
      <c r="XCQ1300" s="19"/>
      <c r="XCT1300" s="12"/>
      <c r="XCU1300" s="13"/>
      <c r="XCV1300" s="14"/>
      <c r="XCW1300" s="15"/>
      <c r="XCX1300" s="16"/>
      <c r="XCY1300" s="17"/>
      <c r="XCZ1300" s="18"/>
      <c r="XDA1300" s="19"/>
      <c r="XDD1300" s="12"/>
      <c r="XDE1300" s="13"/>
      <c r="XDF1300" s="14"/>
      <c r="XDG1300" s="15"/>
      <c r="XDH1300" s="16"/>
      <c r="XDI1300" s="17"/>
      <c r="XDJ1300" s="18"/>
      <c r="XDK1300" s="19"/>
      <c r="XDN1300" s="12"/>
      <c r="XDO1300" s="13"/>
      <c r="XDP1300" s="14"/>
      <c r="XDQ1300" s="15"/>
      <c r="XDR1300" s="16"/>
      <c r="XDS1300" s="17"/>
      <c r="XDT1300" s="18"/>
      <c r="XDU1300" s="19"/>
      <c r="XDX1300" s="12"/>
      <c r="XDY1300" s="13"/>
      <c r="XDZ1300" s="14"/>
      <c r="XEA1300" s="15"/>
      <c r="XEB1300" s="16"/>
      <c r="XEC1300" s="17"/>
      <c r="XED1300" s="18"/>
      <c r="XEE1300" s="19"/>
      <c r="XEH1300" s="12"/>
      <c r="XEI1300" s="13"/>
      <c r="XEJ1300" s="14"/>
      <c r="XEK1300" s="15"/>
      <c r="XEL1300" s="16"/>
      <c r="XEM1300" s="17"/>
      <c r="XEN1300" s="18"/>
      <c r="XEO1300" s="19"/>
      <c r="XER1300" s="12"/>
      <c r="XES1300" s="13"/>
      <c r="XET1300" s="14"/>
      <c r="XEU1300" s="15"/>
    </row>
    <row r="1301" spans="1:5119 5122:10239 10242:15359 15362:16375" s="10" customFormat="1" ht="35.25" customHeight="1" thickBot="1" x14ac:dyDescent="0.3">
      <c r="A1301" s="181" t="s">
        <v>2727</v>
      </c>
      <c r="B1301" s="182"/>
      <c r="C1301" s="182"/>
      <c r="D1301" s="182"/>
      <c r="E1301" s="182"/>
      <c r="F1301" s="182"/>
      <c r="G1301" s="182"/>
      <c r="H1301" s="182"/>
      <c r="I1301" s="182"/>
      <c r="J1301" s="183"/>
      <c r="K1301" s="212"/>
      <c r="L1301" s="8"/>
      <c r="M1301" s="221"/>
      <c r="N1301" s="221"/>
      <c r="O1301" s="8"/>
      <c r="P1301" s="8"/>
      <c r="Q1301" s="8"/>
      <c r="R1301" s="8"/>
      <c r="S1301" s="8"/>
      <c r="T1301" s="8"/>
      <c r="U1301" s="8"/>
      <c r="V1301" s="8"/>
      <c r="W1301" s="8"/>
      <c r="X1301" s="8"/>
      <c r="Y1301" s="8"/>
      <c r="Z1301" s="8"/>
      <c r="AA1301" s="8"/>
      <c r="AB1301" s="8"/>
      <c r="AC1301" s="8"/>
      <c r="AD1301" s="8"/>
      <c r="AE1301" s="8"/>
      <c r="AF1301" s="8"/>
      <c r="AG1301" s="8"/>
      <c r="AH1301" s="8"/>
      <c r="AI1301" s="8"/>
      <c r="AJ1301" s="8"/>
      <c r="AK1301" s="8"/>
      <c r="AL1301" s="8"/>
      <c r="AM1301" s="8"/>
    </row>
    <row r="1302" spans="1:5119 5122:10239 10242:15359 15362:16375" s="10" customFormat="1" ht="27" customHeight="1" thickBot="1" x14ac:dyDescent="0.3">
      <c r="A1302" s="239" t="s">
        <v>2728</v>
      </c>
      <c r="B1302" s="240"/>
      <c r="C1302" s="240"/>
      <c r="D1302" s="240"/>
      <c r="E1302" s="240"/>
      <c r="F1302" s="240"/>
      <c r="G1302" s="240"/>
      <c r="H1302" s="240"/>
      <c r="I1302" s="240"/>
      <c r="J1302" s="241"/>
      <c r="K1302" s="212"/>
      <c r="L1302" s="8"/>
      <c r="M1302" s="221"/>
      <c r="N1302" s="221"/>
      <c r="O1302" s="8"/>
      <c r="P1302" s="8"/>
      <c r="Q1302" s="8"/>
      <c r="R1302" s="8"/>
      <c r="S1302" s="8"/>
      <c r="T1302" s="8"/>
      <c r="U1302" s="8"/>
      <c r="V1302" s="8"/>
      <c r="W1302" s="8"/>
      <c r="X1302" s="8"/>
      <c r="Y1302" s="8"/>
      <c r="Z1302" s="8"/>
      <c r="AA1302" s="8"/>
      <c r="AB1302" s="8"/>
      <c r="AC1302" s="8"/>
      <c r="AD1302" s="8"/>
      <c r="AE1302" s="8"/>
      <c r="AF1302" s="8"/>
      <c r="AG1302" s="8"/>
      <c r="AH1302" s="8"/>
      <c r="AI1302" s="8"/>
      <c r="AJ1302" s="8"/>
      <c r="AK1302" s="8"/>
      <c r="AL1302" s="8"/>
      <c r="AM1302" s="8"/>
    </row>
    <row r="1303" spans="1:5119 5122:10239 10242:15359 15362:16375" s="33" customFormat="1" ht="36" customHeight="1" x14ac:dyDescent="0.25">
      <c r="A1303" s="113" t="s">
        <v>2729</v>
      </c>
      <c r="B1303" s="26" t="s">
        <v>2730</v>
      </c>
      <c r="C1303" s="27" t="s">
        <v>2731</v>
      </c>
      <c r="D1303" s="40" t="s">
        <v>1094</v>
      </c>
      <c r="E1303" s="29">
        <v>-0.17</v>
      </c>
      <c r="F1303" s="24">
        <v>34</v>
      </c>
      <c r="G1303" s="30">
        <v>27.9</v>
      </c>
      <c r="H1303" s="31"/>
      <c r="I1303" s="32"/>
      <c r="J1303" s="25">
        <f t="shared" ref="J1303:J1366" si="35">G1303*I1303</f>
        <v>0</v>
      </c>
      <c r="K1303" s="212"/>
      <c r="L1303" s="8"/>
      <c r="M1303" s="221"/>
      <c r="N1303" s="221"/>
      <c r="O1303" s="8"/>
      <c r="P1303" s="8"/>
      <c r="Q1303" s="8"/>
      <c r="R1303" s="8"/>
      <c r="S1303" s="8"/>
      <c r="T1303" s="8"/>
      <c r="U1303" s="8"/>
      <c r="V1303" s="8"/>
      <c r="W1303" s="8"/>
      <c r="X1303" s="8"/>
      <c r="Y1303" s="8"/>
      <c r="Z1303" s="8"/>
      <c r="AA1303" s="8"/>
      <c r="AB1303" s="8"/>
      <c r="AC1303" s="8"/>
      <c r="AD1303" s="8"/>
      <c r="AE1303" s="8"/>
      <c r="AF1303" s="8"/>
      <c r="AG1303" s="8"/>
      <c r="AH1303" s="8"/>
      <c r="AI1303" s="8"/>
      <c r="AJ1303" s="8"/>
      <c r="AK1303" s="8"/>
      <c r="AL1303" s="8"/>
      <c r="AM1303" s="8"/>
    </row>
    <row r="1304" spans="1:5119 5122:10239 10242:15359 15362:16375" s="33" customFormat="1" ht="36" customHeight="1" x14ac:dyDescent="0.25">
      <c r="A1304" s="113" t="s">
        <v>2732</v>
      </c>
      <c r="B1304" s="26" t="s">
        <v>2733</v>
      </c>
      <c r="C1304" s="27" t="s">
        <v>2734</v>
      </c>
      <c r="D1304" s="40" t="s">
        <v>2735</v>
      </c>
      <c r="E1304" s="29">
        <v>-0.4</v>
      </c>
      <c r="F1304" s="24">
        <v>50</v>
      </c>
      <c r="G1304" s="30">
        <v>29.9</v>
      </c>
      <c r="H1304" s="31"/>
      <c r="I1304" s="32"/>
      <c r="J1304" s="25">
        <f t="shared" si="35"/>
        <v>0</v>
      </c>
      <c r="K1304" s="212"/>
      <c r="L1304" s="8"/>
      <c r="M1304" s="221"/>
      <c r="N1304" s="221"/>
      <c r="O1304" s="8"/>
      <c r="P1304" s="8"/>
      <c r="Q1304" s="8"/>
      <c r="R1304" s="8"/>
      <c r="S1304" s="8"/>
      <c r="T1304" s="8"/>
      <c r="U1304" s="8"/>
      <c r="V1304" s="8"/>
      <c r="W1304" s="8"/>
      <c r="X1304" s="8"/>
      <c r="Y1304" s="8"/>
      <c r="Z1304" s="8"/>
      <c r="AA1304" s="8"/>
      <c r="AB1304" s="8"/>
      <c r="AC1304" s="8"/>
      <c r="AD1304" s="8"/>
      <c r="AE1304" s="8"/>
      <c r="AF1304" s="8"/>
      <c r="AG1304" s="8"/>
      <c r="AH1304" s="8"/>
      <c r="AI1304" s="8"/>
      <c r="AJ1304" s="8"/>
      <c r="AK1304" s="8"/>
      <c r="AL1304" s="8"/>
      <c r="AM1304" s="8"/>
    </row>
    <row r="1305" spans="1:5119 5122:10239 10242:15359 15362:16375" s="33" customFormat="1" ht="36" customHeight="1" x14ac:dyDescent="0.25">
      <c r="A1305" s="113" t="s">
        <v>2736</v>
      </c>
      <c r="B1305" s="26" t="s">
        <v>2733</v>
      </c>
      <c r="C1305" s="27" t="s">
        <v>2737</v>
      </c>
      <c r="D1305" s="40" t="s">
        <v>2738</v>
      </c>
      <c r="E1305" s="29">
        <v>-0.42</v>
      </c>
      <c r="F1305" s="24">
        <v>89</v>
      </c>
      <c r="G1305" s="30">
        <v>50.9</v>
      </c>
      <c r="H1305" s="31"/>
      <c r="I1305" s="32"/>
      <c r="J1305" s="25">
        <f t="shared" si="35"/>
        <v>0</v>
      </c>
      <c r="K1305" s="212"/>
      <c r="L1305" s="8"/>
      <c r="M1305" s="221"/>
      <c r="N1305" s="221"/>
      <c r="O1305" s="8"/>
      <c r="P1305" s="8"/>
      <c r="Q1305" s="8"/>
      <c r="R1305" s="8"/>
      <c r="S1305" s="8"/>
      <c r="T1305" s="8"/>
      <c r="U1305" s="8"/>
      <c r="V1305" s="8"/>
      <c r="W1305" s="8"/>
      <c r="X1305" s="8"/>
      <c r="Y1305" s="8"/>
      <c r="Z1305" s="8"/>
      <c r="AA1305" s="8"/>
      <c r="AB1305" s="8"/>
      <c r="AC1305" s="8"/>
      <c r="AD1305" s="8"/>
      <c r="AE1305" s="8"/>
      <c r="AF1305" s="8"/>
      <c r="AG1305" s="8"/>
      <c r="AH1305" s="8"/>
      <c r="AI1305" s="8"/>
      <c r="AJ1305" s="8"/>
      <c r="AK1305" s="8"/>
      <c r="AL1305" s="8"/>
      <c r="AM1305" s="8"/>
    </row>
    <row r="1306" spans="1:5119 5122:10239 10242:15359 15362:16375" s="33" customFormat="1" ht="36" customHeight="1" x14ac:dyDescent="0.25">
      <c r="A1306" s="113" t="s">
        <v>2739</v>
      </c>
      <c r="B1306" s="26" t="s">
        <v>553</v>
      </c>
      <c r="C1306" s="27" t="s">
        <v>2740</v>
      </c>
      <c r="D1306" s="40" t="s">
        <v>2303</v>
      </c>
      <c r="E1306" s="29">
        <v>-0.27</v>
      </c>
      <c r="F1306" s="24">
        <v>40</v>
      </c>
      <c r="G1306" s="30">
        <v>28.9</v>
      </c>
      <c r="H1306" s="31"/>
      <c r="I1306" s="32"/>
      <c r="J1306" s="25">
        <f t="shared" si="35"/>
        <v>0</v>
      </c>
      <c r="K1306" s="212"/>
      <c r="L1306" s="8"/>
      <c r="M1306" s="221"/>
      <c r="N1306" s="221"/>
      <c r="O1306" s="8"/>
      <c r="P1306" s="8"/>
      <c r="Q1306" s="8"/>
      <c r="R1306" s="8"/>
      <c r="S1306" s="8"/>
      <c r="T1306" s="8"/>
      <c r="U1306" s="8"/>
      <c r="V1306" s="8"/>
      <c r="W1306" s="8"/>
      <c r="X1306" s="8"/>
      <c r="Y1306" s="8"/>
      <c r="Z1306" s="8"/>
      <c r="AA1306" s="8"/>
      <c r="AB1306" s="8"/>
      <c r="AC1306" s="8"/>
      <c r="AD1306" s="8"/>
      <c r="AE1306" s="8"/>
      <c r="AF1306" s="8"/>
      <c r="AG1306" s="8"/>
      <c r="AH1306" s="8"/>
      <c r="AI1306" s="8"/>
      <c r="AJ1306" s="8"/>
      <c r="AK1306" s="8"/>
      <c r="AL1306" s="8"/>
      <c r="AM1306" s="8"/>
    </row>
    <row r="1307" spans="1:5119 5122:10239 10242:15359 15362:16375" s="33" customFormat="1" ht="36" customHeight="1" x14ac:dyDescent="0.25">
      <c r="A1307" s="113" t="s">
        <v>2741</v>
      </c>
      <c r="B1307" s="26" t="s">
        <v>553</v>
      </c>
      <c r="C1307" s="27" t="s">
        <v>2742</v>
      </c>
      <c r="D1307" s="40" t="s">
        <v>2743</v>
      </c>
      <c r="E1307" s="29">
        <v>-0.3</v>
      </c>
      <c r="F1307" s="24">
        <v>47</v>
      </c>
      <c r="G1307" s="30">
        <v>32.9</v>
      </c>
      <c r="H1307" s="31"/>
      <c r="I1307" s="32"/>
      <c r="J1307" s="25">
        <f t="shared" si="35"/>
        <v>0</v>
      </c>
      <c r="K1307" s="212"/>
      <c r="L1307" s="8"/>
      <c r="M1307" s="221"/>
      <c r="N1307" s="221"/>
      <c r="O1307" s="8"/>
      <c r="P1307" s="8"/>
      <c r="Q1307" s="8"/>
      <c r="R1307" s="8"/>
      <c r="S1307" s="8"/>
      <c r="T1307" s="8"/>
      <c r="U1307" s="8"/>
      <c r="V1307" s="8"/>
      <c r="W1307" s="8"/>
      <c r="X1307" s="8"/>
      <c r="Y1307" s="8"/>
      <c r="Z1307" s="8"/>
      <c r="AA1307" s="8"/>
      <c r="AB1307" s="8"/>
      <c r="AC1307" s="8"/>
      <c r="AD1307" s="8"/>
      <c r="AE1307" s="8"/>
      <c r="AF1307" s="8"/>
      <c r="AG1307" s="8"/>
      <c r="AH1307" s="8"/>
      <c r="AI1307" s="8"/>
      <c r="AJ1307" s="8"/>
      <c r="AK1307" s="8"/>
      <c r="AL1307" s="8"/>
      <c r="AM1307" s="8"/>
    </row>
    <row r="1308" spans="1:5119 5122:10239 10242:15359 15362:16375" s="33" customFormat="1" ht="36" customHeight="1" x14ac:dyDescent="0.25">
      <c r="A1308" s="113" t="s">
        <v>2744</v>
      </c>
      <c r="B1308" s="26" t="s">
        <v>553</v>
      </c>
      <c r="C1308" s="27" t="s">
        <v>2745</v>
      </c>
      <c r="D1308" s="40" t="s">
        <v>2746</v>
      </c>
      <c r="E1308" s="29">
        <v>-0.3</v>
      </c>
      <c r="F1308" s="24">
        <v>30</v>
      </c>
      <c r="G1308" s="30">
        <v>20.9</v>
      </c>
      <c r="H1308" s="31"/>
      <c r="I1308" s="32"/>
      <c r="J1308" s="25">
        <f t="shared" si="35"/>
        <v>0</v>
      </c>
      <c r="K1308" s="212"/>
      <c r="L1308" s="8"/>
      <c r="M1308" s="221"/>
      <c r="N1308" s="221"/>
      <c r="O1308" s="8"/>
      <c r="P1308" s="8"/>
      <c r="Q1308" s="8"/>
      <c r="R1308" s="8"/>
      <c r="S1308" s="8"/>
      <c r="T1308" s="8"/>
      <c r="U1308" s="8"/>
      <c r="V1308" s="8"/>
      <c r="W1308" s="8"/>
      <c r="X1308" s="8"/>
      <c r="Y1308" s="8"/>
      <c r="Z1308" s="8"/>
      <c r="AA1308" s="8"/>
      <c r="AB1308" s="8"/>
      <c r="AC1308" s="8"/>
      <c r="AD1308" s="8"/>
      <c r="AE1308" s="8"/>
      <c r="AF1308" s="8"/>
      <c r="AG1308" s="8"/>
      <c r="AH1308" s="8"/>
      <c r="AI1308" s="8"/>
      <c r="AJ1308" s="8"/>
      <c r="AK1308" s="8"/>
      <c r="AL1308" s="8"/>
      <c r="AM1308" s="8"/>
    </row>
    <row r="1309" spans="1:5119 5122:10239 10242:15359 15362:16375" s="33" customFormat="1" ht="36" customHeight="1" x14ac:dyDescent="0.25">
      <c r="A1309" s="113" t="s">
        <v>2747</v>
      </c>
      <c r="B1309" s="26" t="s">
        <v>553</v>
      </c>
      <c r="C1309" s="27" t="s">
        <v>2748</v>
      </c>
      <c r="D1309" s="40" t="s">
        <v>2749</v>
      </c>
      <c r="E1309" s="29">
        <v>-0.32</v>
      </c>
      <c r="F1309" s="24">
        <v>47</v>
      </c>
      <c r="G1309" s="30">
        <v>31.9</v>
      </c>
      <c r="H1309" s="31"/>
      <c r="I1309" s="32"/>
      <c r="J1309" s="25">
        <f t="shared" si="35"/>
        <v>0</v>
      </c>
      <c r="K1309" s="212"/>
      <c r="L1309" s="8"/>
      <c r="M1309" s="221"/>
      <c r="N1309" s="221"/>
      <c r="O1309" s="8"/>
      <c r="P1309" s="8"/>
      <c r="Q1309" s="8"/>
      <c r="R1309" s="8"/>
      <c r="S1309" s="8"/>
      <c r="T1309" s="8"/>
      <c r="U1309" s="8"/>
      <c r="V1309" s="8"/>
      <c r="W1309" s="8"/>
      <c r="X1309" s="8"/>
      <c r="Y1309" s="8"/>
      <c r="Z1309" s="8"/>
      <c r="AA1309" s="8"/>
      <c r="AB1309" s="8"/>
      <c r="AC1309" s="8"/>
      <c r="AD1309" s="8"/>
      <c r="AE1309" s="8"/>
      <c r="AF1309" s="8"/>
      <c r="AG1309" s="8"/>
      <c r="AH1309" s="8"/>
      <c r="AI1309" s="8"/>
      <c r="AJ1309" s="8"/>
      <c r="AK1309" s="8"/>
      <c r="AL1309" s="8"/>
      <c r="AM1309" s="8"/>
    </row>
    <row r="1310" spans="1:5119 5122:10239 10242:15359 15362:16375" s="33" customFormat="1" ht="36" customHeight="1" x14ac:dyDescent="0.25">
      <c r="A1310" s="113" t="s">
        <v>2750</v>
      </c>
      <c r="B1310" s="26" t="s">
        <v>553</v>
      </c>
      <c r="C1310" s="27" t="s">
        <v>2751</v>
      </c>
      <c r="D1310" s="40" t="s">
        <v>2752</v>
      </c>
      <c r="E1310" s="29">
        <v>-0.28000000000000003</v>
      </c>
      <c r="F1310" s="24">
        <v>28</v>
      </c>
      <c r="G1310" s="30">
        <v>19.899999999999999</v>
      </c>
      <c r="H1310" s="31"/>
      <c r="I1310" s="32"/>
      <c r="J1310" s="25">
        <f t="shared" si="35"/>
        <v>0</v>
      </c>
      <c r="K1310" s="212"/>
      <c r="L1310" s="8"/>
      <c r="M1310" s="221"/>
      <c r="N1310" s="221"/>
      <c r="O1310" s="8"/>
      <c r="P1310" s="8"/>
      <c r="Q1310" s="8"/>
      <c r="R1310" s="8"/>
      <c r="S1310" s="8"/>
      <c r="T1310" s="8"/>
      <c r="U1310" s="8"/>
      <c r="V1310" s="8"/>
      <c r="W1310" s="8"/>
      <c r="X1310" s="8"/>
      <c r="Y1310" s="8"/>
      <c r="Z1310" s="8"/>
      <c r="AA1310" s="8"/>
      <c r="AB1310" s="8"/>
      <c r="AC1310" s="8"/>
      <c r="AD1310" s="8"/>
      <c r="AE1310" s="8"/>
      <c r="AF1310" s="8"/>
      <c r="AG1310" s="8"/>
      <c r="AH1310" s="8"/>
      <c r="AI1310" s="8"/>
      <c r="AJ1310" s="8"/>
      <c r="AK1310" s="8"/>
      <c r="AL1310" s="8"/>
      <c r="AM1310" s="8"/>
    </row>
    <row r="1311" spans="1:5119 5122:10239 10242:15359 15362:16375" s="33" customFormat="1" ht="36" customHeight="1" x14ac:dyDescent="0.25">
      <c r="A1311" s="113" t="s">
        <v>2753</v>
      </c>
      <c r="B1311" s="26" t="s">
        <v>553</v>
      </c>
      <c r="C1311" s="27" t="s">
        <v>2754</v>
      </c>
      <c r="D1311" s="40" t="s">
        <v>2752</v>
      </c>
      <c r="E1311" s="29">
        <v>-0.28000000000000003</v>
      </c>
      <c r="F1311" s="24">
        <v>28</v>
      </c>
      <c r="G1311" s="30">
        <v>19.899999999999999</v>
      </c>
      <c r="H1311" s="31"/>
      <c r="I1311" s="32"/>
      <c r="J1311" s="25">
        <f t="shared" si="35"/>
        <v>0</v>
      </c>
      <c r="K1311" s="212"/>
      <c r="L1311" s="8"/>
      <c r="M1311" s="221"/>
      <c r="N1311" s="221"/>
      <c r="O1311" s="8"/>
      <c r="P1311" s="8"/>
      <c r="Q1311" s="8"/>
      <c r="R1311" s="8"/>
      <c r="S1311" s="8"/>
      <c r="T1311" s="8"/>
      <c r="U1311" s="8"/>
      <c r="V1311" s="8"/>
      <c r="W1311" s="8"/>
      <c r="X1311" s="8"/>
      <c r="Y1311" s="8"/>
      <c r="Z1311" s="8"/>
      <c r="AA1311" s="8"/>
      <c r="AB1311" s="8"/>
      <c r="AC1311" s="8"/>
      <c r="AD1311" s="8"/>
      <c r="AE1311" s="8"/>
      <c r="AF1311" s="8"/>
      <c r="AG1311" s="8"/>
      <c r="AH1311" s="8"/>
      <c r="AI1311" s="8"/>
      <c r="AJ1311" s="8"/>
      <c r="AK1311" s="8"/>
      <c r="AL1311" s="8"/>
      <c r="AM1311" s="8"/>
    </row>
    <row r="1312" spans="1:5119 5122:10239 10242:15359 15362:16375" s="33" customFormat="1" ht="36" customHeight="1" x14ac:dyDescent="0.25">
      <c r="A1312" s="113" t="s">
        <v>2755</v>
      </c>
      <c r="B1312" s="26" t="s">
        <v>553</v>
      </c>
      <c r="C1312" s="27" t="s">
        <v>2756</v>
      </c>
      <c r="D1312" s="40" t="s">
        <v>2757</v>
      </c>
      <c r="E1312" s="29">
        <v>-0.35</v>
      </c>
      <c r="F1312" s="24">
        <v>83</v>
      </c>
      <c r="G1312" s="30">
        <v>53.9</v>
      </c>
      <c r="H1312" s="31"/>
      <c r="I1312" s="32"/>
      <c r="J1312" s="25">
        <f t="shared" si="35"/>
        <v>0</v>
      </c>
      <c r="K1312" s="212"/>
      <c r="L1312" s="8"/>
      <c r="M1312" s="221"/>
      <c r="N1312" s="221"/>
      <c r="O1312" s="8"/>
      <c r="P1312" s="8"/>
      <c r="Q1312" s="8"/>
      <c r="R1312" s="8"/>
      <c r="S1312" s="8"/>
      <c r="T1312" s="8"/>
      <c r="U1312" s="8"/>
      <c r="V1312" s="8"/>
      <c r="W1312" s="8"/>
      <c r="X1312" s="8"/>
      <c r="Y1312" s="8"/>
      <c r="Z1312" s="8"/>
      <c r="AA1312" s="8"/>
      <c r="AB1312" s="8"/>
      <c r="AC1312" s="8"/>
      <c r="AD1312" s="8"/>
      <c r="AE1312" s="8"/>
      <c r="AF1312" s="8"/>
      <c r="AG1312" s="8"/>
      <c r="AH1312" s="8"/>
      <c r="AI1312" s="8"/>
      <c r="AJ1312" s="8"/>
      <c r="AK1312" s="8"/>
      <c r="AL1312" s="8"/>
      <c r="AM1312" s="8"/>
    </row>
    <row r="1313" spans="1:39" s="33" customFormat="1" ht="36" customHeight="1" x14ac:dyDescent="0.25">
      <c r="A1313" s="113" t="s">
        <v>2758</v>
      </c>
      <c r="B1313" s="26" t="s">
        <v>553</v>
      </c>
      <c r="C1313" s="27" t="s">
        <v>578</v>
      </c>
      <c r="D1313" s="40" t="s">
        <v>1687</v>
      </c>
      <c r="E1313" s="29">
        <v>-0.27</v>
      </c>
      <c r="F1313" s="24">
        <v>105</v>
      </c>
      <c r="G1313" s="30">
        <v>75.900000000000006</v>
      </c>
      <c r="H1313" s="31"/>
      <c r="I1313" s="32"/>
      <c r="J1313" s="25">
        <f t="shared" si="35"/>
        <v>0</v>
      </c>
      <c r="K1313" s="212"/>
      <c r="L1313" s="8"/>
      <c r="M1313" s="221"/>
      <c r="N1313" s="221"/>
      <c r="O1313" s="8"/>
      <c r="P1313" s="8"/>
      <c r="Q1313" s="8"/>
      <c r="R1313" s="8"/>
      <c r="S1313" s="8"/>
      <c r="T1313" s="8"/>
      <c r="U1313" s="8"/>
      <c r="V1313" s="8"/>
      <c r="W1313" s="8"/>
      <c r="X1313" s="8"/>
      <c r="Y1313" s="8"/>
      <c r="Z1313" s="8"/>
      <c r="AA1313" s="8"/>
      <c r="AB1313" s="8"/>
      <c r="AC1313" s="8"/>
      <c r="AD1313" s="8"/>
      <c r="AE1313" s="8"/>
      <c r="AF1313" s="8"/>
      <c r="AG1313" s="8"/>
      <c r="AH1313" s="8"/>
      <c r="AI1313" s="8"/>
      <c r="AJ1313" s="8"/>
      <c r="AK1313" s="8"/>
      <c r="AL1313" s="8"/>
      <c r="AM1313" s="8"/>
    </row>
    <row r="1314" spans="1:39" s="33" customFormat="1" ht="36" customHeight="1" x14ac:dyDescent="0.25">
      <c r="A1314" s="113" t="s">
        <v>2759</v>
      </c>
      <c r="B1314" s="26" t="s">
        <v>553</v>
      </c>
      <c r="C1314" s="27" t="s">
        <v>578</v>
      </c>
      <c r="D1314" s="40" t="s">
        <v>1133</v>
      </c>
      <c r="E1314" s="29">
        <v>-0.24</v>
      </c>
      <c r="F1314" s="24">
        <v>142</v>
      </c>
      <c r="G1314" s="30">
        <v>106.9</v>
      </c>
      <c r="H1314" s="31"/>
      <c r="I1314" s="32"/>
      <c r="J1314" s="25">
        <f t="shared" si="35"/>
        <v>0</v>
      </c>
      <c r="K1314" s="212"/>
      <c r="L1314" s="8"/>
      <c r="M1314" s="221"/>
      <c r="N1314" s="221"/>
      <c r="O1314" s="8"/>
      <c r="P1314" s="8"/>
      <c r="Q1314" s="8"/>
      <c r="R1314" s="8"/>
      <c r="S1314" s="8"/>
      <c r="T1314" s="8"/>
      <c r="U1314" s="8"/>
      <c r="V1314" s="8"/>
      <c r="W1314" s="8"/>
      <c r="X1314" s="8"/>
      <c r="Y1314" s="8"/>
      <c r="Z1314" s="8"/>
      <c r="AA1314" s="8"/>
      <c r="AB1314" s="8"/>
      <c r="AC1314" s="8"/>
      <c r="AD1314" s="8"/>
      <c r="AE1314" s="8"/>
      <c r="AF1314" s="8"/>
      <c r="AG1314" s="8"/>
      <c r="AH1314" s="8"/>
      <c r="AI1314" s="8"/>
      <c r="AJ1314" s="8"/>
      <c r="AK1314" s="8"/>
      <c r="AL1314" s="8"/>
      <c r="AM1314" s="8"/>
    </row>
    <row r="1315" spans="1:39" s="33" customFormat="1" ht="50.25" customHeight="1" x14ac:dyDescent="0.25">
      <c r="A1315" s="113" t="s">
        <v>2760</v>
      </c>
      <c r="B1315" s="26" t="s">
        <v>553</v>
      </c>
      <c r="C1315" s="27" t="s">
        <v>581</v>
      </c>
      <c r="D1315" s="40" t="s">
        <v>1133</v>
      </c>
      <c r="E1315" s="29">
        <v>-0.32</v>
      </c>
      <c r="F1315" s="24">
        <v>149</v>
      </c>
      <c r="G1315" s="30">
        <v>99.9</v>
      </c>
      <c r="H1315" s="31"/>
      <c r="I1315" s="32"/>
      <c r="J1315" s="25">
        <f t="shared" si="35"/>
        <v>0</v>
      </c>
      <c r="K1315" s="212"/>
      <c r="L1315" s="8"/>
      <c r="M1315" s="221"/>
      <c r="N1315" s="221"/>
      <c r="O1315" s="8"/>
      <c r="P1315" s="8"/>
      <c r="Q1315" s="8"/>
      <c r="R1315" s="8"/>
      <c r="S1315" s="8"/>
      <c r="T1315" s="8"/>
      <c r="U1315" s="8"/>
      <c r="V1315" s="8"/>
      <c r="W1315" s="8"/>
      <c r="X1315" s="8"/>
      <c r="Y1315" s="8"/>
      <c r="Z1315" s="8"/>
      <c r="AA1315" s="8"/>
      <c r="AB1315" s="8"/>
      <c r="AC1315" s="8"/>
      <c r="AD1315" s="8"/>
      <c r="AE1315" s="8"/>
      <c r="AF1315" s="8"/>
      <c r="AG1315" s="8"/>
      <c r="AH1315" s="8"/>
      <c r="AI1315" s="8"/>
      <c r="AJ1315" s="8"/>
      <c r="AK1315" s="8"/>
      <c r="AL1315" s="8"/>
      <c r="AM1315" s="8"/>
    </row>
    <row r="1316" spans="1:39" s="33" customFormat="1" ht="36" customHeight="1" x14ac:dyDescent="0.25">
      <c r="A1316" s="113" t="s">
        <v>2761</v>
      </c>
      <c r="B1316" s="26" t="s">
        <v>553</v>
      </c>
      <c r="C1316" s="27" t="s">
        <v>2762</v>
      </c>
      <c r="D1316" s="40" t="s">
        <v>2763</v>
      </c>
      <c r="E1316" s="29">
        <v>-0.33</v>
      </c>
      <c r="F1316" s="24">
        <v>30</v>
      </c>
      <c r="G1316" s="30">
        <v>19.899999999999999</v>
      </c>
      <c r="H1316" s="31"/>
      <c r="I1316" s="32"/>
      <c r="J1316" s="25">
        <f t="shared" si="35"/>
        <v>0</v>
      </c>
      <c r="K1316" s="212"/>
      <c r="L1316" s="8"/>
      <c r="M1316" s="221"/>
      <c r="N1316" s="221"/>
      <c r="O1316" s="8"/>
      <c r="P1316" s="8"/>
      <c r="Q1316" s="8"/>
      <c r="R1316" s="8"/>
      <c r="S1316" s="8"/>
      <c r="T1316" s="8"/>
      <c r="U1316" s="8"/>
      <c r="V1316" s="8"/>
      <c r="W1316" s="8"/>
      <c r="X1316" s="8"/>
      <c r="Y1316" s="8"/>
      <c r="Z1316" s="8"/>
      <c r="AA1316" s="8"/>
      <c r="AB1316" s="8"/>
      <c r="AC1316" s="8"/>
      <c r="AD1316" s="8"/>
      <c r="AE1316" s="8"/>
      <c r="AF1316" s="8"/>
      <c r="AG1316" s="8"/>
      <c r="AH1316" s="8"/>
      <c r="AI1316" s="8"/>
      <c r="AJ1316" s="8"/>
      <c r="AK1316" s="8"/>
      <c r="AL1316" s="8"/>
      <c r="AM1316" s="8"/>
    </row>
    <row r="1317" spans="1:39" s="33" customFormat="1" ht="36" customHeight="1" x14ac:dyDescent="0.25">
      <c r="A1317" s="113" t="s">
        <v>2764</v>
      </c>
      <c r="B1317" s="26" t="s">
        <v>553</v>
      </c>
      <c r="C1317" s="27" t="s">
        <v>2765</v>
      </c>
      <c r="D1317" s="40" t="s">
        <v>1094</v>
      </c>
      <c r="E1317" s="29">
        <v>-0.28999999999999998</v>
      </c>
      <c r="F1317" s="24">
        <v>99</v>
      </c>
      <c r="G1317" s="30">
        <v>69.900000000000006</v>
      </c>
      <c r="H1317" s="31"/>
      <c r="I1317" s="32"/>
      <c r="J1317" s="25">
        <f t="shared" si="35"/>
        <v>0</v>
      </c>
      <c r="K1317" s="212"/>
      <c r="L1317" s="8"/>
      <c r="M1317" s="221"/>
      <c r="N1317" s="221"/>
      <c r="O1317" s="8"/>
      <c r="P1317" s="8"/>
      <c r="Q1317" s="8"/>
      <c r="R1317" s="8"/>
      <c r="S1317" s="8"/>
      <c r="T1317" s="8"/>
      <c r="U1317" s="8"/>
      <c r="V1317" s="8"/>
      <c r="W1317" s="8"/>
      <c r="X1317" s="8"/>
      <c r="Y1317" s="8"/>
      <c r="Z1317" s="8"/>
      <c r="AA1317" s="8"/>
      <c r="AB1317" s="8"/>
      <c r="AC1317" s="8"/>
      <c r="AD1317" s="8"/>
      <c r="AE1317" s="8"/>
      <c r="AF1317" s="8"/>
      <c r="AG1317" s="8"/>
      <c r="AH1317" s="8"/>
      <c r="AI1317" s="8"/>
      <c r="AJ1317" s="8"/>
      <c r="AK1317" s="8"/>
      <c r="AL1317" s="8"/>
      <c r="AM1317" s="8"/>
    </row>
    <row r="1318" spans="1:39" s="33" customFormat="1" ht="36" customHeight="1" x14ac:dyDescent="0.25">
      <c r="A1318" s="113" t="s">
        <v>2766</v>
      </c>
      <c r="B1318" s="26" t="s">
        <v>553</v>
      </c>
      <c r="C1318" s="27" t="s">
        <v>2767</v>
      </c>
      <c r="D1318" s="40" t="s">
        <v>2768</v>
      </c>
      <c r="E1318" s="29">
        <v>-0.34</v>
      </c>
      <c r="F1318" s="24">
        <v>103</v>
      </c>
      <c r="G1318" s="30">
        <v>67.900000000000006</v>
      </c>
      <c r="H1318" s="31"/>
      <c r="I1318" s="32"/>
      <c r="J1318" s="25">
        <f t="shared" si="35"/>
        <v>0</v>
      </c>
      <c r="K1318" s="212"/>
      <c r="L1318" s="8"/>
      <c r="M1318" s="221"/>
      <c r="N1318" s="221"/>
      <c r="O1318" s="8"/>
      <c r="P1318" s="8"/>
      <c r="Q1318" s="8"/>
      <c r="R1318" s="8"/>
      <c r="S1318" s="8"/>
      <c r="T1318" s="8"/>
      <c r="U1318" s="8"/>
      <c r="V1318" s="8"/>
      <c r="W1318" s="8"/>
      <c r="X1318" s="8"/>
      <c r="Y1318" s="8"/>
      <c r="Z1318" s="8"/>
      <c r="AA1318" s="8"/>
      <c r="AB1318" s="8"/>
      <c r="AC1318" s="8"/>
      <c r="AD1318" s="8"/>
      <c r="AE1318" s="8"/>
      <c r="AF1318" s="8"/>
      <c r="AG1318" s="8"/>
      <c r="AH1318" s="8"/>
      <c r="AI1318" s="8"/>
      <c r="AJ1318" s="8"/>
      <c r="AK1318" s="8"/>
      <c r="AL1318" s="8"/>
      <c r="AM1318" s="8"/>
    </row>
    <row r="1319" spans="1:39" s="33" customFormat="1" ht="36" customHeight="1" x14ac:dyDescent="0.25">
      <c r="A1319" s="113" t="s">
        <v>2769</v>
      </c>
      <c r="B1319" s="26" t="s">
        <v>553</v>
      </c>
      <c r="C1319" s="27" t="s">
        <v>2767</v>
      </c>
      <c r="D1319" s="40" t="s">
        <v>2770</v>
      </c>
      <c r="E1319" s="29">
        <v>-0.36</v>
      </c>
      <c r="F1319" s="24">
        <v>103</v>
      </c>
      <c r="G1319" s="30">
        <v>64.900000000000006</v>
      </c>
      <c r="H1319" s="31"/>
      <c r="I1319" s="32"/>
      <c r="J1319" s="25">
        <f t="shared" si="35"/>
        <v>0</v>
      </c>
      <c r="K1319" s="212"/>
      <c r="L1319" s="8"/>
      <c r="M1319" s="221"/>
      <c r="N1319" s="221"/>
      <c r="O1319" s="8"/>
      <c r="P1319" s="8"/>
      <c r="Q1319" s="8"/>
      <c r="R1319" s="8"/>
      <c r="S1319" s="8"/>
      <c r="T1319" s="8"/>
      <c r="U1319" s="8"/>
      <c r="V1319" s="8"/>
      <c r="W1319" s="8"/>
      <c r="X1319" s="8"/>
      <c r="Y1319" s="8"/>
      <c r="Z1319" s="8"/>
      <c r="AA1319" s="8"/>
      <c r="AB1319" s="8"/>
      <c r="AC1319" s="8"/>
      <c r="AD1319" s="8"/>
      <c r="AE1319" s="8"/>
      <c r="AF1319" s="8"/>
      <c r="AG1319" s="8"/>
      <c r="AH1319" s="8"/>
      <c r="AI1319" s="8"/>
      <c r="AJ1319" s="8"/>
      <c r="AK1319" s="8"/>
      <c r="AL1319" s="8"/>
      <c r="AM1319" s="8"/>
    </row>
    <row r="1320" spans="1:39" s="33" customFormat="1" ht="32.25" customHeight="1" x14ac:dyDescent="0.25">
      <c r="A1320" s="113" t="s">
        <v>2771</v>
      </c>
      <c r="B1320" s="26" t="s">
        <v>553</v>
      </c>
      <c r="C1320" s="27" t="s">
        <v>2772</v>
      </c>
      <c r="D1320" s="40" t="s">
        <v>2773</v>
      </c>
      <c r="E1320" s="29">
        <v>-0.3</v>
      </c>
      <c r="F1320" s="24">
        <v>53</v>
      </c>
      <c r="G1320" s="30">
        <v>36.9</v>
      </c>
      <c r="H1320" s="31"/>
      <c r="I1320" s="39"/>
      <c r="J1320" s="25">
        <f t="shared" si="35"/>
        <v>0</v>
      </c>
      <c r="K1320" s="212"/>
      <c r="L1320" s="8"/>
      <c r="M1320" s="221"/>
      <c r="N1320" s="221"/>
      <c r="O1320" s="8"/>
      <c r="P1320" s="8"/>
      <c r="Q1320" s="8"/>
      <c r="R1320" s="8"/>
      <c r="S1320" s="8"/>
      <c r="T1320" s="8"/>
      <c r="U1320" s="8"/>
      <c r="V1320" s="8"/>
      <c r="W1320" s="8"/>
      <c r="X1320" s="8"/>
      <c r="Y1320" s="8"/>
      <c r="Z1320" s="8"/>
      <c r="AA1320" s="8"/>
      <c r="AB1320" s="8"/>
      <c r="AC1320" s="8"/>
      <c r="AD1320" s="8"/>
      <c r="AE1320" s="8"/>
      <c r="AF1320" s="8"/>
      <c r="AG1320" s="8"/>
      <c r="AH1320" s="8"/>
      <c r="AI1320" s="8"/>
      <c r="AJ1320" s="8"/>
      <c r="AK1320" s="8"/>
      <c r="AL1320" s="8"/>
      <c r="AM1320" s="8"/>
    </row>
    <row r="1321" spans="1:39" s="33" customFormat="1" ht="36" customHeight="1" x14ac:dyDescent="0.25">
      <c r="A1321" s="113" t="s">
        <v>2774</v>
      </c>
      <c r="B1321" s="26" t="s">
        <v>553</v>
      </c>
      <c r="C1321" s="27" t="s">
        <v>2775</v>
      </c>
      <c r="D1321" s="40" t="s">
        <v>2776</v>
      </c>
      <c r="E1321" s="29">
        <v>-0.32</v>
      </c>
      <c r="F1321" s="24">
        <v>50</v>
      </c>
      <c r="G1321" s="30">
        <v>33.9</v>
      </c>
      <c r="H1321" s="31"/>
      <c r="I1321" s="39"/>
      <c r="J1321" s="25">
        <f t="shared" si="35"/>
        <v>0</v>
      </c>
      <c r="K1321" s="212"/>
      <c r="L1321" s="8"/>
      <c r="M1321" s="221"/>
      <c r="N1321" s="221"/>
      <c r="O1321" s="8"/>
      <c r="P1321" s="8"/>
      <c r="Q1321" s="8"/>
      <c r="R1321" s="8"/>
      <c r="S1321" s="8"/>
      <c r="T1321" s="8"/>
      <c r="U1321" s="8"/>
      <c r="V1321" s="8"/>
      <c r="W1321" s="8"/>
      <c r="X1321" s="8"/>
      <c r="Y1321" s="8"/>
      <c r="Z1321" s="8"/>
      <c r="AA1321" s="8"/>
      <c r="AB1321" s="8"/>
      <c r="AC1321" s="8"/>
      <c r="AD1321" s="8"/>
      <c r="AE1321" s="8"/>
      <c r="AF1321" s="8"/>
      <c r="AG1321" s="8"/>
      <c r="AH1321" s="8"/>
      <c r="AI1321" s="8"/>
      <c r="AJ1321" s="8"/>
      <c r="AK1321" s="8"/>
      <c r="AL1321" s="8"/>
      <c r="AM1321" s="8"/>
    </row>
    <row r="1322" spans="1:39" s="57" customFormat="1" ht="44.25" customHeight="1" x14ac:dyDescent="0.25">
      <c r="A1322" s="113" t="s">
        <v>2777</v>
      </c>
      <c r="B1322" s="26" t="s">
        <v>553</v>
      </c>
      <c r="C1322" s="27" t="s">
        <v>2778</v>
      </c>
      <c r="D1322" s="40" t="s">
        <v>2779</v>
      </c>
      <c r="E1322" s="29">
        <v>-0.32</v>
      </c>
      <c r="F1322" s="24">
        <v>50</v>
      </c>
      <c r="G1322" s="30">
        <v>33.9</v>
      </c>
      <c r="H1322" s="31"/>
      <c r="I1322" s="39"/>
      <c r="J1322" s="25">
        <f t="shared" si="35"/>
        <v>0</v>
      </c>
      <c r="K1322" s="212"/>
      <c r="L1322" s="8"/>
      <c r="M1322" s="221"/>
      <c r="N1322" s="221"/>
      <c r="O1322" s="8"/>
      <c r="P1322" s="8"/>
      <c r="Q1322" s="8"/>
      <c r="R1322" s="8"/>
      <c r="S1322" s="8"/>
      <c r="T1322" s="8"/>
      <c r="U1322" s="8"/>
      <c r="V1322" s="8"/>
      <c r="W1322" s="8"/>
      <c r="X1322" s="8"/>
      <c r="Y1322" s="8"/>
      <c r="Z1322" s="8"/>
      <c r="AA1322" s="8"/>
      <c r="AB1322" s="8"/>
      <c r="AC1322" s="8"/>
      <c r="AD1322" s="8"/>
      <c r="AE1322" s="8"/>
      <c r="AF1322" s="8"/>
      <c r="AG1322" s="8"/>
      <c r="AH1322" s="8"/>
      <c r="AI1322" s="8"/>
      <c r="AJ1322" s="8"/>
      <c r="AK1322" s="8"/>
      <c r="AL1322" s="8"/>
      <c r="AM1322" s="8"/>
    </row>
    <row r="1323" spans="1:39" s="33" customFormat="1" ht="39" customHeight="1" x14ac:dyDescent="0.25">
      <c r="A1323" s="113" t="s">
        <v>2780</v>
      </c>
      <c r="B1323" s="26" t="s">
        <v>553</v>
      </c>
      <c r="C1323" s="27" t="s">
        <v>2778</v>
      </c>
      <c r="D1323" s="40" t="s">
        <v>2776</v>
      </c>
      <c r="E1323" s="29">
        <v>-0.32</v>
      </c>
      <c r="F1323" s="24">
        <v>50</v>
      </c>
      <c r="G1323" s="30">
        <v>33.9</v>
      </c>
      <c r="H1323" s="31"/>
      <c r="I1323" s="39"/>
      <c r="J1323" s="25">
        <f t="shared" si="35"/>
        <v>0</v>
      </c>
      <c r="K1323" s="212"/>
      <c r="L1323" s="8"/>
      <c r="M1323" s="221"/>
      <c r="N1323" s="221"/>
      <c r="O1323" s="8"/>
      <c r="P1323" s="8"/>
      <c r="Q1323" s="8"/>
      <c r="R1323" s="8"/>
      <c r="S1323" s="8"/>
      <c r="T1323" s="8"/>
      <c r="U1323" s="8"/>
      <c r="V1323" s="8"/>
      <c r="W1323" s="8"/>
      <c r="X1323" s="8"/>
      <c r="Y1323" s="8"/>
      <c r="Z1323" s="8"/>
      <c r="AA1323" s="8"/>
      <c r="AB1323" s="8"/>
      <c r="AC1323" s="8"/>
      <c r="AD1323" s="8"/>
      <c r="AE1323" s="8"/>
      <c r="AF1323" s="8"/>
      <c r="AG1323" s="8"/>
      <c r="AH1323" s="8"/>
      <c r="AI1323" s="8"/>
      <c r="AJ1323" s="8"/>
      <c r="AK1323" s="8"/>
      <c r="AL1323" s="8"/>
      <c r="AM1323" s="8"/>
    </row>
    <row r="1324" spans="1:39" s="33" customFormat="1" ht="27" customHeight="1" x14ac:dyDescent="0.25">
      <c r="A1324" s="113" t="s">
        <v>2781</v>
      </c>
      <c r="B1324" s="26" t="s">
        <v>553</v>
      </c>
      <c r="C1324" s="27" t="s">
        <v>2782</v>
      </c>
      <c r="D1324" s="40" t="s">
        <v>2783</v>
      </c>
      <c r="E1324" s="29">
        <v>-0.32</v>
      </c>
      <c r="F1324" s="24">
        <v>53</v>
      </c>
      <c r="G1324" s="30">
        <v>35.9</v>
      </c>
      <c r="H1324" s="31"/>
      <c r="I1324" s="39"/>
      <c r="J1324" s="25">
        <f t="shared" si="35"/>
        <v>0</v>
      </c>
      <c r="K1324" s="212"/>
      <c r="L1324" s="8"/>
      <c r="M1324" s="221"/>
      <c r="N1324" s="221"/>
      <c r="O1324" s="8"/>
      <c r="P1324" s="8"/>
      <c r="Q1324" s="8"/>
      <c r="R1324" s="8"/>
      <c r="S1324" s="8"/>
      <c r="T1324" s="8"/>
      <c r="U1324" s="8"/>
      <c r="V1324" s="8"/>
      <c r="W1324" s="8"/>
      <c r="X1324" s="8"/>
      <c r="Y1324" s="8"/>
      <c r="Z1324" s="8"/>
      <c r="AA1324" s="8"/>
      <c r="AB1324" s="8"/>
      <c r="AC1324" s="8"/>
      <c r="AD1324" s="8"/>
      <c r="AE1324" s="8"/>
      <c r="AF1324" s="8"/>
      <c r="AG1324" s="8"/>
      <c r="AH1324" s="8"/>
      <c r="AI1324" s="8"/>
      <c r="AJ1324" s="8"/>
      <c r="AK1324" s="8"/>
      <c r="AL1324" s="8"/>
      <c r="AM1324" s="8"/>
    </row>
    <row r="1325" spans="1:39" s="33" customFormat="1" ht="28.5" customHeight="1" x14ac:dyDescent="0.25">
      <c r="A1325" s="113" t="s">
        <v>2784</v>
      </c>
      <c r="B1325" s="26" t="s">
        <v>553</v>
      </c>
      <c r="C1325" s="27" t="s">
        <v>2785</v>
      </c>
      <c r="D1325" s="40" t="s">
        <v>2786</v>
      </c>
      <c r="E1325" s="29">
        <v>-0.28000000000000003</v>
      </c>
      <c r="F1325" s="24">
        <v>43</v>
      </c>
      <c r="G1325" s="30">
        <v>30.9</v>
      </c>
      <c r="H1325" s="31"/>
      <c r="I1325" s="32"/>
      <c r="J1325" s="25">
        <f t="shared" si="35"/>
        <v>0</v>
      </c>
      <c r="K1325" s="212"/>
      <c r="L1325" s="8"/>
      <c r="M1325" s="221"/>
      <c r="N1325" s="221"/>
      <c r="O1325" s="8"/>
      <c r="P1325" s="8"/>
      <c r="Q1325" s="8"/>
      <c r="R1325" s="8"/>
      <c r="S1325" s="8"/>
      <c r="T1325" s="8"/>
      <c r="U1325" s="8"/>
      <c r="V1325" s="8"/>
      <c r="W1325" s="8"/>
      <c r="X1325" s="8"/>
      <c r="Y1325" s="8"/>
      <c r="Z1325" s="8"/>
      <c r="AA1325" s="8"/>
      <c r="AB1325" s="8"/>
      <c r="AC1325" s="8"/>
      <c r="AD1325" s="8"/>
      <c r="AE1325" s="8"/>
      <c r="AF1325" s="8"/>
      <c r="AG1325" s="8"/>
      <c r="AH1325" s="8"/>
      <c r="AI1325" s="8"/>
      <c r="AJ1325" s="8"/>
      <c r="AK1325" s="8"/>
      <c r="AL1325" s="8"/>
      <c r="AM1325" s="8"/>
    </row>
    <row r="1326" spans="1:39" s="33" customFormat="1" ht="36" customHeight="1" x14ac:dyDescent="0.25">
      <c r="A1326" s="113" t="s">
        <v>2787</v>
      </c>
      <c r="B1326" s="26" t="s">
        <v>553</v>
      </c>
      <c r="C1326" s="27" t="s">
        <v>2788</v>
      </c>
      <c r="D1326" s="40" t="s">
        <v>2752</v>
      </c>
      <c r="E1326" s="29">
        <v>-0.28000000000000003</v>
      </c>
      <c r="F1326" s="24">
        <v>28</v>
      </c>
      <c r="G1326" s="30">
        <v>19.899999999999999</v>
      </c>
      <c r="H1326" s="31"/>
      <c r="I1326" s="32"/>
      <c r="J1326" s="25">
        <f t="shared" si="35"/>
        <v>0</v>
      </c>
      <c r="K1326" s="212"/>
      <c r="L1326" s="8"/>
      <c r="M1326" s="221"/>
      <c r="N1326" s="221"/>
      <c r="O1326" s="8"/>
      <c r="P1326" s="8"/>
      <c r="Q1326" s="8"/>
      <c r="R1326" s="8"/>
      <c r="S1326" s="8"/>
      <c r="T1326" s="8"/>
      <c r="U1326" s="8"/>
      <c r="V1326" s="8"/>
      <c r="W1326" s="8"/>
      <c r="X1326" s="8"/>
      <c r="Y1326" s="8"/>
      <c r="Z1326" s="8"/>
      <c r="AA1326" s="8"/>
      <c r="AB1326" s="8"/>
      <c r="AC1326" s="8"/>
      <c r="AD1326" s="8"/>
      <c r="AE1326" s="8"/>
      <c r="AF1326" s="8"/>
      <c r="AG1326" s="8"/>
      <c r="AH1326" s="8"/>
      <c r="AI1326" s="8"/>
      <c r="AJ1326" s="8"/>
      <c r="AK1326" s="8"/>
      <c r="AL1326" s="8"/>
      <c r="AM1326" s="8"/>
    </row>
    <row r="1327" spans="1:39" s="33" customFormat="1" ht="39" customHeight="1" x14ac:dyDescent="0.25">
      <c r="A1327" s="113" t="s">
        <v>2789</v>
      </c>
      <c r="B1327" s="26" t="s">
        <v>553</v>
      </c>
      <c r="C1327" s="27" t="s">
        <v>2790</v>
      </c>
      <c r="D1327" s="40" t="s">
        <v>2791</v>
      </c>
      <c r="E1327" s="29">
        <v>-0.32</v>
      </c>
      <c r="F1327" s="24">
        <v>120</v>
      </c>
      <c r="G1327" s="30">
        <v>80.900000000000006</v>
      </c>
      <c r="H1327" s="31"/>
      <c r="I1327" s="39"/>
      <c r="J1327" s="25">
        <f t="shared" si="35"/>
        <v>0</v>
      </c>
      <c r="K1327" s="212"/>
      <c r="L1327" s="8"/>
      <c r="M1327" s="221"/>
      <c r="N1327" s="221"/>
      <c r="O1327" s="8"/>
      <c r="P1327" s="8"/>
      <c r="Q1327" s="8"/>
      <c r="R1327" s="8"/>
      <c r="S1327" s="8"/>
      <c r="T1327" s="8"/>
      <c r="U1327" s="8"/>
      <c r="V1327" s="8"/>
      <c r="W1327" s="8"/>
      <c r="X1327" s="8"/>
      <c r="Y1327" s="8"/>
      <c r="Z1327" s="8"/>
      <c r="AA1327" s="8"/>
      <c r="AB1327" s="8"/>
      <c r="AC1327" s="8"/>
      <c r="AD1327" s="8"/>
      <c r="AE1327" s="8"/>
      <c r="AF1327" s="8"/>
      <c r="AG1327" s="8"/>
      <c r="AH1327" s="8"/>
      <c r="AI1327" s="8"/>
      <c r="AJ1327" s="8"/>
      <c r="AK1327" s="8"/>
      <c r="AL1327" s="8"/>
      <c r="AM1327" s="8"/>
    </row>
    <row r="1328" spans="1:39" s="33" customFormat="1" ht="36" customHeight="1" x14ac:dyDescent="0.25">
      <c r="A1328" s="113" t="s">
        <v>2792</v>
      </c>
      <c r="B1328" s="26" t="s">
        <v>553</v>
      </c>
      <c r="C1328" s="27" t="s">
        <v>2790</v>
      </c>
      <c r="D1328" s="40" t="s">
        <v>2783</v>
      </c>
      <c r="E1328" s="29">
        <v>-0.33</v>
      </c>
      <c r="F1328" s="24">
        <v>120</v>
      </c>
      <c r="G1328" s="30">
        <v>79.900000000000006</v>
      </c>
      <c r="H1328" s="31"/>
      <c r="I1328" s="39"/>
      <c r="J1328" s="25">
        <f t="shared" si="35"/>
        <v>0</v>
      </c>
      <c r="K1328" s="212"/>
      <c r="L1328" s="8"/>
      <c r="M1328" s="221"/>
      <c r="N1328" s="221"/>
      <c r="O1328" s="8"/>
      <c r="P1328" s="8"/>
      <c r="Q1328" s="8"/>
      <c r="R1328" s="8"/>
      <c r="S1328" s="8"/>
      <c r="T1328" s="8"/>
      <c r="U1328" s="8"/>
      <c r="V1328" s="8"/>
      <c r="W1328" s="8"/>
      <c r="X1328" s="8"/>
      <c r="Y1328" s="8"/>
      <c r="Z1328" s="8"/>
      <c r="AA1328" s="8"/>
      <c r="AB1328" s="8"/>
      <c r="AC1328" s="8"/>
      <c r="AD1328" s="8"/>
      <c r="AE1328" s="8"/>
      <c r="AF1328" s="8"/>
      <c r="AG1328" s="8"/>
      <c r="AH1328" s="8"/>
      <c r="AI1328" s="8"/>
      <c r="AJ1328" s="8"/>
      <c r="AK1328" s="8"/>
      <c r="AL1328" s="8"/>
      <c r="AM1328" s="8"/>
    </row>
    <row r="1329" spans="1:39" s="57" customFormat="1" ht="33" customHeight="1" x14ac:dyDescent="0.25">
      <c r="A1329" s="113" t="s">
        <v>2793</v>
      </c>
      <c r="B1329" s="26" t="s">
        <v>553</v>
      </c>
      <c r="C1329" s="27" t="s">
        <v>2794</v>
      </c>
      <c r="D1329" s="40" t="s">
        <v>2783</v>
      </c>
      <c r="E1329" s="29">
        <v>-0.35</v>
      </c>
      <c r="F1329" s="24">
        <v>128</v>
      </c>
      <c r="G1329" s="30">
        <v>82.9</v>
      </c>
      <c r="H1329" s="31"/>
      <c r="I1329" s="39"/>
      <c r="J1329" s="25">
        <f t="shared" si="35"/>
        <v>0</v>
      </c>
      <c r="K1329" s="212"/>
      <c r="L1329" s="8"/>
      <c r="M1329" s="221"/>
      <c r="N1329" s="221"/>
      <c r="O1329" s="8"/>
      <c r="P1329" s="8"/>
      <c r="Q1329" s="8"/>
      <c r="R1329" s="8"/>
      <c r="S1329" s="8"/>
      <c r="T1329" s="8"/>
      <c r="U1329" s="8"/>
      <c r="V1329" s="8"/>
      <c r="W1329" s="8"/>
      <c r="X1329" s="8"/>
      <c r="Y1329" s="8"/>
      <c r="Z1329" s="8"/>
      <c r="AA1329" s="8"/>
      <c r="AB1329" s="8"/>
      <c r="AC1329" s="8"/>
      <c r="AD1329" s="8"/>
      <c r="AE1329" s="8"/>
      <c r="AF1329" s="8"/>
      <c r="AG1329" s="8"/>
      <c r="AH1329" s="8"/>
      <c r="AI1329" s="8"/>
      <c r="AJ1329" s="8"/>
      <c r="AK1329" s="8"/>
      <c r="AL1329" s="8"/>
      <c r="AM1329" s="8"/>
    </row>
    <row r="1330" spans="1:39" s="33" customFormat="1" ht="33" customHeight="1" x14ac:dyDescent="0.25">
      <c r="A1330" s="113" t="s">
        <v>2795</v>
      </c>
      <c r="B1330" s="26" t="s">
        <v>553</v>
      </c>
      <c r="C1330" s="27" t="s">
        <v>2796</v>
      </c>
      <c r="D1330" s="40" t="s">
        <v>2797</v>
      </c>
      <c r="E1330" s="29">
        <v>-0.44</v>
      </c>
      <c r="F1330" s="24">
        <v>181</v>
      </c>
      <c r="G1330" s="30">
        <v>100.9</v>
      </c>
      <c r="H1330" s="31"/>
      <c r="I1330" s="39"/>
      <c r="J1330" s="25">
        <f t="shared" si="35"/>
        <v>0</v>
      </c>
      <c r="K1330" s="212"/>
      <c r="L1330" s="8"/>
      <c r="M1330" s="221"/>
      <c r="N1330" s="221"/>
      <c r="O1330" s="8"/>
      <c r="P1330" s="8"/>
      <c r="Q1330" s="8"/>
      <c r="R1330" s="8"/>
      <c r="S1330" s="8"/>
      <c r="T1330" s="8"/>
      <c r="U1330" s="8"/>
      <c r="V1330" s="8"/>
      <c r="W1330" s="8"/>
      <c r="X1330" s="8"/>
      <c r="Y1330" s="8"/>
      <c r="Z1330" s="8"/>
      <c r="AA1330" s="8"/>
      <c r="AB1330" s="8"/>
      <c r="AC1330" s="8"/>
      <c r="AD1330" s="8"/>
      <c r="AE1330" s="8"/>
      <c r="AF1330" s="8"/>
      <c r="AG1330" s="8"/>
      <c r="AH1330" s="8"/>
      <c r="AI1330" s="8"/>
      <c r="AJ1330" s="8"/>
      <c r="AK1330" s="8"/>
      <c r="AL1330" s="8"/>
      <c r="AM1330" s="8"/>
    </row>
    <row r="1331" spans="1:39" s="33" customFormat="1" ht="33" customHeight="1" x14ac:dyDescent="0.25">
      <c r="A1331" s="113" t="s">
        <v>2798</v>
      </c>
      <c r="B1331" s="26" t="s">
        <v>553</v>
      </c>
      <c r="C1331" s="27" t="s">
        <v>2799</v>
      </c>
      <c r="D1331" s="40" t="s">
        <v>2800</v>
      </c>
      <c r="E1331" s="29">
        <v>-0.33</v>
      </c>
      <c r="F1331" s="24">
        <v>78</v>
      </c>
      <c r="G1331" s="30">
        <v>51.9</v>
      </c>
      <c r="H1331" s="31"/>
      <c r="I1331" s="39"/>
      <c r="J1331" s="25">
        <f t="shared" si="35"/>
        <v>0</v>
      </c>
      <c r="K1331" s="212"/>
      <c r="L1331" s="8"/>
      <c r="M1331" s="221"/>
      <c r="N1331" s="221"/>
      <c r="O1331" s="8"/>
      <c r="P1331" s="8"/>
      <c r="Q1331" s="8"/>
      <c r="R1331" s="8"/>
      <c r="S1331" s="8"/>
      <c r="T1331" s="8"/>
      <c r="U1331" s="8"/>
      <c r="V1331" s="8"/>
      <c r="W1331" s="8"/>
      <c r="X1331" s="8"/>
      <c r="Y1331" s="8"/>
      <c r="Z1331" s="8"/>
      <c r="AA1331" s="8"/>
      <c r="AB1331" s="8"/>
      <c r="AC1331" s="8"/>
      <c r="AD1331" s="8"/>
      <c r="AE1331" s="8"/>
      <c r="AF1331" s="8"/>
      <c r="AG1331" s="8"/>
      <c r="AH1331" s="8"/>
      <c r="AI1331" s="8"/>
      <c r="AJ1331" s="8"/>
      <c r="AK1331" s="8"/>
      <c r="AL1331" s="8"/>
      <c r="AM1331" s="8"/>
    </row>
    <row r="1332" spans="1:39" s="33" customFormat="1" ht="27" customHeight="1" x14ac:dyDescent="0.25">
      <c r="A1332" s="113" t="s">
        <v>2801</v>
      </c>
      <c r="B1332" s="26" t="s">
        <v>553</v>
      </c>
      <c r="C1332" s="27" t="s">
        <v>2799</v>
      </c>
      <c r="D1332" s="40" t="s">
        <v>2802</v>
      </c>
      <c r="E1332" s="29">
        <v>-0.36</v>
      </c>
      <c r="F1332" s="24">
        <v>78</v>
      </c>
      <c r="G1332" s="30">
        <v>49.9</v>
      </c>
      <c r="H1332" s="31"/>
      <c r="I1332" s="39"/>
      <c r="J1332" s="25">
        <f t="shared" si="35"/>
        <v>0</v>
      </c>
      <c r="K1332" s="212"/>
      <c r="L1332" s="8"/>
      <c r="M1332" s="221"/>
      <c r="N1332" s="221"/>
      <c r="O1332" s="8"/>
      <c r="P1332" s="8"/>
      <c r="Q1332" s="8"/>
      <c r="R1332" s="8"/>
      <c r="S1332" s="8"/>
      <c r="T1332" s="8"/>
      <c r="U1332" s="8"/>
      <c r="V1332" s="8"/>
      <c r="W1332" s="8"/>
      <c r="X1332" s="8"/>
      <c r="Y1332" s="8"/>
      <c r="Z1332" s="8"/>
      <c r="AA1332" s="8"/>
      <c r="AB1332" s="8"/>
      <c r="AC1332" s="8"/>
      <c r="AD1332" s="8"/>
      <c r="AE1332" s="8"/>
      <c r="AF1332" s="8"/>
      <c r="AG1332" s="8"/>
      <c r="AH1332" s="8"/>
      <c r="AI1332" s="8"/>
      <c r="AJ1332" s="8"/>
      <c r="AK1332" s="8"/>
      <c r="AL1332" s="8"/>
      <c r="AM1332" s="8"/>
    </row>
    <row r="1333" spans="1:39" s="33" customFormat="1" ht="42" customHeight="1" x14ac:dyDescent="0.25">
      <c r="A1333" s="113" t="s">
        <v>2803</v>
      </c>
      <c r="B1333" s="26" t="s">
        <v>553</v>
      </c>
      <c r="C1333" s="27" t="s">
        <v>2804</v>
      </c>
      <c r="D1333" s="40" t="s">
        <v>2805</v>
      </c>
      <c r="E1333" s="29">
        <v>-0.34</v>
      </c>
      <c r="F1333" s="24">
        <v>122</v>
      </c>
      <c r="G1333" s="30">
        <v>79.900000000000006</v>
      </c>
      <c r="H1333" s="31"/>
      <c r="I1333" s="39"/>
      <c r="J1333" s="25">
        <f t="shared" si="35"/>
        <v>0</v>
      </c>
      <c r="K1333" s="212"/>
      <c r="L1333" s="8"/>
      <c r="M1333" s="221"/>
      <c r="N1333" s="221"/>
      <c r="O1333" s="8"/>
      <c r="P1333" s="8"/>
      <c r="Q1333" s="8"/>
      <c r="R1333" s="8"/>
      <c r="S1333" s="8"/>
      <c r="T1333" s="8"/>
      <c r="U1333" s="8"/>
      <c r="V1333" s="8"/>
      <c r="W1333" s="8"/>
      <c r="X1333" s="8"/>
      <c r="Y1333" s="8"/>
      <c r="Z1333" s="8"/>
      <c r="AA1333" s="8"/>
      <c r="AB1333" s="8"/>
      <c r="AC1333" s="8"/>
      <c r="AD1333" s="8"/>
      <c r="AE1333" s="8"/>
      <c r="AF1333" s="8"/>
      <c r="AG1333" s="8"/>
      <c r="AH1333" s="8"/>
      <c r="AI1333" s="8"/>
      <c r="AJ1333" s="8"/>
      <c r="AK1333" s="8"/>
      <c r="AL1333" s="8"/>
      <c r="AM1333" s="8"/>
    </row>
    <row r="1334" spans="1:39" s="33" customFormat="1" ht="33" customHeight="1" x14ac:dyDescent="0.25">
      <c r="A1334" s="113" t="s">
        <v>2806</v>
      </c>
      <c r="B1334" s="26" t="s">
        <v>553</v>
      </c>
      <c r="C1334" s="27" t="s">
        <v>2807</v>
      </c>
      <c r="D1334" s="40" t="s">
        <v>2808</v>
      </c>
      <c r="E1334" s="29">
        <v>-0.33</v>
      </c>
      <c r="F1334" s="24">
        <v>30</v>
      </c>
      <c r="G1334" s="30">
        <v>19.899999999999999</v>
      </c>
      <c r="H1334" s="31"/>
      <c r="I1334" s="39"/>
      <c r="J1334" s="25">
        <f t="shared" si="35"/>
        <v>0</v>
      </c>
      <c r="K1334" s="212"/>
      <c r="L1334" s="8"/>
      <c r="M1334" s="221"/>
      <c r="N1334" s="221"/>
      <c r="O1334" s="8"/>
      <c r="P1334" s="8"/>
      <c r="Q1334" s="8"/>
      <c r="R1334" s="8"/>
      <c r="S1334" s="8"/>
      <c r="T1334" s="8"/>
      <c r="U1334" s="8"/>
      <c r="V1334" s="8"/>
      <c r="W1334" s="8"/>
      <c r="X1334" s="8"/>
      <c r="Y1334" s="8"/>
      <c r="Z1334" s="8"/>
      <c r="AA1334" s="8"/>
      <c r="AB1334" s="8"/>
      <c r="AC1334" s="8"/>
      <c r="AD1334" s="8"/>
      <c r="AE1334" s="8"/>
      <c r="AF1334" s="8"/>
      <c r="AG1334" s="8"/>
      <c r="AH1334" s="8"/>
      <c r="AI1334" s="8"/>
      <c r="AJ1334" s="8"/>
      <c r="AK1334" s="8"/>
      <c r="AL1334" s="8"/>
      <c r="AM1334" s="8"/>
    </row>
    <row r="1335" spans="1:39" s="33" customFormat="1" ht="42.75" customHeight="1" x14ac:dyDescent="0.25">
      <c r="A1335" s="113" t="s">
        <v>2809</v>
      </c>
      <c r="B1335" s="26" t="s">
        <v>553</v>
      </c>
      <c r="C1335" s="27" t="s">
        <v>2810</v>
      </c>
      <c r="D1335" s="40" t="s">
        <v>2811</v>
      </c>
      <c r="E1335" s="29">
        <v>-0.3</v>
      </c>
      <c r="F1335" s="24">
        <v>30</v>
      </c>
      <c r="G1335" s="30">
        <v>20.9</v>
      </c>
      <c r="H1335" s="31"/>
      <c r="I1335" s="32"/>
      <c r="J1335" s="25">
        <f t="shared" si="35"/>
        <v>0</v>
      </c>
      <c r="K1335" s="212"/>
      <c r="L1335" s="8"/>
      <c r="M1335" s="221"/>
      <c r="N1335" s="221"/>
      <c r="O1335" s="8"/>
      <c r="P1335" s="8"/>
      <c r="Q1335" s="8"/>
      <c r="R1335" s="8"/>
      <c r="S1335" s="8"/>
      <c r="T1335" s="8"/>
      <c r="U1335" s="8"/>
      <c r="V1335" s="8"/>
      <c r="W1335" s="8"/>
      <c r="X1335" s="8"/>
      <c r="Y1335" s="8"/>
      <c r="Z1335" s="8"/>
      <c r="AA1335" s="8"/>
      <c r="AB1335" s="8"/>
      <c r="AC1335" s="8"/>
      <c r="AD1335" s="8"/>
      <c r="AE1335" s="8"/>
      <c r="AF1335" s="8"/>
      <c r="AG1335" s="8"/>
      <c r="AH1335" s="8"/>
      <c r="AI1335" s="8"/>
      <c r="AJ1335" s="8"/>
      <c r="AK1335" s="8"/>
      <c r="AL1335" s="8"/>
      <c r="AM1335" s="8"/>
    </row>
    <row r="1336" spans="1:39" s="33" customFormat="1" ht="39" customHeight="1" x14ac:dyDescent="0.25">
      <c r="A1336" s="113" t="s">
        <v>2812</v>
      </c>
      <c r="B1336" s="26" t="s">
        <v>553</v>
      </c>
      <c r="C1336" s="27" t="s">
        <v>2813</v>
      </c>
      <c r="D1336" s="40" t="s">
        <v>2814</v>
      </c>
      <c r="E1336" s="29">
        <v>-0.3</v>
      </c>
      <c r="F1336" s="24">
        <v>30</v>
      </c>
      <c r="G1336" s="30">
        <v>20.9</v>
      </c>
      <c r="H1336" s="31"/>
      <c r="I1336" s="39"/>
      <c r="J1336" s="25">
        <f t="shared" si="35"/>
        <v>0</v>
      </c>
      <c r="K1336" s="212"/>
      <c r="L1336" s="8"/>
      <c r="M1336" s="221"/>
      <c r="N1336" s="221"/>
      <c r="O1336" s="8"/>
      <c r="P1336" s="8"/>
      <c r="Q1336" s="8"/>
      <c r="R1336" s="8"/>
      <c r="S1336" s="8"/>
      <c r="T1336" s="8"/>
      <c r="U1336" s="8"/>
      <c r="V1336" s="8"/>
      <c r="W1336" s="8"/>
      <c r="X1336" s="8"/>
      <c r="Y1336" s="8"/>
      <c r="Z1336" s="8"/>
      <c r="AA1336" s="8"/>
      <c r="AB1336" s="8"/>
      <c r="AC1336" s="8"/>
      <c r="AD1336" s="8"/>
      <c r="AE1336" s="8"/>
      <c r="AF1336" s="8"/>
      <c r="AG1336" s="8"/>
      <c r="AH1336" s="8"/>
      <c r="AI1336" s="8"/>
      <c r="AJ1336" s="8"/>
      <c r="AK1336" s="8"/>
      <c r="AL1336" s="8"/>
      <c r="AM1336" s="8"/>
    </row>
    <row r="1337" spans="1:39" s="33" customFormat="1" ht="39" customHeight="1" x14ac:dyDescent="0.25">
      <c r="A1337" s="113" t="s">
        <v>2815</v>
      </c>
      <c r="B1337" s="26" t="s">
        <v>553</v>
      </c>
      <c r="C1337" s="27" t="s">
        <v>2816</v>
      </c>
      <c r="D1337" s="40" t="s">
        <v>1687</v>
      </c>
      <c r="E1337" s="29">
        <v>-0.32</v>
      </c>
      <c r="F1337" s="24">
        <v>34</v>
      </c>
      <c r="G1337" s="30">
        <v>22.9</v>
      </c>
      <c r="H1337" s="31"/>
      <c r="I1337" s="39"/>
      <c r="J1337" s="25">
        <f t="shared" si="35"/>
        <v>0</v>
      </c>
      <c r="K1337" s="212"/>
      <c r="L1337" s="8"/>
      <c r="M1337" s="221"/>
      <c r="N1337" s="221"/>
      <c r="O1337" s="8"/>
      <c r="P1337" s="8"/>
      <c r="Q1337" s="8"/>
      <c r="R1337" s="8"/>
      <c r="S1337" s="8"/>
      <c r="T1337" s="8"/>
      <c r="U1337" s="8"/>
      <c r="V1337" s="8"/>
      <c r="W1337" s="8"/>
      <c r="X1337" s="8"/>
      <c r="Y1337" s="8"/>
      <c r="Z1337" s="8"/>
      <c r="AA1337" s="8"/>
      <c r="AB1337" s="8"/>
      <c r="AC1337" s="8"/>
      <c r="AD1337" s="8"/>
      <c r="AE1337" s="8"/>
      <c r="AF1337" s="8"/>
      <c r="AG1337" s="8"/>
      <c r="AH1337" s="8"/>
      <c r="AI1337" s="8"/>
      <c r="AJ1337" s="8"/>
      <c r="AK1337" s="8"/>
      <c r="AL1337" s="8"/>
      <c r="AM1337" s="8"/>
    </row>
    <row r="1338" spans="1:39" s="33" customFormat="1" ht="39" customHeight="1" x14ac:dyDescent="0.25">
      <c r="A1338" s="113" t="s">
        <v>2817</v>
      </c>
      <c r="B1338" s="26" t="s">
        <v>553</v>
      </c>
      <c r="C1338" s="27" t="s">
        <v>616</v>
      </c>
      <c r="D1338" s="40" t="s">
        <v>2236</v>
      </c>
      <c r="E1338" s="29">
        <v>-0.31</v>
      </c>
      <c r="F1338" s="24">
        <v>90</v>
      </c>
      <c r="G1338" s="30">
        <v>61.9</v>
      </c>
      <c r="H1338" s="31"/>
      <c r="I1338" s="39"/>
      <c r="J1338" s="25">
        <f t="shared" si="35"/>
        <v>0</v>
      </c>
      <c r="K1338" s="212"/>
      <c r="L1338" s="8"/>
      <c r="M1338" s="221"/>
      <c r="N1338" s="221"/>
      <c r="O1338" s="8"/>
      <c r="P1338" s="8"/>
      <c r="Q1338" s="8"/>
      <c r="R1338" s="8"/>
      <c r="S1338" s="8"/>
      <c r="T1338" s="8"/>
      <c r="U1338" s="8"/>
      <c r="V1338" s="8"/>
      <c r="W1338" s="8"/>
      <c r="X1338" s="8"/>
      <c r="Y1338" s="8"/>
      <c r="Z1338" s="8"/>
      <c r="AA1338" s="8"/>
      <c r="AB1338" s="8"/>
      <c r="AC1338" s="8"/>
      <c r="AD1338" s="8"/>
      <c r="AE1338" s="8"/>
      <c r="AF1338" s="8"/>
      <c r="AG1338" s="8"/>
      <c r="AH1338" s="8"/>
      <c r="AI1338" s="8"/>
      <c r="AJ1338" s="8"/>
      <c r="AK1338" s="8"/>
      <c r="AL1338" s="8"/>
      <c r="AM1338" s="8"/>
    </row>
    <row r="1339" spans="1:39" s="33" customFormat="1" ht="39" customHeight="1" x14ac:dyDescent="0.25">
      <c r="A1339" s="113" t="s">
        <v>2818</v>
      </c>
      <c r="B1339" s="26" t="s">
        <v>553</v>
      </c>
      <c r="C1339" s="27" t="s">
        <v>2819</v>
      </c>
      <c r="D1339" s="40" t="s">
        <v>2820</v>
      </c>
      <c r="E1339" s="29">
        <v>-0.34</v>
      </c>
      <c r="F1339" s="24">
        <v>55</v>
      </c>
      <c r="G1339" s="30">
        <v>35.9</v>
      </c>
      <c r="H1339" s="31"/>
      <c r="I1339" s="39"/>
      <c r="J1339" s="25">
        <f t="shared" si="35"/>
        <v>0</v>
      </c>
      <c r="K1339" s="212"/>
      <c r="L1339" s="8"/>
      <c r="M1339" s="221"/>
      <c r="N1339" s="221"/>
      <c r="O1339" s="8"/>
      <c r="P1339" s="8"/>
      <c r="Q1339" s="8"/>
      <c r="R1339" s="8"/>
      <c r="S1339" s="8"/>
      <c r="T1339" s="8"/>
      <c r="U1339" s="8"/>
      <c r="V1339" s="8"/>
      <c r="W1339" s="8"/>
      <c r="X1339" s="8"/>
      <c r="Y1339" s="8"/>
      <c r="Z1339" s="8"/>
      <c r="AA1339" s="8"/>
      <c r="AB1339" s="8"/>
      <c r="AC1339" s="8"/>
      <c r="AD1339" s="8"/>
      <c r="AE1339" s="8"/>
      <c r="AF1339" s="8"/>
      <c r="AG1339" s="8"/>
      <c r="AH1339" s="8"/>
      <c r="AI1339" s="8"/>
      <c r="AJ1339" s="8"/>
      <c r="AK1339" s="8"/>
      <c r="AL1339" s="8"/>
      <c r="AM1339" s="8"/>
    </row>
    <row r="1340" spans="1:39" s="33" customFormat="1" ht="39" customHeight="1" x14ac:dyDescent="0.25">
      <c r="A1340" s="113" t="s">
        <v>2821</v>
      </c>
      <c r="B1340" s="26" t="s">
        <v>553</v>
      </c>
      <c r="C1340" s="27" t="s">
        <v>2822</v>
      </c>
      <c r="D1340" s="40" t="s">
        <v>2823</v>
      </c>
      <c r="E1340" s="29">
        <v>-0.28999999999999998</v>
      </c>
      <c r="F1340" s="24">
        <v>68</v>
      </c>
      <c r="G1340" s="30">
        <v>47.9</v>
      </c>
      <c r="H1340" s="31"/>
      <c r="I1340" s="39"/>
      <c r="J1340" s="25">
        <f t="shared" si="35"/>
        <v>0</v>
      </c>
      <c r="K1340" s="212"/>
      <c r="L1340" s="8"/>
      <c r="M1340" s="221"/>
      <c r="N1340" s="221"/>
      <c r="O1340" s="8"/>
      <c r="P1340" s="8"/>
      <c r="Q1340" s="8"/>
      <c r="R1340" s="8"/>
      <c r="S1340" s="8"/>
      <c r="T1340" s="8"/>
      <c r="U1340" s="8"/>
      <c r="V1340" s="8"/>
      <c r="W1340" s="8"/>
      <c r="X1340" s="8"/>
      <c r="Y1340" s="8"/>
      <c r="Z1340" s="8"/>
      <c r="AA1340" s="8"/>
      <c r="AB1340" s="8"/>
      <c r="AC1340" s="8"/>
      <c r="AD1340" s="8"/>
      <c r="AE1340" s="8"/>
      <c r="AF1340" s="8"/>
      <c r="AG1340" s="8"/>
      <c r="AH1340" s="8"/>
      <c r="AI1340" s="8"/>
      <c r="AJ1340" s="8"/>
      <c r="AK1340" s="8"/>
      <c r="AL1340" s="8"/>
      <c r="AM1340" s="8"/>
    </row>
    <row r="1341" spans="1:39" s="33" customFormat="1" ht="39" customHeight="1" x14ac:dyDescent="0.25">
      <c r="A1341" s="113" t="s">
        <v>2824</v>
      </c>
      <c r="B1341" s="26" t="s">
        <v>622</v>
      </c>
      <c r="C1341" s="27" t="s">
        <v>2825</v>
      </c>
      <c r="D1341" s="40" t="s">
        <v>1133</v>
      </c>
      <c r="E1341" s="29">
        <v>-0.3</v>
      </c>
      <c r="F1341" s="24">
        <v>40</v>
      </c>
      <c r="G1341" s="30">
        <v>27.9</v>
      </c>
      <c r="H1341" s="31"/>
      <c r="I1341" s="39"/>
      <c r="J1341" s="25">
        <f t="shared" si="35"/>
        <v>0</v>
      </c>
      <c r="K1341" s="212"/>
      <c r="L1341" s="8"/>
      <c r="M1341" s="221"/>
      <c r="N1341" s="221"/>
      <c r="O1341" s="8"/>
      <c r="P1341" s="8"/>
      <c r="Q1341" s="8"/>
      <c r="R1341" s="8"/>
      <c r="S1341" s="8"/>
      <c r="T1341" s="8"/>
      <c r="U1341" s="8"/>
      <c r="V1341" s="8"/>
      <c r="W1341" s="8"/>
      <c r="X1341" s="8"/>
      <c r="Y1341" s="8"/>
      <c r="Z1341" s="8"/>
      <c r="AA1341" s="8"/>
      <c r="AB1341" s="8"/>
      <c r="AC1341" s="8"/>
      <c r="AD1341" s="8"/>
      <c r="AE1341" s="8"/>
      <c r="AF1341" s="8"/>
      <c r="AG1341" s="8"/>
      <c r="AH1341" s="8"/>
      <c r="AI1341" s="8"/>
      <c r="AJ1341" s="8"/>
      <c r="AK1341" s="8"/>
      <c r="AL1341" s="8"/>
      <c r="AM1341" s="8"/>
    </row>
    <row r="1342" spans="1:39" s="33" customFormat="1" ht="39" customHeight="1" x14ac:dyDescent="0.25">
      <c r="A1342" s="113" t="s">
        <v>2826</v>
      </c>
      <c r="B1342" s="26" t="s">
        <v>622</v>
      </c>
      <c r="C1342" s="27" t="s">
        <v>2827</v>
      </c>
      <c r="D1342" s="40" t="s">
        <v>2828</v>
      </c>
      <c r="E1342" s="29">
        <v>-0.39</v>
      </c>
      <c r="F1342" s="24">
        <v>28</v>
      </c>
      <c r="G1342" s="30">
        <v>16.899999999999999</v>
      </c>
      <c r="H1342" s="31"/>
      <c r="I1342" s="39"/>
      <c r="J1342" s="25">
        <f t="shared" si="35"/>
        <v>0</v>
      </c>
      <c r="K1342" s="212"/>
      <c r="L1342" s="8"/>
      <c r="M1342" s="221"/>
      <c r="N1342" s="221"/>
      <c r="O1342" s="8"/>
      <c r="P1342" s="8"/>
      <c r="Q1342" s="8"/>
      <c r="R1342" s="8"/>
      <c r="S1342" s="8"/>
      <c r="T1342" s="8"/>
      <c r="U1342" s="8"/>
      <c r="V1342" s="8"/>
      <c r="W1342" s="8"/>
      <c r="X1342" s="8"/>
      <c r="Y1342" s="8"/>
      <c r="Z1342" s="8"/>
      <c r="AA1342" s="8"/>
      <c r="AB1342" s="8"/>
      <c r="AC1342" s="8"/>
      <c r="AD1342" s="8"/>
      <c r="AE1342" s="8"/>
      <c r="AF1342" s="8"/>
      <c r="AG1342" s="8"/>
      <c r="AH1342" s="8"/>
      <c r="AI1342" s="8"/>
      <c r="AJ1342" s="8"/>
      <c r="AK1342" s="8"/>
      <c r="AL1342" s="8"/>
      <c r="AM1342" s="8"/>
    </row>
    <row r="1343" spans="1:39" s="33" customFormat="1" ht="39" customHeight="1" x14ac:dyDescent="0.25">
      <c r="A1343" s="113" t="s">
        <v>2829</v>
      </c>
      <c r="B1343" s="26" t="s">
        <v>622</v>
      </c>
      <c r="C1343" s="27" t="s">
        <v>2830</v>
      </c>
      <c r="D1343" s="40" t="s">
        <v>2831</v>
      </c>
      <c r="E1343" s="29">
        <v>-0.51</v>
      </c>
      <c r="F1343" s="24">
        <v>55</v>
      </c>
      <c r="G1343" s="30">
        <v>26.9</v>
      </c>
      <c r="H1343" s="31"/>
      <c r="I1343" s="39"/>
      <c r="J1343" s="25">
        <f t="shared" si="35"/>
        <v>0</v>
      </c>
      <c r="K1343" s="212"/>
      <c r="L1343" s="8"/>
      <c r="M1343" s="221"/>
      <c r="N1343" s="221"/>
      <c r="O1343" s="8"/>
      <c r="P1343" s="8"/>
      <c r="Q1343" s="8"/>
      <c r="R1343" s="8"/>
      <c r="S1343" s="8"/>
      <c r="T1343" s="8"/>
      <c r="U1343" s="8"/>
      <c r="V1343" s="8"/>
      <c r="W1343" s="8"/>
      <c r="X1343" s="8"/>
      <c r="Y1343" s="8"/>
      <c r="Z1343" s="8"/>
      <c r="AA1343" s="8"/>
      <c r="AB1343" s="8"/>
      <c r="AC1343" s="8"/>
      <c r="AD1343" s="8"/>
      <c r="AE1343" s="8"/>
      <c r="AF1343" s="8"/>
      <c r="AG1343" s="8"/>
      <c r="AH1343" s="8"/>
      <c r="AI1343" s="8"/>
      <c r="AJ1343" s="8"/>
      <c r="AK1343" s="8"/>
      <c r="AL1343" s="8"/>
      <c r="AM1343" s="8"/>
    </row>
    <row r="1344" spans="1:39" s="33" customFormat="1" ht="39" customHeight="1" x14ac:dyDescent="0.25">
      <c r="A1344" s="113" t="s">
        <v>2832</v>
      </c>
      <c r="B1344" s="26" t="s">
        <v>622</v>
      </c>
      <c r="C1344" s="27" t="s">
        <v>2833</v>
      </c>
      <c r="D1344" s="40" t="s">
        <v>1133</v>
      </c>
      <c r="E1344" s="29">
        <v>-0.31</v>
      </c>
      <c r="F1344" s="24">
        <v>48</v>
      </c>
      <c r="G1344" s="30">
        <v>32.9</v>
      </c>
      <c r="H1344" s="31"/>
      <c r="I1344" s="39"/>
      <c r="J1344" s="25">
        <f t="shared" si="35"/>
        <v>0</v>
      </c>
      <c r="K1344" s="212"/>
      <c r="L1344" s="8"/>
      <c r="M1344" s="221"/>
      <c r="N1344" s="221"/>
      <c r="O1344" s="8"/>
      <c r="P1344" s="8"/>
      <c r="Q1344" s="8"/>
      <c r="R1344" s="8"/>
      <c r="S1344" s="8"/>
      <c r="T1344" s="8"/>
      <c r="U1344" s="8"/>
      <c r="V1344" s="8"/>
      <c r="W1344" s="8"/>
      <c r="X1344" s="8"/>
      <c r="Y1344" s="8"/>
      <c r="Z1344" s="8"/>
      <c r="AA1344" s="8"/>
      <c r="AB1344" s="8"/>
      <c r="AC1344" s="8"/>
      <c r="AD1344" s="8"/>
      <c r="AE1344" s="8"/>
      <c r="AF1344" s="8"/>
      <c r="AG1344" s="8"/>
      <c r="AH1344" s="8"/>
      <c r="AI1344" s="8"/>
      <c r="AJ1344" s="8"/>
      <c r="AK1344" s="8"/>
      <c r="AL1344" s="8"/>
      <c r="AM1344" s="8"/>
    </row>
    <row r="1345" spans="1:39" s="33" customFormat="1" ht="39" customHeight="1" x14ac:dyDescent="0.25">
      <c r="A1345" s="113" t="s">
        <v>2834</v>
      </c>
      <c r="B1345" s="26" t="s">
        <v>622</v>
      </c>
      <c r="C1345" s="27" t="s">
        <v>2835</v>
      </c>
      <c r="D1345" s="40" t="s">
        <v>1687</v>
      </c>
      <c r="E1345" s="29">
        <v>-0.22</v>
      </c>
      <c r="F1345" s="24">
        <v>23</v>
      </c>
      <c r="G1345" s="30">
        <v>17.899999999999999</v>
      </c>
      <c r="H1345" s="31"/>
      <c r="I1345" s="39"/>
      <c r="J1345" s="25">
        <f t="shared" si="35"/>
        <v>0</v>
      </c>
      <c r="K1345" s="212"/>
      <c r="L1345" s="8"/>
      <c r="M1345" s="221"/>
      <c r="N1345" s="221"/>
      <c r="O1345" s="8"/>
      <c r="P1345" s="8"/>
      <c r="Q1345" s="8"/>
      <c r="R1345" s="8"/>
      <c r="S1345" s="8"/>
      <c r="T1345" s="8"/>
      <c r="U1345" s="8"/>
      <c r="V1345" s="8"/>
      <c r="W1345" s="8"/>
      <c r="X1345" s="8"/>
      <c r="Y1345" s="8"/>
      <c r="Z1345" s="8"/>
      <c r="AA1345" s="8"/>
      <c r="AB1345" s="8"/>
      <c r="AC1345" s="8"/>
      <c r="AD1345" s="8"/>
      <c r="AE1345" s="8"/>
      <c r="AF1345" s="8"/>
      <c r="AG1345" s="8"/>
      <c r="AH1345" s="8"/>
      <c r="AI1345" s="8"/>
      <c r="AJ1345" s="8"/>
      <c r="AK1345" s="8"/>
      <c r="AL1345" s="8"/>
      <c r="AM1345" s="8"/>
    </row>
    <row r="1346" spans="1:39" s="33" customFormat="1" ht="39" customHeight="1" x14ac:dyDescent="0.25">
      <c r="A1346" s="113" t="s">
        <v>2836</v>
      </c>
      <c r="B1346" s="26" t="s">
        <v>622</v>
      </c>
      <c r="C1346" s="27" t="s">
        <v>2837</v>
      </c>
      <c r="D1346" s="40" t="s">
        <v>1687</v>
      </c>
      <c r="E1346" s="29">
        <v>-0.22</v>
      </c>
      <c r="F1346" s="24">
        <v>23</v>
      </c>
      <c r="G1346" s="30">
        <v>17.899999999999999</v>
      </c>
      <c r="H1346" s="31"/>
      <c r="I1346" s="39"/>
      <c r="J1346" s="25">
        <f t="shared" si="35"/>
        <v>0</v>
      </c>
      <c r="K1346" s="212"/>
      <c r="L1346" s="8"/>
      <c r="M1346" s="221"/>
      <c r="N1346" s="221"/>
      <c r="O1346" s="8"/>
      <c r="P1346" s="8"/>
      <c r="Q1346" s="8"/>
      <c r="R1346" s="8"/>
      <c r="S1346" s="8"/>
      <c r="T1346" s="8"/>
      <c r="U1346" s="8"/>
      <c r="V1346" s="8"/>
      <c r="W1346" s="8"/>
      <c r="X1346" s="8"/>
      <c r="Y1346" s="8"/>
      <c r="Z1346" s="8"/>
      <c r="AA1346" s="8"/>
      <c r="AB1346" s="8"/>
      <c r="AC1346" s="8"/>
      <c r="AD1346" s="8"/>
      <c r="AE1346" s="8"/>
      <c r="AF1346" s="8"/>
      <c r="AG1346" s="8"/>
      <c r="AH1346" s="8"/>
      <c r="AI1346" s="8"/>
      <c r="AJ1346" s="8"/>
      <c r="AK1346" s="8"/>
      <c r="AL1346" s="8"/>
      <c r="AM1346" s="8"/>
    </row>
    <row r="1347" spans="1:39" s="33" customFormat="1" ht="39" customHeight="1" x14ac:dyDescent="0.25">
      <c r="A1347" s="113" t="s">
        <v>2838</v>
      </c>
      <c r="B1347" s="26" t="s">
        <v>622</v>
      </c>
      <c r="C1347" s="27" t="s">
        <v>2839</v>
      </c>
      <c r="D1347" s="40" t="s">
        <v>1133</v>
      </c>
      <c r="E1347" s="29">
        <v>-0.33</v>
      </c>
      <c r="F1347" s="24">
        <v>42</v>
      </c>
      <c r="G1347" s="30">
        <v>27.9</v>
      </c>
      <c r="H1347" s="31"/>
      <c r="I1347" s="39"/>
      <c r="J1347" s="25">
        <f t="shared" si="35"/>
        <v>0</v>
      </c>
      <c r="K1347" s="212"/>
      <c r="L1347" s="8"/>
      <c r="M1347" s="221"/>
      <c r="N1347" s="221"/>
      <c r="O1347" s="8"/>
      <c r="P1347" s="8"/>
      <c r="Q1347" s="8"/>
      <c r="R1347" s="8"/>
      <c r="S1347" s="8"/>
      <c r="T1347" s="8"/>
      <c r="U1347" s="8"/>
      <c r="V1347" s="8"/>
      <c r="W1347" s="8"/>
      <c r="X1347" s="8"/>
      <c r="Y1347" s="8"/>
      <c r="Z1347" s="8"/>
      <c r="AA1347" s="8"/>
      <c r="AB1347" s="8"/>
      <c r="AC1347" s="8"/>
      <c r="AD1347" s="8"/>
      <c r="AE1347" s="8"/>
      <c r="AF1347" s="8"/>
      <c r="AG1347" s="8"/>
      <c r="AH1347" s="8"/>
      <c r="AI1347" s="8"/>
      <c r="AJ1347" s="8"/>
      <c r="AK1347" s="8"/>
      <c r="AL1347" s="8"/>
      <c r="AM1347" s="8"/>
    </row>
    <row r="1348" spans="1:39" s="33" customFormat="1" ht="39" customHeight="1" x14ac:dyDescent="0.25">
      <c r="A1348" s="113" t="s">
        <v>2840</v>
      </c>
      <c r="B1348" s="26" t="s">
        <v>622</v>
      </c>
      <c r="C1348" s="27" t="s">
        <v>2841</v>
      </c>
      <c r="D1348" s="40" t="s">
        <v>2842</v>
      </c>
      <c r="E1348" s="29">
        <v>-0.31</v>
      </c>
      <c r="F1348" s="24">
        <v>41</v>
      </c>
      <c r="G1348" s="30">
        <v>27.9</v>
      </c>
      <c r="H1348" s="31"/>
      <c r="I1348" s="39"/>
      <c r="J1348" s="25">
        <f t="shared" si="35"/>
        <v>0</v>
      </c>
      <c r="K1348" s="212"/>
      <c r="L1348" s="8"/>
      <c r="M1348" s="221"/>
      <c r="N1348" s="221"/>
      <c r="O1348" s="8"/>
      <c r="P1348" s="8"/>
      <c r="Q1348" s="8"/>
      <c r="R1348" s="8"/>
      <c r="S1348" s="8"/>
      <c r="T1348" s="8"/>
      <c r="U1348" s="8"/>
      <c r="V1348" s="8"/>
      <c r="W1348" s="8"/>
      <c r="X1348" s="8"/>
      <c r="Y1348" s="8"/>
      <c r="Z1348" s="8"/>
      <c r="AA1348" s="8"/>
      <c r="AB1348" s="8"/>
      <c r="AC1348" s="8"/>
      <c r="AD1348" s="8"/>
      <c r="AE1348" s="8"/>
      <c r="AF1348" s="8"/>
      <c r="AG1348" s="8"/>
      <c r="AH1348" s="8"/>
      <c r="AI1348" s="8"/>
      <c r="AJ1348" s="8"/>
      <c r="AK1348" s="8"/>
      <c r="AL1348" s="8"/>
      <c r="AM1348" s="8"/>
    </row>
    <row r="1349" spans="1:39" s="33" customFormat="1" ht="39" customHeight="1" x14ac:dyDescent="0.25">
      <c r="A1349" s="113" t="s">
        <v>2843</v>
      </c>
      <c r="B1349" s="26" t="s">
        <v>622</v>
      </c>
      <c r="C1349" s="27" t="s">
        <v>2844</v>
      </c>
      <c r="D1349" s="40" t="s">
        <v>2845</v>
      </c>
      <c r="E1349" s="29">
        <v>-0.31</v>
      </c>
      <c r="F1349" s="24">
        <v>41</v>
      </c>
      <c r="G1349" s="30">
        <v>27.9</v>
      </c>
      <c r="H1349" s="31"/>
      <c r="I1349" s="39"/>
      <c r="J1349" s="25">
        <f t="shared" si="35"/>
        <v>0</v>
      </c>
      <c r="K1349" s="212"/>
      <c r="L1349" s="8"/>
      <c r="M1349" s="221"/>
      <c r="N1349" s="221"/>
      <c r="O1349" s="8"/>
      <c r="P1349" s="8"/>
      <c r="Q1349" s="8"/>
      <c r="R1349" s="8"/>
      <c r="S1349" s="8"/>
      <c r="T1349" s="8"/>
      <c r="U1349" s="8"/>
      <c r="V1349" s="8"/>
      <c r="W1349" s="8"/>
      <c r="X1349" s="8"/>
      <c r="Y1349" s="8"/>
      <c r="Z1349" s="8"/>
      <c r="AA1349" s="8"/>
      <c r="AB1349" s="8"/>
      <c r="AC1349" s="8"/>
      <c r="AD1349" s="8"/>
      <c r="AE1349" s="8"/>
      <c r="AF1349" s="8"/>
      <c r="AG1349" s="8"/>
      <c r="AH1349" s="8"/>
      <c r="AI1349" s="8"/>
      <c r="AJ1349" s="8"/>
      <c r="AK1349" s="8"/>
      <c r="AL1349" s="8"/>
      <c r="AM1349" s="8"/>
    </row>
    <row r="1350" spans="1:39" s="33" customFormat="1" ht="39" customHeight="1" x14ac:dyDescent="0.25">
      <c r="A1350" s="113" t="s">
        <v>2846</v>
      </c>
      <c r="B1350" s="26" t="s">
        <v>2847</v>
      </c>
      <c r="C1350" s="27" t="s">
        <v>2848</v>
      </c>
      <c r="D1350" s="40" t="s">
        <v>2797</v>
      </c>
      <c r="E1350" s="29">
        <v>-0.28999999999999998</v>
      </c>
      <c r="F1350" s="24">
        <v>125</v>
      </c>
      <c r="G1350" s="30">
        <v>87.9</v>
      </c>
      <c r="H1350" s="31"/>
      <c r="I1350" s="39"/>
      <c r="J1350" s="25">
        <f t="shared" si="35"/>
        <v>0</v>
      </c>
      <c r="K1350" s="212"/>
      <c r="L1350" s="8"/>
      <c r="M1350" s="221"/>
      <c r="N1350" s="221"/>
      <c r="O1350" s="8"/>
      <c r="P1350" s="8"/>
      <c r="Q1350" s="8"/>
      <c r="R1350" s="8"/>
      <c r="S1350" s="8"/>
      <c r="T1350" s="8"/>
      <c r="U1350" s="8"/>
      <c r="V1350" s="8"/>
      <c r="W1350" s="8"/>
      <c r="X1350" s="8"/>
      <c r="Y1350" s="8"/>
      <c r="Z1350" s="8"/>
      <c r="AA1350" s="8"/>
      <c r="AB1350" s="8"/>
      <c r="AC1350" s="8"/>
      <c r="AD1350" s="8"/>
      <c r="AE1350" s="8"/>
      <c r="AF1350" s="8"/>
      <c r="AG1350" s="8"/>
      <c r="AH1350" s="8"/>
      <c r="AI1350" s="8"/>
      <c r="AJ1350" s="8"/>
      <c r="AK1350" s="8"/>
      <c r="AL1350" s="8"/>
      <c r="AM1350" s="8"/>
    </row>
    <row r="1351" spans="1:39" s="33" customFormat="1" ht="39" customHeight="1" x14ac:dyDescent="0.25">
      <c r="A1351" s="113" t="s">
        <v>2849</v>
      </c>
      <c r="B1351" s="26" t="s">
        <v>2847</v>
      </c>
      <c r="C1351" s="27" t="s">
        <v>2850</v>
      </c>
      <c r="D1351" s="40" t="s">
        <v>2738</v>
      </c>
      <c r="E1351" s="29">
        <v>-0.31</v>
      </c>
      <c r="F1351" s="24">
        <v>54</v>
      </c>
      <c r="G1351" s="30">
        <v>36.9</v>
      </c>
      <c r="H1351" s="31"/>
      <c r="I1351" s="39"/>
      <c r="J1351" s="25">
        <f t="shared" si="35"/>
        <v>0</v>
      </c>
      <c r="K1351" s="212"/>
      <c r="L1351" s="8"/>
      <c r="M1351" s="221"/>
      <c r="N1351" s="221"/>
      <c r="O1351" s="8"/>
      <c r="P1351" s="8"/>
      <c r="Q1351" s="8"/>
      <c r="R1351" s="8"/>
      <c r="S1351" s="8"/>
      <c r="T1351" s="8"/>
      <c r="U1351" s="8"/>
      <c r="V1351" s="8"/>
      <c r="W1351" s="8"/>
      <c r="X1351" s="8"/>
      <c r="Y1351" s="8"/>
      <c r="Z1351" s="8"/>
      <c r="AA1351" s="8"/>
      <c r="AB1351" s="8"/>
      <c r="AC1351" s="8"/>
      <c r="AD1351" s="8"/>
      <c r="AE1351" s="8"/>
      <c r="AF1351" s="8"/>
      <c r="AG1351" s="8"/>
      <c r="AH1351" s="8"/>
      <c r="AI1351" s="8"/>
      <c r="AJ1351" s="8"/>
      <c r="AK1351" s="8"/>
      <c r="AL1351" s="8"/>
      <c r="AM1351" s="8"/>
    </row>
    <row r="1352" spans="1:39" s="33" customFormat="1" ht="39" customHeight="1" x14ac:dyDescent="0.25">
      <c r="A1352" s="113" t="s">
        <v>2851</v>
      </c>
      <c r="B1352" s="26" t="s">
        <v>2847</v>
      </c>
      <c r="C1352" s="27" t="s">
        <v>2852</v>
      </c>
      <c r="D1352" s="40" t="s">
        <v>2853</v>
      </c>
      <c r="E1352" s="29">
        <v>-0.32</v>
      </c>
      <c r="F1352" s="24">
        <v>52</v>
      </c>
      <c r="G1352" s="30">
        <v>34.9</v>
      </c>
      <c r="H1352" s="31"/>
      <c r="I1352" s="39"/>
      <c r="J1352" s="25">
        <f t="shared" si="35"/>
        <v>0</v>
      </c>
      <c r="K1352" s="212"/>
      <c r="L1352" s="8"/>
      <c r="M1352" s="221"/>
      <c r="N1352" s="221"/>
      <c r="O1352" s="8"/>
      <c r="P1352" s="8"/>
      <c r="Q1352" s="8"/>
      <c r="R1352" s="8"/>
      <c r="S1352" s="8"/>
      <c r="T1352" s="8"/>
      <c r="U1352" s="8"/>
      <c r="V1352" s="8"/>
      <c r="W1352" s="8"/>
      <c r="X1352" s="8"/>
      <c r="Y1352" s="8"/>
      <c r="Z1352" s="8"/>
      <c r="AA1352" s="8"/>
      <c r="AB1352" s="8"/>
      <c r="AC1352" s="8"/>
      <c r="AD1352" s="8"/>
      <c r="AE1352" s="8"/>
      <c r="AF1352" s="8"/>
      <c r="AG1352" s="8"/>
      <c r="AH1352" s="8"/>
      <c r="AI1352" s="8"/>
      <c r="AJ1352" s="8"/>
      <c r="AK1352" s="8"/>
      <c r="AL1352" s="8"/>
      <c r="AM1352" s="8"/>
    </row>
    <row r="1353" spans="1:39" s="33" customFormat="1" ht="39" customHeight="1" x14ac:dyDescent="0.25">
      <c r="A1353" s="113" t="s">
        <v>2854</v>
      </c>
      <c r="B1353" s="26" t="s">
        <v>642</v>
      </c>
      <c r="C1353" s="27" t="s">
        <v>2855</v>
      </c>
      <c r="D1353" s="40" t="s">
        <v>2856</v>
      </c>
      <c r="E1353" s="29">
        <v>-0.25</v>
      </c>
      <c r="F1353" s="24">
        <v>40</v>
      </c>
      <c r="G1353" s="30">
        <v>29.9</v>
      </c>
      <c r="H1353" s="31"/>
      <c r="I1353" s="39"/>
      <c r="J1353" s="25">
        <f t="shared" si="35"/>
        <v>0</v>
      </c>
      <c r="K1353" s="212"/>
      <c r="L1353" s="8"/>
      <c r="M1353" s="221"/>
      <c r="N1353" s="221"/>
      <c r="O1353" s="8"/>
      <c r="P1353" s="8"/>
      <c r="Q1353" s="8"/>
      <c r="R1353" s="8"/>
      <c r="S1353" s="8"/>
      <c r="T1353" s="8"/>
      <c r="U1353" s="8"/>
      <c r="V1353" s="8"/>
      <c r="W1353" s="8"/>
      <c r="X1353" s="8"/>
      <c r="Y1353" s="8"/>
      <c r="Z1353" s="8"/>
      <c r="AA1353" s="8"/>
      <c r="AB1353" s="8"/>
      <c r="AC1353" s="8"/>
      <c r="AD1353" s="8"/>
      <c r="AE1353" s="8"/>
      <c r="AF1353" s="8"/>
      <c r="AG1353" s="8"/>
      <c r="AH1353" s="8"/>
      <c r="AI1353" s="8"/>
      <c r="AJ1353" s="8"/>
      <c r="AK1353" s="8"/>
      <c r="AL1353" s="8"/>
      <c r="AM1353" s="8"/>
    </row>
    <row r="1354" spans="1:39" s="33" customFormat="1" ht="39" customHeight="1" x14ac:dyDescent="0.25">
      <c r="A1354" s="113" t="s">
        <v>2857</v>
      </c>
      <c r="B1354" s="26" t="s">
        <v>642</v>
      </c>
      <c r="C1354" s="27" t="s">
        <v>2858</v>
      </c>
      <c r="D1354" s="40" t="s">
        <v>2859</v>
      </c>
      <c r="E1354" s="29">
        <v>-0.26</v>
      </c>
      <c r="F1354" s="24">
        <v>8</v>
      </c>
      <c r="G1354" s="30">
        <v>5.9</v>
      </c>
      <c r="H1354" s="31"/>
      <c r="I1354" s="39"/>
      <c r="J1354" s="25">
        <f t="shared" si="35"/>
        <v>0</v>
      </c>
      <c r="K1354" s="212"/>
      <c r="L1354" s="8"/>
      <c r="M1354" s="221"/>
      <c r="N1354" s="221"/>
      <c r="O1354" s="8"/>
      <c r="P1354" s="8"/>
      <c r="Q1354" s="8"/>
      <c r="R1354" s="8"/>
      <c r="S1354" s="8"/>
      <c r="T1354" s="8"/>
      <c r="U1354" s="8"/>
      <c r="V1354" s="8"/>
      <c r="W1354" s="8"/>
      <c r="X1354" s="8"/>
      <c r="Y1354" s="8"/>
      <c r="Z1354" s="8"/>
      <c r="AA1354" s="8"/>
      <c r="AB1354" s="8"/>
      <c r="AC1354" s="8"/>
      <c r="AD1354" s="8"/>
      <c r="AE1354" s="8"/>
      <c r="AF1354" s="8"/>
      <c r="AG1354" s="8"/>
      <c r="AH1354" s="8"/>
      <c r="AI1354" s="8"/>
      <c r="AJ1354" s="8"/>
      <c r="AK1354" s="8"/>
      <c r="AL1354" s="8"/>
      <c r="AM1354" s="8"/>
    </row>
    <row r="1355" spans="1:39" s="33" customFormat="1" ht="39" customHeight="1" x14ac:dyDescent="0.25">
      <c r="A1355" s="113" t="s">
        <v>2860</v>
      </c>
      <c r="B1355" s="26" t="s">
        <v>642</v>
      </c>
      <c r="C1355" s="27" t="s">
        <v>2858</v>
      </c>
      <c r="D1355" s="40" t="s">
        <v>2861</v>
      </c>
      <c r="E1355" s="29">
        <v>-0.25</v>
      </c>
      <c r="F1355" s="24">
        <v>47</v>
      </c>
      <c r="G1355" s="30">
        <v>34.9</v>
      </c>
      <c r="H1355" s="31"/>
      <c r="I1355" s="39"/>
      <c r="J1355" s="25">
        <f t="shared" si="35"/>
        <v>0</v>
      </c>
      <c r="K1355" s="212"/>
      <c r="L1355" s="8"/>
      <c r="M1355" s="221"/>
      <c r="N1355" s="221"/>
      <c r="O1355" s="8"/>
      <c r="P1355" s="8"/>
      <c r="Q1355" s="8"/>
      <c r="R1355" s="8"/>
      <c r="S1355" s="8"/>
      <c r="T1355" s="8"/>
      <c r="U1355" s="8"/>
      <c r="V1355" s="8"/>
      <c r="W1355" s="8"/>
      <c r="X1355" s="8"/>
      <c r="Y1355" s="8"/>
      <c r="Z1355" s="8"/>
      <c r="AA1355" s="8"/>
      <c r="AB1355" s="8"/>
      <c r="AC1355" s="8"/>
      <c r="AD1355" s="8"/>
      <c r="AE1355" s="8"/>
      <c r="AF1355" s="8"/>
      <c r="AG1355" s="8"/>
      <c r="AH1355" s="8"/>
      <c r="AI1355" s="8"/>
      <c r="AJ1355" s="8"/>
      <c r="AK1355" s="8"/>
      <c r="AL1355" s="8"/>
      <c r="AM1355" s="8"/>
    </row>
    <row r="1356" spans="1:39" s="33" customFormat="1" ht="39" customHeight="1" x14ac:dyDescent="0.25">
      <c r="A1356" s="113" t="s">
        <v>2862</v>
      </c>
      <c r="B1356" s="26" t="s">
        <v>642</v>
      </c>
      <c r="C1356" s="27" t="s">
        <v>2858</v>
      </c>
      <c r="D1356" s="40" t="s">
        <v>2863</v>
      </c>
      <c r="E1356" s="29">
        <v>-0.24</v>
      </c>
      <c r="F1356" s="24">
        <v>49</v>
      </c>
      <c r="G1356" s="30">
        <v>36.9</v>
      </c>
      <c r="H1356" s="31"/>
      <c r="I1356" s="39"/>
      <c r="J1356" s="25">
        <f t="shared" si="35"/>
        <v>0</v>
      </c>
      <c r="K1356" s="212"/>
      <c r="L1356" s="8"/>
      <c r="M1356" s="221"/>
      <c r="N1356" s="221"/>
      <c r="O1356" s="8"/>
      <c r="P1356" s="8"/>
      <c r="Q1356" s="8"/>
      <c r="R1356" s="8"/>
      <c r="S1356" s="8"/>
      <c r="T1356" s="8"/>
      <c r="U1356" s="8"/>
      <c r="V1356" s="8"/>
      <c r="W1356" s="8"/>
      <c r="X1356" s="8"/>
      <c r="Y1356" s="8"/>
      <c r="Z1356" s="8"/>
      <c r="AA1356" s="8"/>
      <c r="AB1356" s="8"/>
      <c r="AC1356" s="8"/>
      <c r="AD1356" s="8"/>
      <c r="AE1356" s="8"/>
      <c r="AF1356" s="8"/>
      <c r="AG1356" s="8"/>
      <c r="AH1356" s="8"/>
      <c r="AI1356" s="8"/>
      <c r="AJ1356" s="8"/>
      <c r="AK1356" s="8"/>
      <c r="AL1356" s="8"/>
      <c r="AM1356" s="8"/>
    </row>
    <row r="1357" spans="1:39" s="33" customFormat="1" ht="39" customHeight="1" x14ac:dyDescent="0.25">
      <c r="A1357" s="113" t="s">
        <v>2864</v>
      </c>
      <c r="B1357" s="26" t="s">
        <v>642</v>
      </c>
      <c r="C1357" s="27" t="s">
        <v>2865</v>
      </c>
      <c r="D1357" s="40" t="s">
        <v>2866</v>
      </c>
      <c r="E1357" s="29">
        <v>-0.24</v>
      </c>
      <c r="F1357" s="24">
        <v>29</v>
      </c>
      <c r="G1357" s="30">
        <v>21.9</v>
      </c>
      <c r="H1357" s="31"/>
      <c r="I1357" s="39"/>
      <c r="J1357" s="25">
        <f t="shared" si="35"/>
        <v>0</v>
      </c>
      <c r="K1357" s="212"/>
      <c r="L1357" s="8"/>
      <c r="M1357" s="221"/>
      <c r="N1357" s="221"/>
      <c r="O1357" s="8"/>
      <c r="P1357" s="8"/>
      <c r="Q1357" s="8"/>
      <c r="R1357" s="8"/>
      <c r="S1357" s="8"/>
      <c r="T1357" s="8"/>
      <c r="U1357" s="8"/>
      <c r="V1357" s="8"/>
      <c r="W1357" s="8"/>
      <c r="X1357" s="8"/>
      <c r="Y1357" s="8"/>
      <c r="Z1357" s="8"/>
      <c r="AA1357" s="8"/>
      <c r="AB1357" s="8"/>
      <c r="AC1357" s="8"/>
      <c r="AD1357" s="8"/>
      <c r="AE1357" s="8"/>
      <c r="AF1357" s="8"/>
      <c r="AG1357" s="8"/>
      <c r="AH1357" s="8"/>
      <c r="AI1357" s="8"/>
      <c r="AJ1357" s="8"/>
      <c r="AK1357" s="8"/>
      <c r="AL1357" s="8"/>
      <c r="AM1357" s="8"/>
    </row>
    <row r="1358" spans="1:39" s="33" customFormat="1" ht="39" customHeight="1" x14ac:dyDescent="0.25">
      <c r="A1358" s="113" t="s">
        <v>2867</v>
      </c>
      <c r="B1358" s="26" t="s">
        <v>642</v>
      </c>
      <c r="C1358" s="27" t="s">
        <v>2868</v>
      </c>
      <c r="D1358" s="40" t="s">
        <v>2869</v>
      </c>
      <c r="E1358" s="29">
        <v>-0.25</v>
      </c>
      <c r="F1358" s="24">
        <v>48</v>
      </c>
      <c r="G1358" s="30">
        <v>35.9</v>
      </c>
      <c r="H1358" s="31"/>
      <c r="I1358" s="39"/>
      <c r="J1358" s="25">
        <f t="shared" si="35"/>
        <v>0</v>
      </c>
      <c r="K1358" s="212"/>
      <c r="L1358" s="8"/>
      <c r="M1358" s="221"/>
      <c r="N1358" s="221"/>
      <c r="O1358" s="8"/>
      <c r="P1358" s="8"/>
      <c r="Q1358" s="8"/>
      <c r="R1358" s="8"/>
      <c r="S1358" s="8"/>
      <c r="T1358" s="8"/>
      <c r="U1358" s="8"/>
      <c r="V1358" s="8"/>
      <c r="W1358" s="8"/>
      <c r="X1358" s="8"/>
      <c r="Y1358" s="8"/>
      <c r="Z1358" s="8"/>
      <c r="AA1358" s="8"/>
      <c r="AB1358" s="8"/>
      <c r="AC1358" s="8"/>
      <c r="AD1358" s="8"/>
      <c r="AE1358" s="8"/>
      <c r="AF1358" s="8"/>
      <c r="AG1358" s="8"/>
      <c r="AH1358" s="8"/>
      <c r="AI1358" s="8"/>
      <c r="AJ1358" s="8"/>
      <c r="AK1358" s="8"/>
      <c r="AL1358" s="8"/>
      <c r="AM1358" s="8"/>
    </row>
    <row r="1359" spans="1:39" s="33" customFormat="1" ht="39" customHeight="1" x14ac:dyDescent="0.25">
      <c r="A1359" s="113" t="s">
        <v>2870</v>
      </c>
      <c r="B1359" s="26" t="s">
        <v>642</v>
      </c>
      <c r="C1359" s="27" t="s">
        <v>2871</v>
      </c>
      <c r="D1359" s="40" t="s">
        <v>2872</v>
      </c>
      <c r="E1359" s="29">
        <v>-0.24</v>
      </c>
      <c r="F1359" s="24">
        <v>42</v>
      </c>
      <c r="G1359" s="30">
        <v>31.9</v>
      </c>
      <c r="H1359" s="31"/>
      <c r="I1359" s="39"/>
      <c r="J1359" s="25">
        <f t="shared" si="35"/>
        <v>0</v>
      </c>
      <c r="K1359" s="212"/>
      <c r="L1359" s="8"/>
      <c r="M1359" s="221"/>
      <c r="N1359" s="221"/>
      <c r="O1359" s="8"/>
      <c r="P1359" s="8"/>
      <c r="Q1359" s="8"/>
      <c r="R1359" s="8"/>
      <c r="S1359" s="8"/>
      <c r="T1359" s="8"/>
      <c r="U1359" s="8"/>
      <c r="V1359" s="8"/>
      <c r="W1359" s="8"/>
      <c r="X1359" s="8"/>
      <c r="Y1359" s="8"/>
      <c r="Z1359" s="8"/>
      <c r="AA1359" s="8"/>
      <c r="AB1359" s="8"/>
      <c r="AC1359" s="8"/>
      <c r="AD1359" s="8"/>
      <c r="AE1359" s="8"/>
      <c r="AF1359" s="8"/>
      <c r="AG1359" s="8"/>
      <c r="AH1359" s="8"/>
      <c r="AI1359" s="8"/>
      <c r="AJ1359" s="8"/>
      <c r="AK1359" s="8"/>
      <c r="AL1359" s="8"/>
      <c r="AM1359" s="8"/>
    </row>
    <row r="1360" spans="1:39" s="33" customFormat="1" ht="39" customHeight="1" x14ac:dyDescent="0.25">
      <c r="A1360" s="113" t="s">
        <v>2873</v>
      </c>
      <c r="B1360" s="26" t="s">
        <v>642</v>
      </c>
      <c r="C1360" s="27" t="s">
        <v>2874</v>
      </c>
      <c r="D1360" s="40" t="s">
        <v>2875</v>
      </c>
      <c r="E1360" s="29">
        <v>-0.23</v>
      </c>
      <c r="F1360" s="24">
        <v>30</v>
      </c>
      <c r="G1360" s="30">
        <v>22.9</v>
      </c>
      <c r="H1360" s="31"/>
      <c r="I1360" s="39"/>
      <c r="J1360" s="25">
        <f t="shared" si="35"/>
        <v>0</v>
      </c>
      <c r="K1360" s="212"/>
      <c r="L1360" s="8"/>
      <c r="M1360" s="221"/>
      <c r="N1360" s="221"/>
      <c r="O1360" s="8"/>
      <c r="P1360" s="8"/>
      <c r="Q1360" s="8"/>
      <c r="R1360" s="8"/>
      <c r="S1360" s="8"/>
      <c r="T1360" s="8"/>
      <c r="U1360" s="8"/>
      <c r="V1360" s="8"/>
      <c r="W1360" s="8"/>
      <c r="X1360" s="8"/>
      <c r="Y1360" s="8"/>
      <c r="Z1360" s="8"/>
      <c r="AA1360" s="8"/>
      <c r="AB1360" s="8"/>
      <c r="AC1360" s="8"/>
      <c r="AD1360" s="8"/>
      <c r="AE1360" s="8"/>
      <c r="AF1360" s="8"/>
      <c r="AG1360" s="8"/>
      <c r="AH1360" s="8"/>
      <c r="AI1360" s="8"/>
      <c r="AJ1360" s="8"/>
      <c r="AK1360" s="8"/>
      <c r="AL1360" s="8"/>
      <c r="AM1360" s="8"/>
    </row>
    <row r="1361" spans="1:39" s="33" customFormat="1" ht="39" customHeight="1" x14ac:dyDescent="0.25">
      <c r="A1361" s="113" t="s">
        <v>2876</v>
      </c>
      <c r="B1361" s="26" t="s">
        <v>642</v>
      </c>
      <c r="C1361" s="27" t="s">
        <v>2874</v>
      </c>
      <c r="D1361" s="40" t="s">
        <v>2877</v>
      </c>
      <c r="E1361" s="29">
        <v>-0.2</v>
      </c>
      <c r="F1361" s="24">
        <v>45</v>
      </c>
      <c r="G1361" s="30">
        <v>35.9</v>
      </c>
      <c r="H1361" s="31"/>
      <c r="I1361" s="39"/>
      <c r="J1361" s="25">
        <f t="shared" si="35"/>
        <v>0</v>
      </c>
      <c r="K1361" s="212"/>
      <c r="L1361" s="8"/>
      <c r="M1361" s="221"/>
      <c r="N1361" s="221"/>
      <c r="O1361" s="8"/>
      <c r="P1361" s="8"/>
      <c r="Q1361" s="8"/>
      <c r="R1361" s="8"/>
      <c r="S1361" s="8"/>
      <c r="T1361" s="8"/>
      <c r="U1361" s="8"/>
      <c r="V1361" s="8"/>
      <c r="W1361" s="8"/>
      <c r="X1361" s="8"/>
      <c r="Y1361" s="8"/>
      <c r="Z1361" s="8"/>
      <c r="AA1361" s="8"/>
      <c r="AB1361" s="8"/>
      <c r="AC1361" s="8"/>
      <c r="AD1361" s="8"/>
      <c r="AE1361" s="8"/>
      <c r="AF1361" s="8"/>
      <c r="AG1361" s="8"/>
      <c r="AH1361" s="8"/>
      <c r="AI1361" s="8"/>
      <c r="AJ1361" s="8"/>
      <c r="AK1361" s="8"/>
      <c r="AL1361" s="8"/>
      <c r="AM1361" s="8"/>
    </row>
    <row r="1362" spans="1:39" s="33" customFormat="1" ht="39" customHeight="1" x14ac:dyDescent="0.25">
      <c r="A1362" s="113" t="s">
        <v>2878</v>
      </c>
      <c r="B1362" s="26" t="s">
        <v>642</v>
      </c>
      <c r="C1362" s="27" t="s">
        <v>2879</v>
      </c>
      <c r="D1362" s="40" t="s">
        <v>2880</v>
      </c>
      <c r="E1362" s="29">
        <v>-0.3</v>
      </c>
      <c r="F1362" s="24">
        <v>7</v>
      </c>
      <c r="G1362" s="30">
        <v>4.9000000000000004</v>
      </c>
      <c r="H1362" s="31"/>
      <c r="I1362" s="39"/>
      <c r="J1362" s="25">
        <f t="shared" si="35"/>
        <v>0</v>
      </c>
      <c r="K1362" s="212"/>
      <c r="L1362" s="8"/>
      <c r="M1362" s="221"/>
      <c r="N1362" s="221"/>
      <c r="O1362" s="8"/>
      <c r="P1362" s="8"/>
      <c r="Q1362" s="8"/>
      <c r="R1362" s="8"/>
      <c r="S1362" s="8"/>
      <c r="T1362" s="8"/>
      <c r="U1362" s="8"/>
      <c r="V1362" s="8"/>
      <c r="W1362" s="8"/>
      <c r="X1362" s="8"/>
      <c r="Y1362" s="8"/>
      <c r="Z1362" s="8"/>
      <c r="AA1362" s="8"/>
      <c r="AB1362" s="8"/>
      <c r="AC1362" s="8"/>
      <c r="AD1362" s="8"/>
      <c r="AE1362" s="8"/>
      <c r="AF1362" s="8"/>
      <c r="AG1362" s="8"/>
      <c r="AH1362" s="8"/>
      <c r="AI1362" s="8"/>
      <c r="AJ1362" s="8"/>
      <c r="AK1362" s="8"/>
      <c r="AL1362" s="8"/>
      <c r="AM1362" s="8"/>
    </row>
    <row r="1363" spans="1:39" s="33" customFormat="1" ht="39" customHeight="1" x14ac:dyDescent="0.25">
      <c r="A1363" s="113" t="s">
        <v>2881</v>
      </c>
      <c r="B1363" s="26" t="s">
        <v>642</v>
      </c>
      <c r="C1363" s="27" t="s">
        <v>2882</v>
      </c>
      <c r="D1363" s="40" t="s">
        <v>2883</v>
      </c>
      <c r="E1363" s="29">
        <v>-0.3</v>
      </c>
      <c r="F1363" s="24">
        <v>7</v>
      </c>
      <c r="G1363" s="30">
        <v>4.9000000000000004</v>
      </c>
      <c r="H1363" s="31"/>
      <c r="I1363" s="39"/>
      <c r="J1363" s="25">
        <f t="shared" si="35"/>
        <v>0</v>
      </c>
      <c r="K1363" s="212"/>
      <c r="L1363" s="8"/>
      <c r="M1363" s="221"/>
      <c r="N1363" s="221"/>
      <c r="O1363" s="8"/>
      <c r="P1363" s="8"/>
      <c r="Q1363" s="8"/>
      <c r="R1363" s="8"/>
      <c r="S1363" s="8"/>
      <c r="T1363" s="8"/>
      <c r="U1363" s="8"/>
      <c r="V1363" s="8"/>
      <c r="W1363" s="8"/>
      <c r="X1363" s="8"/>
      <c r="Y1363" s="8"/>
      <c r="Z1363" s="8"/>
      <c r="AA1363" s="8"/>
      <c r="AB1363" s="8"/>
      <c r="AC1363" s="8"/>
      <c r="AD1363" s="8"/>
      <c r="AE1363" s="8"/>
      <c r="AF1363" s="8"/>
      <c r="AG1363" s="8"/>
      <c r="AH1363" s="8"/>
      <c r="AI1363" s="8"/>
      <c r="AJ1363" s="8"/>
      <c r="AK1363" s="8"/>
      <c r="AL1363" s="8"/>
      <c r="AM1363" s="8"/>
    </row>
    <row r="1364" spans="1:39" s="33" customFormat="1" ht="39" customHeight="1" x14ac:dyDescent="0.25">
      <c r="A1364" s="113" t="s">
        <v>2884</v>
      </c>
      <c r="B1364" s="26" t="s">
        <v>642</v>
      </c>
      <c r="C1364" s="27" t="s">
        <v>2885</v>
      </c>
      <c r="D1364" s="40" t="s">
        <v>2886</v>
      </c>
      <c r="E1364" s="29">
        <v>-0.3</v>
      </c>
      <c r="F1364" s="24">
        <v>7</v>
      </c>
      <c r="G1364" s="30">
        <v>4.9000000000000004</v>
      </c>
      <c r="H1364" s="31"/>
      <c r="I1364" s="39"/>
      <c r="J1364" s="25">
        <f t="shared" si="35"/>
        <v>0</v>
      </c>
      <c r="K1364" s="212"/>
      <c r="L1364" s="8"/>
      <c r="M1364" s="221"/>
      <c r="N1364" s="221"/>
      <c r="O1364" s="8"/>
      <c r="P1364" s="8"/>
      <c r="Q1364" s="8"/>
      <c r="R1364" s="8"/>
      <c r="S1364" s="8"/>
      <c r="T1364" s="8"/>
      <c r="U1364" s="8"/>
      <c r="V1364" s="8"/>
      <c r="W1364" s="8"/>
      <c r="X1364" s="8"/>
      <c r="Y1364" s="8"/>
      <c r="Z1364" s="8"/>
      <c r="AA1364" s="8"/>
      <c r="AB1364" s="8"/>
      <c r="AC1364" s="8"/>
      <c r="AD1364" s="8"/>
      <c r="AE1364" s="8"/>
      <c r="AF1364" s="8"/>
      <c r="AG1364" s="8"/>
      <c r="AH1364" s="8"/>
      <c r="AI1364" s="8"/>
      <c r="AJ1364" s="8"/>
      <c r="AK1364" s="8"/>
      <c r="AL1364" s="8"/>
      <c r="AM1364" s="8"/>
    </row>
    <row r="1365" spans="1:39" s="33" customFormat="1" ht="39" customHeight="1" x14ac:dyDescent="0.25">
      <c r="A1365" s="113" t="s">
        <v>2887</v>
      </c>
      <c r="B1365" s="26" t="s">
        <v>642</v>
      </c>
      <c r="C1365" s="27" t="s">
        <v>2888</v>
      </c>
      <c r="D1365" s="40" t="s">
        <v>2889</v>
      </c>
      <c r="E1365" s="29">
        <v>-0.27</v>
      </c>
      <c r="F1365" s="24">
        <v>15</v>
      </c>
      <c r="G1365" s="30">
        <v>10.9</v>
      </c>
      <c r="H1365" s="31"/>
      <c r="I1365" s="39"/>
      <c r="J1365" s="25">
        <f t="shared" si="35"/>
        <v>0</v>
      </c>
      <c r="K1365" s="212"/>
      <c r="L1365" s="8"/>
      <c r="M1365" s="221"/>
      <c r="N1365" s="221"/>
      <c r="O1365" s="8"/>
      <c r="P1365" s="8"/>
      <c r="Q1365" s="8"/>
      <c r="R1365" s="8"/>
      <c r="S1365" s="8"/>
      <c r="T1365" s="8"/>
      <c r="U1365" s="8"/>
      <c r="V1365" s="8"/>
      <c r="W1365" s="8"/>
      <c r="X1365" s="8"/>
      <c r="Y1365" s="8"/>
      <c r="Z1365" s="8"/>
      <c r="AA1365" s="8"/>
      <c r="AB1365" s="8"/>
      <c r="AC1365" s="8"/>
      <c r="AD1365" s="8"/>
      <c r="AE1365" s="8"/>
      <c r="AF1365" s="8"/>
      <c r="AG1365" s="8"/>
      <c r="AH1365" s="8"/>
      <c r="AI1365" s="8"/>
      <c r="AJ1365" s="8"/>
      <c r="AK1365" s="8"/>
      <c r="AL1365" s="8"/>
      <c r="AM1365" s="8"/>
    </row>
    <row r="1366" spans="1:39" s="33" customFormat="1" ht="39" customHeight="1" x14ac:dyDescent="0.25">
      <c r="A1366" s="113" t="s">
        <v>2890</v>
      </c>
      <c r="B1366" s="26" t="s">
        <v>642</v>
      </c>
      <c r="C1366" s="27" t="s">
        <v>2888</v>
      </c>
      <c r="D1366" s="40" t="s">
        <v>2891</v>
      </c>
      <c r="E1366" s="29">
        <v>-0.26</v>
      </c>
      <c r="F1366" s="24">
        <v>35</v>
      </c>
      <c r="G1366" s="30">
        <v>25.9</v>
      </c>
      <c r="H1366" s="31"/>
      <c r="I1366" s="39"/>
      <c r="J1366" s="25">
        <f t="shared" si="35"/>
        <v>0</v>
      </c>
      <c r="K1366" s="212"/>
      <c r="L1366" s="8"/>
      <c r="M1366" s="221"/>
      <c r="N1366" s="221"/>
      <c r="O1366" s="8"/>
      <c r="P1366" s="8"/>
      <c r="Q1366" s="8"/>
      <c r="R1366" s="8"/>
      <c r="S1366" s="8"/>
      <c r="T1366" s="8"/>
      <c r="U1366" s="8"/>
      <c r="V1366" s="8"/>
      <c r="W1366" s="8"/>
      <c r="X1366" s="8"/>
      <c r="Y1366" s="8"/>
      <c r="Z1366" s="8"/>
      <c r="AA1366" s="8"/>
      <c r="AB1366" s="8"/>
      <c r="AC1366" s="8"/>
      <c r="AD1366" s="8"/>
      <c r="AE1366" s="8"/>
      <c r="AF1366" s="8"/>
      <c r="AG1366" s="8"/>
      <c r="AH1366" s="8"/>
      <c r="AI1366" s="8"/>
      <c r="AJ1366" s="8"/>
      <c r="AK1366" s="8"/>
      <c r="AL1366" s="8"/>
      <c r="AM1366" s="8"/>
    </row>
    <row r="1367" spans="1:39" s="33" customFormat="1" ht="39" customHeight="1" x14ac:dyDescent="0.25">
      <c r="A1367" s="113" t="s">
        <v>2892</v>
      </c>
      <c r="B1367" s="26" t="s">
        <v>642</v>
      </c>
      <c r="C1367" s="27" t="s">
        <v>2893</v>
      </c>
      <c r="D1367" s="40" t="s">
        <v>2894</v>
      </c>
      <c r="E1367" s="29">
        <v>-0.2</v>
      </c>
      <c r="F1367" s="24">
        <v>25</v>
      </c>
      <c r="G1367" s="30">
        <v>19.899999999999999</v>
      </c>
      <c r="H1367" s="31"/>
      <c r="I1367" s="39"/>
      <c r="J1367" s="25">
        <f t="shared" ref="J1367:J1430" si="36">G1367*I1367</f>
        <v>0</v>
      </c>
      <c r="K1367" s="212"/>
      <c r="L1367" s="8"/>
      <c r="M1367" s="221"/>
      <c r="N1367" s="221"/>
      <c r="O1367" s="8"/>
      <c r="P1367" s="8"/>
      <c r="Q1367" s="8"/>
      <c r="R1367" s="8"/>
      <c r="S1367" s="8"/>
      <c r="T1367" s="8"/>
      <c r="U1367" s="8"/>
      <c r="V1367" s="8"/>
      <c r="W1367" s="8"/>
      <c r="X1367" s="8"/>
      <c r="Y1367" s="8"/>
      <c r="Z1367" s="8"/>
      <c r="AA1367" s="8"/>
      <c r="AB1367" s="8"/>
      <c r="AC1367" s="8"/>
      <c r="AD1367" s="8"/>
      <c r="AE1367" s="8"/>
      <c r="AF1367" s="8"/>
      <c r="AG1367" s="8"/>
      <c r="AH1367" s="8"/>
      <c r="AI1367" s="8"/>
      <c r="AJ1367" s="8"/>
      <c r="AK1367" s="8"/>
      <c r="AL1367" s="8"/>
      <c r="AM1367" s="8"/>
    </row>
    <row r="1368" spans="1:39" s="33" customFormat="1" ht="39" customHeight="1" x14ac:dyDescent="0.25">
      <c r="A1368" s="113" t="s">
        <v>2895</v>
      </c>
      <c r="B1368" s="26" t="s">
        <v>652</v>
      </c>
      <c r="C1368" s="27" t="s">
        <v>2896</v>
      </c>
      <c r="D1368" s="40" t="s">
        <v>2897</v>
      </c>
      <c r="E1368" s="29">
        <v>-0.28000000000000003</v>
      </c>
      <c r="F1368" s="24">
        <v>28</v>
      </c>
      <c r="G1368" s="30">
        <v>19.899999999999999</v>
      </c>
      <c r="H1368" s="31"/>
      <c r="I1368" s="39"/>
      <c r="J1368" s="25">
        <f t="shared" si="36"/>
        <v>0</v>
      </c>
      <c r="K1368" s="212"/>
      <c r="L1368" s="8"/>
      <c r="M1368" s="221"/>
      <c r="N1368" s="221"/>
      <c r="O1368" s="8"/>
      <c r="P1368" s="8"/>
      <c r="Q1368" s="8"/>
      <c r="R1368" s="8"/>
      <c r="S1368" s="8"/>
      <c r="T1368" s="8"/>
      <c r="U1368" s="8"/>
      <c r="V1368" s="8"/>
      <c r="W1368" s="8"/>
      <c r="X1368" s="8"/>
      <c r="Y1368" s="8"/>
      <c r="Z1368" s="8"/>
      <c r="AA1368" s="8"/>
      <c r="AB1368" s="8"/>
      <c r="AC1368" s="8"/>
      <c r="AD1368" s="8"/>
      <c r="AE1368" s="8"/>
      <c r="AF1368" s="8"/>
      <c r="AG1368" s="8"/>
      <c r="AH1368" s="8"/>
      <c r="AI1368" s="8"/>
      <c r="AJ1368" s="8"/>
      <c r="AK1368" s="8"/>
      <c r="AL1368" s="8"/>
      <c r="AM1368" s="8"/>
    </row>
    <row r="1369" spans="1:39" s="33" customFormat="1" ht="39" customHeight="1" x14ac:dyDescent="0.25">
      <c r="A1369" s="113" t="s">
        <v>2898</v>
      </c>
      <c r="B1369" s="26" t="s">
        <v>659</v>
      </c>
      <c r="C1369" s="27" t="s">
        <v>2899</v>
      </c>
      <c r="D1369" s="40" t="s">
        <v>2900</v>
      </c>
      <c r="E1369" s="29">
        <v>-0.32</v>
      </c>
      <c r="F1369" s="24">
        <v>96</v>
      </c>
      <c r="G1369" s="30">
        <v>64.900000000000006</v>
      </c>
      <c r="H1369" s="31"/>
      <c r="I1369" s="39"/>
      <c r="J1369" s="25">
        <f t="shared" si="36"/>
        <v>0</v>
      </c>
      <c r="K1369" s="212"/>
      <c r="L1369" s="8"/>
      <c r="M1369" s="221"/>
      <c r="N1369" s="221"/>
      <c r="O1369" s="8"/>
      <c r="P1369" s="8"/>
      <c r="Q1369" s="8"/>
      <c r="R1369" s="8"/>
      <c r="S1369" s="8"/>
      <c r="T1369" s="8"/>
      <c r="U1369" s="8"/>
      <c r="V1369" s="8"/>
      <c r="W1369" s="8"/>
      <c r="X1369" s="8"/>
      <c r="Y1369" s="8"/>
      <c r="Z1369" s="8"/>
      <c r="AA1369" s="8"/>
      <c r="AB1369" s="8"/>
      <c r="AC1369" s="8"/>
      <c r="AD1369" s="8"/>
      <c r="AE1369" s="8"/>
      <c r="AF1369" s="8"/>
      <c r="AG1369" s="8"/>
      <c r="AH1369" s="8"/>
      <c r="AI1369" s="8"/>
      <c r="AJ1369" s="8"/>
      <c r="AK1369" s="8"/>
      <c r="AL1369" s="8"/>
      <c r="AM1369" s="8"/>
    </row>
    <row r="1370" spans="1:39" s="33" customFormat="1" ht="39" customHeight="1" x14ac:dyDescent="0.25">
      <c r="A1370" s="113" t="s">
        <v>2901</v>
      </c>
      <c r="B1370" s="26" t="s">
        <v>659</v>
      </c>
      <c r="C1370" s="27" t="s">
        <v>2899</v>
      </c>
      <c r="D1370" s="40" t="s">
        <v>2902</v>
      </c>
      <c r="E1370" s="29">
        <v>-0.38</v>
      </c>
      <c r="F1370" s="24">
        <v>178</v>
      </c>
      <c r="G1370" s="30">
        <v>109.9</v>
      </c>
      <c r="H1370" s="31"/>
      <c r="I1370" s="39"/>
      <c r="J1370" s="25">
        <f t="shared" si="36"/>
        <v>0</v>
      </c>
      <c r="K1370" s="212"/>
      <c r="L1370" s="8"/>
      <c r="M1370" s="221"/>
      <c r="N1370" s="221"/>
      <c r="O1370" s="8"/>
      <c r="P1370" s="8"/>
      <c r="Q1370" s="8"/>
      <c r="R1370" s="8"/>
      <c r="S1370" s="8"/>
      <c r="T1370" s="8"/>
      <c r="U1370" s="8"/>
      <c r="V1370" s="8"/>
      <c r="W1370" s="8"/>
      <c r="X1370" s="8"/>
      <c r="Y1370" s="8"/>
      <c r="Z1370" s="8"/>
      <c r="AA1370" s="8"/>
      <c r="AB1370" s="8"/>
      <c r="AC1370" s="8"/>
      <c r="AD1370" s="8"/>
      <c r="AE1370" s="8"/>
      <c r="AF1370" s="8"/>
      <c r="AG1370" s="8"/>
      <c r="AH1370" s="8"/>
      <c r="AI1370" s="8"/>
      <c r="AJ1370" s="8"/>
      <c r="AK1370" s="8"/>
      <c r="AL1370" s="8"/>
      <c r="AM1370" s="8"/>
    </row>
    <row r="1371" spans="1:39" s="33" customFormat="1" ht="39" customHeight="1" x14ac:dyDescent="0.25">
      <c r="A1371" s="113" t="s">
        <v>2903</v>
      </c>
      <c r="B1371" s="26" t="s">
        <v>659</v>
      </c>
      <c r="C1371" s="27" t="s">
        <v>2904</v>
      </c>
      <c r="D1371" s="40" t="s">
        <v>2905</v>
      </c>
      <c r="E1371" s="29">
        <v>-0.33</v>
      </c>
      <c r="F1371" s="24">
        <v>90</v>
      </c>
      <c r="G1371" s="30">
        <v>59.9</v>
      </c>
      <c r="H1371" s="31"/>
      <c r="I1371" s="39"/>
      <c r="J1371" s="25">
        <f t="shared" si="36"/>
        <v>0</v>
      </c>
      <c r="K1371" s="212"/>
      <c r="L1371" s="8"/>
      <c r="M1371" s="221"/>
      <c r="N1371" s="221"/>
      <c r="O1371" s="8"/>
      <c r="P1371" s="8"/>
      <c r="Q1371" s="8"/>
      <c r="R1371" s="8"/>
      <c r="S1371" s="8"/>
      <c r="T1371" s="8"/>
      <c r="U1371" s="8"/>
      <c r="V1371" s="8"/>
      <c r="W1371" s="8"/>
      <c r="X1371" s="8"/>
      <c r="Y1371" s="8"/>
      <c r="Z1371" s="8"/>
      <c r="AA1371" s="8"/>
      <c r="AB1371" s="8"/>
      <c r="AC1371" s="8"/>
      <c r="AD1371" s="8"/>
      <c r="AE1371" s="8"/>
      <c r="AF1371" s="8"/>
      <c r="AG1371" s="8"/>
      <c r="AH1371" s="8"/>
      <c r="AI1371" s="8"/>
      <c r="AJ1371" s="8"/>
      <c r="AK1371" s="8"/>
      <c r="AL1371" s="8"/>
      <c r="AM1371" s="8"/>
    </row>
    <row r="1372" spans="1:39" s="33" customFormat="1" ht="39" customHeight="1" x14ac:dyDescent="0.25">
      <c r="A1372" s="113" t="s">
        <v>2906</v>
      </c>
      <c r="B1372" s="26" t="s">
        <v>2907</v>
      </c>
      <c r="C1372" s="27" t="s">
        <v>2908</v>
      </c>
      <c r="D1372" s="40" t="s">
        <v>2909</v>
      </c>
      <c r="E1372" s="29">
        <v>-0.53</v>
      </c>
      <c r="F1372" s="24">
        <v>10</v>
      </c>
      <c r="G1372" s="30">
        <v>4.7</v>
      </c>
      <c r="H1372" s="31"/>
      <c r="I1372" s="39"/>
      <c r="J1372" s="25">
        <f t="shared" si="36"/>
        <v>0</v>
      </c>
      <c r="K1372" s="212"/>
      <c r="L1372" s="8"/>
      <c r="M1372" s="221"/>
      <c r="N1372" s="221"/>
      <c r="O1372" s="8"/>
      <c r="P1372" s="8"/>
      <c r="Q1372" s="8"/>
      <c r="R1372" s="8"/>
      <c r="S1372" s="8"/>
      <c r="T1372" s="8"/>
      <c r="U1372" s="8"/>
      <c r="V1372" s="8"/>
      <c r="W1372" s="8"/>
      <c r="X1372" s="8"/>
      <c r="Y1372" s="8"/>
      <c r="Z1372" s="8"/>
      <c r="AA1372" s="8"/>
      <c r="AB1372" s="8"/>
      <c r="AC1372" s="8"/>
      <c r="AD1372" s="8"/>
      <c r="AE1372" s="8"/>
      <c r="AF1372" s="8"/>
      <c r="AG1372" s="8"/>
      <c r="AH1372" s="8"/>
      <c r="AI1372" s="8"/>
      <c r="AJ1372" s="8"/>
      <c r="AK1372" s="8"/>
      <c r="AL1372" s="8"/>
      <c r="AM1372" s="8"/>
    </row>
    <row r="1373" spans="1:39" s="33" customFormat="1" ht="39" customHeight="1" x14ac:dyDescent="0.25">
      <c r="A1373" s="113" t="s">
        <v>2910</v>
      </c>
      <c r="B1373" s="26" t="s">
        <v>2907</v>
      </c>
      <c r="C1373" s="27" t="s">
        <v>2911</v>
      </c>
      <c r="D1373" s="40" t="s">
        <v>2912</v>
      </c>
      <c r="E1373" s="29">
        <v>-0.53</v>
      </c>
      <c r="F1373" s="24">
        <v>10</v>
      </c>
      <c r="G1373" s="30">
        <v>4.7</v>
      </c>
      <c r="H1373" s="31"/>
      <c r="I1373" s="39"/>
      <c r="J1373" s="25">
        <f t="shared" si="36"/>
        <v>0</v>
      </c>
      <c r="K1373" s="212"/>
      <c r="L1373" s="8"/>
      <c r="M1373" s="221"/>
      <c r="N1373" s="221"/>
      <c r="O1373" s="8"/>
      <c r="P1373" s="8"/>
      <c r="Q1373" s="8"/>
      <c r="R1373" s="8"/>
      <c r="S1373" s="8"/>
      <c r="T1373" s="8"/>
      <c r="U1373" s="8"/>
      <c r="V1373" s="8"/>
      <c r="W1373" s="8"/>
      <c r="X1373" s="8"/>
      <c r="Y1373" s="8"/>
      <c r="Z1373" s="8"/>
      <c r="AA1373" s="8"/>
      <c r="AB1373" s="8"/>
      <c r="AC1373" s="8"/>
      <c r="AD1373" s="8"/>
      <c r="AE1373" s="8"/>
      <c r="AF1373" s="8"/>
      <c r="AG1373" s="8"/>
      <c r="AH1373" s="8"/>
      <c r="AI1373" s="8"/>
      <c r="AJ1373" s="8"/>
      <c r="AK1373" s="8"/>
      <c r="AL1373" s="8"/>
      <c r="AM1373" s="8"/>
    </row>
    <row r="1374" spans="1:39" s="33" customFormat="1" ht="39" customHeight="1" x14ac:dyDescent="0.25">
      <c r="A1374" s="113" t="s">
        <v>2913</v>
      </c>
      <c r="B1374" s="26" t="s">
        <v>136</v>
      </c>
      <c r="C1374" s="27" t="s">
        <v>663</v>
      </c>
      <c r="D1374" s="40" t="s">
        <v>2914</v>
      </c>
      <c r="E1374" s="29"/>
      <c r="F1374" s="24"/>
      <c r="G1374" s="30">
        <v>36.9</v>
      </c>
      <c r="H1374" s="31"/>
      <c r="I1374" s="39"/>
      <c r="J1374" s="25">
        <f t="shared" si="36"/>
        <v>0</v>
      </c>
      <c r="K1374" s="212"/>
      <c r="L1374" s="8"/>
      <c r="M1374" s="221"/>
      <c r="N1374" s="221"/>
      <c r="O1374" s="8"/>
      <c r="P1374" s="8"/>
      <c r="Q1374" s="8"/>
      <c r="R1374" s="8"/>
      <c r="S1374" s="8"/>
      <c r="T1374" s="8"/>
      <c r="U1374" s="8"/>
      <c r="V1374" s="8"/>
      <c r="W1374" s="8"/>
      <c r="X1374" s="8"/>
      <c r="Y1374" s="8"/>
      <c r="Z1374" s="8"/>
      <c r="AA1374" s="8"/>
      <c r="AB1374" s="8"/>
      <c r="AC1374" s="8"/>
      <c r="AD1374" s="8"/>
      <c r="AE1374" s="8"/>
      <c r="AF1374" s="8"/>
      <c r="AG1374" s="8"/>
      <c r="AH1374" s="8"/>
      <c r="AI1374" s="8"/>
      <c r="AJ1374" s="8"/>
      <c r="AK1374" s="8"/>
      <c r="AL1374" s="8"/>
      <c r="AM1374" s="8"/>
    </row>
    <row r="1375" spans="1:39" s="33" customFormat="1" ht="39" customHeight="1" x14ac:dyDescent="0.25">
      <c r="A1375" s="113" t="s">
        <v>2915</v>
      </c>
      <c r="B1375" s="26" t="s">
        <v>136</v>
      </c>
      <c r="C1375" s="27" t="s">
        <v>663</v>
      </c>
      <c r="D1375" s="40" t="s">
        <v>2916</v>
      </c>
      <c r="E1375" s="29"/>
      <c r="F1375" s="24"/>
      <c r="G1375" s="30">
        <v>93.9</v>
      </c>
      <c r="H1375" s="31"/>
      <c r="I1375" s="39"/>
      <c r="J1375" s="25">
        <f t="shared" si="36"/>
        <v>0</v>
      </c>
      <c r="K1375" s="212"/>
      <c r="L1375" s="8"/>
      <c r="M1375" s="221"/>
      <c r="N1375" s="221"/>
      <c r="O1375" s="8"/>
      <c r="P1375" s="8"/>
      <c r="Q1375" s="8"/>
      <c r="R1375" s="8"/>
      <c r="S1375" s="8"/>
      <c r="T1375" s="8"/>
      <c r="U1375" s="8"/>
      <c r="V1375" s="8"/>
      <c r="W1375" s="8"/>
      <c r="X1375" s="8"/>
      <c r="Y1375" s="8"/>
      <c r="Z1375" s="8"/>
      <c r="AA1375" s="8"/>
      <c r="AB1375" s="8"/>
      <c r="AC1375" s="8"/>
      <c r="AD1375" s="8"/>
      <c r="AE1375" s="8"/>
      <c r="AF1375" s="8"/>
      <c r="AG1375" s="8"/>
      <c r="AH1375" s="8"/>
      <c r="AI1375" s="8"/>
      <c r="AJ1375" s="8"/>
      <c r="AK1375" s="8"/>
      <c r="AL1375" s="8"/>
      <c r="AM1375" s="8"/>
    </row>
    <row r="1376" spans="1:39" s="33" customFormat="1" ht="39" customHeight="1" x14ac:dyDescent="0.25">
      <c r="A1376" s="113" t="s">
        <v>2917</v>
      </c>
      <c r="B1376" s="26" t="s">
        <v>136</v>
      </c>
      <c r="C1376" s="27" t="s">
        <v>663</v>
      </c>
      <c r="D1376" s="40" t="s">
        <v>2918</v>
      </c>
      <c r="E1376" s="29"/>
      <c r="F1376" s="24"/>
      <c r="G1376" s="30">
        <v>79.900000000000006</v>
      </c>
      <c r="H1376" s="31"/>
      <c r="I1376" s="39"/>
      <c r="J1376" s="25">
        <f t="shared" si="36"/>
        <v>0</v>
      </c>
      <c r="K1376" s="212"/>
      <c r="L1376" s="8"/>
      <c r="M1376" s="221"/>
      <c r="N1376" s="221"/>
      <c r="O1376" s="8"/>
      <c r="P1376" s="8"/>
      <c r="Q1376" s="8"/>
      <c r="R1376" s="8"/>
      <c r="S1376" s="8"/>
      <c r="T1376" s="8"/>
      <c r="U1376" s="8"/>
      <c r="V1376" s="8"/>
      <c r="W1376" s="8"/>
      <c r="X1376" s="8"/>
      <c r="Y1376" s="8"/>
      <c r="Z1376" s="8"/>
      <c r="AA1376" s="8"/>
      <c r="AB1376" s="8"/>
      <c r="AC1376" s="8"/>
      <c r="AD1376" s="8"/>
      <c r="AE1376" s="8"/>
      <c r="AF1376" s="8"/>
      <c r="AG1376" s="8"/>
      <c r="AH1376" s="8"/>
      <c r="AI1376" s="8"/>
      <c r="AJ1376" s="8"/>
      <c r="AK1376" s="8"/>
      <c r="AL1376" s="8"/>
      <c r="AM1376" s="8"/>
    </row>
    <row r="1377" spans="1:39" s="33" customFormat="1" ht="39" customHeight="1" x14ac:dyDescent="0.25">
      <c r="A1377" s="113" t="s">
        <v>2919</v>
      </c>
      <c r="B1377" s="26" t="s">
        <v>136</v>
      </c>
      <c r="C1377" s="27" t="s">
        <v>663</v>
      </c>
      <c r="D1377" s="40" t="s">
        <v>2920</v>
      </c>
      <c r="E1377" s="29"/>
      <c r="F1377" s="24"/>
      <c r="G1377" s="30">
        <v>55.9</v>
      </c>
      <c r="H1377" s="31"/>
      <c r="I1377" s="39"/>
      <c r="J1377" s="25">
        <f t="shared" si="36"/>
        <v>0</v>
      </c>
      <c r="K1377" s="212"/>
      <c r="L1377" s="8"/>
      <c r="M1377" s="221"/>
      <c r="N1377" s="221"/>
      <c r="O1377" s="8"/>
      <c r="P1377" s="8"/>
      <c r="Q1377" s="8"/>
      <c r="R1377" s="8"/>
      <c r="S1377" s="8"/>
      <c r="T1377" s="8"/>
      <c r="U1377" s="8"/>
      <c r="V1377" s="8"/>
      <c r="W1377" s="8"/>
      <c r="X1377" s="8"/>
      <c r="Y1377" s="8"/>
      <c r="Z1377" s="8"/>
      <c r="AA1377" s="8"/>
      <c r="AB1377" s="8"/>
      <c r="AC1377" s="8"/>
      <c r="AD1377" s="8"/>
      <c r="AE1377" s="8"/>
      <c r="AF1377" s="8"/>
      <c r="AG1377" s="8"/>
      <c r="AH1377" s="8"/>
      <c r="AI1377" s="8"/>
      <c r="AJ1377" s="8"/>
      <c r="AK1377" s="8"/>
      <c r="AL1377" s="8"/>
      <c r="AM1377" s="8"/>
    </row>
    <row r="1378" spans="1:39" s="33" customFormat="1" ht="39" customHeight="1" x14ac:dyDescent="0.25">
      <c r="A1378" s="113" t="s">
        <v>2921</v>
      </c>
      <c r="B1378" s="26" t="s">
        <v>136</v>
      </c>
      <c r="C1378" s="27" t="s">
        <v>663</v>
      </c>
      <c r="D1378" s="40" t="s">
        <v>2918</v>
      </c>
      <c r="E1378" s="29"/>
      <c r="F1378" s="24"/>
      <c r="G1378" s="30">
        <v>88.9</v>
      </c>
      <c r="H1378" s="31"/>
      <c r="I1378" s="39"/>
      <c r="J1378" s="25">
        <f t="shared" si="36"/>
        <v>0</v>
      </c>
      <c r="K1378" s="212"/>
      <c r="L1378" s="8"/>
      <c r="M1378" s="221"/>
      <c r="N1378" s="221"/>
      <c r="O1378" s="8"/>
      <c r="P1378" s="8"/>
      <c r="Q1378" s="8"/>
      <c r="R1378" s="8"/>
      <c r="S1378" s="8"/>
      <c r="T1378" s="8"/>
      <c r="U1378" s="8"/>
      <c r="V1378" s="8"/>
      <c r="W1378" s="8"/>
      <c r="X1378" s="8"/>
      <c r="Y1378" s="8"/>
      <c r="Z1378" s="8"/>
      <c r="AA1378" s="8"/>
      <c r="AB1378" s="8"/>
      <c r="AC1378" s="8"/>
      <c r="AD1378" s="8"/>
      <c r="AE1378" s="8"/>
      <c r="AF1378" s="8"/>
      <c r="AG1378" s="8"/>
      <c r="AH1378" s="8"/>
      <c r="AI1378" s="8"/>
      <c r="AJ1378" s="8"/>
      <c r="AK1378" s="8"/>
      <c r="AL1378" s="8"/>
      <c r="AM1378" s="8"/>
    </row>
    <row r="1379" spans="1:39" s="33" customFormat="1" ht="39" customHeight="1" x14ac:dyDescent="0.25">
      <c r="A1379" s="113" t="s">
        <v>2922</v>
      </c>
      <c r="B1379" s="26" t="s">
        <v>136</v>
      </c>
      <c r="C1379" s="27" t="s">
        <v>663</v>
      </c>
      <c r="D1379" s="40" t="s">
        <v>2923</v>
      </c>
      <c r="E1379" s="29"/>
      <c r="F1379" s="24"/>
      <c r="G1379" s="30">
        <v>53.9</v>
      </c>
      <c r="H1379" s="31"/>
      <c r="I1379" s="39"/>
      <c r="J1379" s="25">
        <f t="shared" si="36"/>
        <v>0</v>
      </c>
      <c r="K1379" s="212"/>
      <c r="L1379" s="8"/>
      <c r="M1379" s="221"/>
      <c r="N1379" s="221"/>
      <c r="O1379" s="8"/>
      <c r="P1379" s="8"/>
      <c r="Q1379" s="8"/>
      <c r="R1379" s="8"/>
      <c r="S1379" s="8"/>
      <c r="T1379" s="8"/>
      <c r="U1379" s="8"/>
      <c r="V1379" s="8"/>
      <c r="W1379" s="8"/>
      <c r="X1379" s="8"/>
      <c r="Y1379" s="8"/>
      <c r="Z1379" s="8"/>
      <c r="AA1379" s="8"/>
      <c r="AB1379" s="8"/>
      <c r="AC1379" s="8"/>
      <c r="AD1379" s="8"/>
      <c r="AE1379" s="8"/>
      <c r="AF1379" s="8"/>
      <c r="AG1379" s="8"/>
      <c r="AH1379" s="8"/>
      <c r="AI1379" s="8"/>
      <c r="AJ1379" s="8"/>
      <c r="AK1379" s="8"/>
      <c r="AL1379" s="8"/>
      <c r="AM1379" s="8"/>
    </row>
    <row r="1380" spans="1:39" s="33" customFormat="1" ht="39" customHeight="1" x14ac:dyDescent="0.25">
      <c r="A1380" s="113" t="s">
        <v>2924</v>
      </c>
      <c r="B1380" s="26" t="s">
        <v>136</v>
      </c>
      <c r="C1380" s="27" t="s">
        <v>663</v>
      </c>
      <c r="D1380" s="40" t="s">
        <v>2925</v>
      </c>
      <c r="E1380" s="29"/>
      <c r="F1380" s="24"/>
      <c r="G1380" s="30">
        <v>92.9</v>
      </c>
      <c r="H1380" s="31"/>
      <c r="I1380" s="39"/>
      <c r="J1380" s="25">
        <f t="shared" si="36"/>
        <v>0</v>
      </c>
      <c r="K1380" s="212"/>
      <c r="L1380" s="8"/>
      <c r="M1380" s="221"/>
      <c r="N1380" s="221"/>
      <c r="O1380" s="8"/>
      <c r="P1380" s="8"/>
      <c r="Q1380" s="8"/>
      <c r="R1380" s="8"/>
      <c r="S1380" s="8"/>
      <c r="T1380" s="8"/>
      <c r="U1380" s="8"/>
      <c r="V1380" s="8"/>
      <c r="W1380" s="8"/>
      <c r="X1380" s="8"/>
      <c r="Y1380" s="8"/>
      <c r="Z1380" s="8"/>
      <c r="AA1380" s="8"/>
      <c r="AB1380" s="8"/>
      <c r="AC1380" s="8"/>
      <c r="AD1380" s="8"/>
      <c r="AE1380" s="8"/>
      <c r="AF1380" s="8"/>
      <c r="AG1380" s="8"/>
      <c r="AH1380" s="8"/>
      <c r="AI1380" s="8"/>
      <c r="AJ1380" s="8"/>
      <c r="AK1380" s="8"/>
      <c r="AL1380" s="8"/>
      <c r="AM1380" s="8"/>
    </row>
    <row r="1381" spans="1:39" s="33" customFormat="1" ht="39" customHeight="1" x14ac:dyDescent="0.25">
      <c r="A1381" s="113" t="s">
        <v>2926</v>
      </c>
      <c r="B1381" s="26" t="s">
        <v>672</v>
      </c>
      <c r="C1381" s="27" t="s">
        <v>2927</v>
      </c>
      <c r="D1381" s="40" t="s">
        <v>2928</v>
      </c>
      <c r="E1381" s="29">
        <v>-0.57999999999999996</v>
      </c>
      <c r="F1381" s="24">
        <v>31</v>
      </c>
      <c r="G1381" s="30">
        <v>12.9</v>
      </c>
      <c r="H1381" s="31"/>
      <c r="I1381" s="39"/>
      <c r="J1381" s="25">
        <f t="shared" si="36"/>
        <v>0</v>
      </c>
      <c r="K1381" s="212"/>
      <c r="L1381" s="8"/>
      <c r="M1381" s="221"/>
      <c r="N1381" s="221"/>
      <c r="O1381" s="8"/>
      <c r="P1381" s="8"/>
      <c r="Q1381" s="8"/>
      <c r="R1381" s="8"/>
      <c r="S1381" s="8"/>
      <c r="T1381" s="8"/>
      <c r="U1381" s="8"/>
      <c r="V1381" s="8"/>
      <c r="W1381" s="8"/>
      <c r="X1381" s="8"/>
      <c r="Y1381" s="8"/>
      <c r="Z1381" s="8"/>
      <c r="AA1381" s="8"/>
      <c r="AB1381" s="8"/>
      <c r="AC1381" s="8"/>
      <c r="AD1381" s="8"/>
      <c r="AE1381" s="8"/>
      <c r="AF1381" s="8"/>
      <c r="AG1381" s="8"/>
      <c r="AH1381" s="8"/>
      <c r="AI1381" s="8"/>
      <c r="AJ1381" s="8"/>
      <c r="AK1381" s="8"/>
      <c r="AL1381" s="8"/>
      <c r="AM1381" s="8"/>
    </row>
    <row r="1382" spans="1:39" s="33" customFormat="1" ht="39" customHeight="1" x14ac:dyDescent="0.25">
      <c r="A1382" s="113" t="s">
        <v>2929</v>
      </c>
      <c r="B1382" s="26" t="s">
        <v>2930</v>
      </c>
      <c r="C1382" s="27" t="s">
        <v>2931</v>
      </c>
      <c r="D1382" s="40" t="s">
        <v>2932</v>
      </c>
      <c r="E1382" s="29">
        <v>-0.17</v>
      </c>
      <c r="F1382" s="24">
        <v>52</v>
      </c>
      <c r="G1382" s="30">
        <v>42.9</v>
      </c>
      <c r="H1382" s="31"/>
      <c r="I1382" s="39"/>
      <c r="J1382" s="25">
        <f t="shared" si="36"/>
        <v>0</v>
      </c>
      <c r="K1382" s="212"/>
      <c r="L1382" s="8"/>
      <c r="M1382" s="221"/>
      <c r="N1382" s="221"/>
      <c r="O1382" s="8"/>
      <c r="P1382" s="8"/>
      <c r="Q1382" s="8"/>
      <c r="R1382" s="8"/>
      <c r="S1382" s="8"/>
      <c r="T1382" s="8"/>
      <c r="U1382" s="8"/>
      <c r="V1382" s="8"/>
      <c r="W1382" s="8"/>
      <c r="X1382" s="8"/>
      <c r="Y1382" s="8"/>
      <c r="Z1382" s="8"/>
      <c r="AA1382" s="8"/>
      <c r="AB1382" s="8"/>
      <c r="AC1382" s="8"/>
      <c r="AD1382" s="8"/>
      <c r="AE1382" s="8"/>
      <c r="AF1382" s="8"/>
      <c r="AG1382" s="8"/>
      <c r="AH1382" s="8"/>
      <c r="AI1382" s="8"/>
      <c r="AJ1382" s="8"/>
      <c r="AK1382" s="8"/>
      <c r="AL1382" s="8"/>
      <c r="AM1382" s="8"/>
    </row>
    <row r="1383" spans="1:39" s="33" customFormat="1" ht="36" customHeight="1" x14ac:dyDescent="0.25">
      <c r="A1383" s="113" t="s">
        <v>2933</v>
      </c>
      <c r="B1383" s="26" t="s">
        <v>2930</v>
      </c>
      <c r="C1383" s="27" t="s">
        <v>2934</v>
      </c>
      <c r="D1383" s="40" t="s">
        <v>2935</v>
      </c>
      <c r="E1383" s="29">
        <v>-0.28999999999999998</v>
      </c>
      <c r="F1383" s="24">
        <v>141</v>
      </c>
      <c r="G1383" s="30">
        <v>99.9</v>
      </c>
      <c r="H1383" s="31"/>
      <c r="I1383" s="39"/>
      <c r="J1383" s="25">
        <f t="shared" si="36"/>
        <v>0</v>
      </c>
      <c r="K1383" s="212"/>
      <c r="L1383" s="8"/>
      <c r="M1383" s="221"/>
      <c r="N1383" s="221"/>
      <c r="O1383" s="8"/>
      <c r="P1383" s="8"/>
      <c r="Q1383" s="8"/>
      <c r="R1383" s="8"/>
      <c r="S1383" s="8"/>
      <c r="T1383" s="8"/>
      <c r="U1383" s="8"/>
      <c r="V1383" s="8"/>
      <c r="W1383" s="8"/>
      <c r="X1383" s="8"/>
      <c r="Y1383" s="8"/>
      <c r="Z1383" s="8"/>
      <c r="AA1383" s="8"/>
      <c r="AB1383" s="8"/>
      <c r="AC1383" s="8"/>
      <c r="AD1383" s="8"/>
      <c r="AE1383" s="8"/>
      <c r="AF1383" s="8"/>
      <c r="AG1383" s="8"/>
      <c r="AH1383" s="8"/>
      <c r="AI1383" s="8"/>
      <c r="AJ1383" s="8"/>
      <c r="AK1383" s="8"/>
      <c r="AL1383" s="8"/>
      <c r="AM1383" s="8"/>
    </row>
    <row r="1384" spans="1:39" s="57" customFormat="1" ht="33" customHeight="1" x14ac:dyDescent="0.25">
      <c r="A1384" s="113" t="s">
        <v>2936</v>
      </c>
      <c r="B1384" s="26" t="s">
        <v>2930</v>
      </c>
      <c r="C1384" s="27" t="s">
        <v>2937</v>
      </c>
      <c r="D1384" s="40" t="s">
        <v>2938</v>
      </c>
      <c r="E1384" s="29">
        <v>-0.17</v>
      </c>
      <c r="F1384" s="24">
        <v>29</v>
      </c>
      <c r="G1384" s="30">
        <v>23.9</v>
      </c>
      <c r="H1384" s="31"/>
      <c r="I1384" s="39"/>
      <c r="J1384" s="25">
        <f t="shared" si="36"/>
        <v>0</v>
      </c>
      <c r="K1384" s="212"/>
      <c r="L1384" s="8"/>
      <c r="M1384" s="221"/>
      <c r="N1384" s="221"/>
      <c r="O1384" s="8"/>
      <c r="P1384" s="8"/>
      <c r="Q1384" s="8"/>
      <c r="R1384" s="8"/>
      <c r="S1384" s="8"/>
      <c r="T1384" s="8"/>
      <c r="U1384" s="8"/>
      <c r="V1384" s="8"/>
      <c r="W1384" s="8"/>
      <c r="X1384" s="8"/>
      <c r="Y1384" s="8"/>
      <c r="Z1384" s="8"/>
      <c r="AA1384" s="8"/>
      <c r="AB1384" s="8"/>
      <c r="AC1384" s="8"/>
      <c r="AD1384" s="8"/>
      <c r="AE1384" s="8"/>
      <c r="AF1384" s="8"/>
      <c r="AG1384" s="8"/>
      <c r="AH1384" s="8"/>
      <c r="AI1384" s="8"/>
      <c r="AJ1384" s="8"/>
      <c r="AK1384" s="8"/>
      <c r="AL1384" s="8"/>
      <c r="AM1384" s="8"/>
    </row>
    <row r="1385" spans="1:39" s="33" customFormat="1" ht="37.5" customHeight="1" x14ac:dyDescent="0.25">
      <c r="A1385" s="113" t="s">
        <v>2939</v>
      </c>
      <c r="B1385" s="26" t="s">
        <v>2930</v>
      </c>
      <c r="C1385" s="27" t="s">
        <v>2940</v>
      </c>
      <c r="D1385" s="40" t="s">
        <v>2941</v>
      </c>
      <c r="E1385" s="29">
        <v>-0.21</v>
      </c>
      <c r="F1385" s="24">
        <v>52</v>
      </c>
      <c r="G1385" s="30">
        <v>40.9</v>
      </c>
      <c r="H1385" s="31"/>
      <c r="I1385" s="39"/>
      <c r="J1385" s="25">
        <f t="shared" si="36"/>
        <v>0</v>
      </c>
      <c r="K1385" s="212"/>
      <c r="L1385" s="8"/>
      <c r="M1385" s="221"/>
      <c r="N1385" s="221"/>
      <c r="O1385" s="8"/>
      <c r="P1385" s="8"/>
      <c r="Q1385" s="8"/>
      <c r="R1385" s="8"/>
      <c r="S1385" s="8"/>
      <c r="T1385" s="8"/>
      <c r="U1385" s="8"/>
      <c r="V1385" s="8"/>
      <c r="W1385" s="8"/>
      <c r="X1385" s="8"/>
      <c r="Y1385" s="8"/>
      <c r="Z1385" s="8"/>
      <c r="AA1385" s="8"/>
      <c r="AB1385" s="8"/>
      <c r="AC1385" s="8"/>
      <c r="AD1385" s="8"/>
      <c r="AE1385" s="8"/>
      <c r="AF1385" s="8"/>
      <c r="AG1385" s="8"/>
      <c r="AH1385" s="8"/>
      <c r="AI1385" s="8"/>
      <c r="AJ1385" s="8"/>
      <c r="AK1385" s="8"/>
      <c r="AL1385" s="8"/>
      <c r="AM1385" s="8"/>
    </row>
    <row r="1386" spans="1:39" s="33" customFormat="1" ht="27" customHeight="1" x14ac:dyDescent="0.25">
      <c r="A1386" s="113" t="s">
        <v>2942</v>
      </c>
      <c r="B1386" s="26" t="s">
        <v>2930</v>
      </c>
      <c r="C1386" s="27" t="s">
        <v>2943</v>
      </c>
      <c r="D1386" s="40" t="s">
        <v>2944</v>
      </c>
      <c r="E1386" s="29">
        <v>-0.18</v>
      </c>
      <c r="F1386" s="24">
        <v>39</v>
      </c>
      <c r="G1386" s="30">
        <v>31.9</v>
      </c>
      <c r="H1386" s="31"/>
      <c r="I1386" s="39"/>
      <c r="J1386" s="25">
        <f t="shared" si="36"/>
        <v>0</v>
      </c>
      <c r="K1386" s="212"/>
      <c r="L1386" s="8"/>
      <c r="M1386" s="221"/>
      <c r="N1386" s="221"/>
      <c r="O1386" s="8"/>
      <c r="P1386" s="8"/>
      <c r="Q1386" s="8"/>
      <c r="R1386" s="8"/>
      <c r="S1386" s="8"/>
      <c r="T1386" s="8"/>
      <c r="U1386" s="8"/>
      <c r="V1386" s="8"/>
      <c r="W1386" s="8"/>
      <c r="X1386" s="8"/>
      <c r="Y1386" s="8"/>
      <c r="Z1386" s="8"/>
      <c r="AA1386" s="8"/>
      <c r="AB1386" s="8"/>
      <c r="AC1386" s="8"/>
      <c r="AD1386" s="8"/>
      <c r="AE1386" s="8"/>
      <c r="AF1386" s="8"/>
      <c r="AG1386" s="8"/>
      <c r="AH1386" s="8"/>
      <c r="AI1386" s="8"/>
      <c r="AJ1386" s="8"/>
      <c r="AK1386" s="8"/>
      <c r="AL1386" s="8"/>
      <c r="AM1386" s="8"/>
    </row>
    <row r="1387" spans="1:39" s="33" customFormat="1" ht="27" customHeight="1" x14ac:dyDescent="0.25">
      <c r="A1387" s="113" t="s">
        <v>2945</v>
      </c>
      <c r="B1387" s="26" t="s">
        <v>2930</v>
      </c>
      <c r="C1387" s="27" t="s">
        <v>2946</v>
      </c>
      <c r="D1387" s="40" t="s">
        <v>2947</v>
      </c>
      <c r="E1387" s="29">
        <v>-0.19</v>
      </c>
      <c r="F1387" s="24">
        <v>58</v>
      </c>
      <c r="G1387" s="30">
        <v>46.9</v>
      </c>
      <c r="H1387" s="31"/>
      <c r="I1387" s="39"/>
      <c r="J1387" s="25">
        <f t="shared" si="36"/>
        <v>0</v>
      </c>
      <c r="K1387" s="212"/>
      <c r="L1387" s="8"/>
      <c r="M1387" s="221"/>
      <c r="N1387" s="221"/>
      <c r="O1387" s="8"/>
      <c r="P1387" s="8"/>
      <c r="Q1387" s="8"/>
      <c r="R1387" s="8"/>
      <c r="S1387" s="8"/>
      <c r="T1387" s="8"/>
      <c r="U1387" s="8"/>
      <c r="V1387" s="8"/>
      <c r="W1387" s="8"/>
      <c r="X1387" s="8"/>
      <c r="Y1387" s="8"/>
      <c r="Z1387" s="8"/>
      <c r="AA1387" s="8"/>
      <c r="AB1387" s="8"/>
      <c r="AC1387" s="8"/>
      <c r="AD1387" s="8"/>
      <c r="AE1387" s="8"/>
      <c r="AF1387" s="8"/>
      <c r="AG1387" s="8"/>
      <c r="AH1387" s="8"/>
      <c r="AI1387" s="8"/>
      <c r="AJ1387" s="8"/>
      <c r="AK1387" s="8"/>
      <c r="AL1387" s="8"/>
      <c r="AM1387" s="8"/>
    </row>
    <row r="1388" spans="1:39" s="33" customFormat="1" ht="43.5" customHeight="1" x14ac:dyDescent="0.25">
      <c r="A1388" s="113" t="s">
        <v>2948</v>
      </c>
      <c r="B1388" s="26" t="s">
        <v>2930</v>
      </c>
      <c r="C1388" s="27" t="s">
        <v>2949</v>
      </c>
      <c r="D1388" s="40" t="s">
        <v>2950</v>
      </c>
      <c r="E1388" s="29">
        <v>-0.21</v>
      </c>
      <c r="F1388" s="24">
        <v>52</v>
      </c>
      <c r="G1388" s="30">
        <v>40.9</v>
      </c>
      <c r="H1388" s="31"/>
      <c r="I1388" s="39"/>
      <c r="J1388" s="25">
        <f t="shared" si="36"/>
        <v>0</v>
      </c>
      <c r="K1388" s="212"/>
      <c r="L1388" s="8"/>
      <c r="M1388" s="221"/>
      <c r="N1388" s="221"/>
      <c r="O1388" s="8"/>
      <c r="P1388" s="8"/>
      <c r="Q1388" s="8"/>
      <c r="R1388" s="8"/>
      <c r="S1388" s="8"/>
      <c r="T1388" s="8"/>
      <c r="U1388" s="8"/>
      <c r="V1388" s="8"/>
      <c r="W1388" s="8"/>
      <c r="X1388" s="8"/>
      <c r="Y1388" s="8"/>
      <c r="Z1388" s="8"/>
      <c r="AA1388" s="8"/>
      <c r="AB1388" s="8"/>
      <c r="AC1388" s="8"/>
      <c r="AD1388" s="8"/>
      <c r="AE1388" s="8"/>
      <c r="AF1388" s="8"/>
      <c r="AG1388" s="8"/>
      <c r="AH1388" s="8"/>
      <c r="AI1388" s="8"/>
      <c r="AJ1388" s="8"/>
      <c r="AK1388" s="8"/>
      <c r="AL1388" s="8"/>
      <c r="AM1388" s="8"/>
    </row>
    <row r="1389" spans="1:39" s="33" customFormat="1" ht="36" customHeight="1" x14ac:dyDescent="0.25">
      <c r="A1389" s="113" t="s">
        <v>2951</v>
      </c>
      <c r="B1389" s="26" t="s">
        <v>2930</v>
      </c>
      <c r="C1389" s="27" t="s">
        <v>2952</v>
      </c>
      <c r="D1389" s="40" t="s">
        <v>2953</v>
      </c>
      <c r="E1389" s="29">
        <v>-0.21</v>
      </c>
      <c r="F1389" s="24">
        <v>29</v>
      </c>
      <c r="G1389" s="30">
        <v>22.9</v>
      </c>
      <c r="H1389" s="31"/>
      <c r="I1389" s="39"/>
      <c r="J1389" s="25">
        <f t="shared" si="36"/>
        <v>0</v>
      </c>
      <c r="K1389" s="212"/>
      <c r="L1389" s="8"/>
      <c r="M1389" s="221"/>
      <c r="N1389" s="221"/>
      <c r="O1389" s="8"/>
      <c r="P1389" s="8"/>
      <c r="Q1389" s="8"/>
      <c r="R1389" s="8"/>
      <c r="S1389" s="8"/>
      <c r="T1389" s="8"/>
      <c r="U1389" s="8"/>
      <c r="V1389" s="8"/>
      <c r="W1389" s="8"/>
      <c r="X1389" s="8"/>
      <c r="Y1389" s="8"/>
      <c r="Z1389" s="8"/>
      <c r="AA1389" s="8"/>
      <c r="AB1389" s="8"/>
      <c r="AC1389" s="8"/>
      <c r="AD1389" s="8"/>
      <c r="AE1389" s="8"/>
      <c r="AF1389" s="8"/>
      <c r="AG1389" s="8"/>
      <c r="AH1389" s="8"/>
      <c r="AI1389" s="8"/>
      <c r="AJ1389" s="8"/>
      <c r="AK1389" s="8"/>
      <c r="AL1389" s="8"/>
      <c r="AM1389" s="8"/>
    </row>
    <row r="1390" spans="1:39" s="57" customFormat="1" ht="33" customHeight="1" x14ac:dyDescent="0.25">
      <c r="A1390" s="113" t="s">
        <v>2954</v>
      </c>
      <c r="B1390" s="26" t="s">
        <v>2930</v>
      </c>
      <c r="C1390" s="27" t="s">
        <v>2955</v>
      </c>
      <c r="D1390" s="40" t="s">
        <v>2956</v>
      </c>
      <c r="E1390" s="29">
        <v>-0.2</v>
      </c>
      <c r="F1390" s="24">
        <v>65</v>
      </c>
      <c r="G1390" s="30">
        <v>51.9</v>
      </c>
      <c r="H1390" s="31"/>
      <c r="I1390" s="39"/>
      <c r="J1390" s="25">
        <f t="shared" si="36"/>
        <v>0</v>
      </c>
      <c r="K1390" s="212"/>
      <c r="L1390" s="8"/>
      <c r="M1390" s="221"/>
      <c r="N1390" s="221"/>
      <c r="O1390" s="8"/>
      <c r="P1390" s="8"/>
      <c r="Q1390" s="8"/>
      <c r="R1390" s="8"/>
      <c r="S1390" s="8"/>
      <c r="T1390" s="8"/>
      <c r="U1390" s="8"/>
      <c r="V1390" s="8"/>
      <c r="W1390" s="8"/>
      <c r="X1390" s="8"/>
      <c r="Y1390" s="8"/>
      <c r="Z1390" s="8"/>
      <c r="AA1390" s="8"/>
      <c r="AB1390" s="8"/>
      <c r="AC1390" s="8"/>
      <c r="AD1390" s="8"/>
      <c r="AE1390" s="8"/>
      <c r="AF1390" s="8"/>
      <c r="AG1390" s="8"/>
      <c r="AH1390" s="8"/>
      <c r="AI1390" s="8"/>
      <c r="AJ1390" s="8"/>
      <c r="AK1390" s="8"/>
      <c r="AL1390" s="8"/>
      <c r="AM1390" s="8"/>
    </row>
    <row r="1391" spans="1:39" s="33" customFormat="1" ht="33" customHeight="1" x14ac:dyDescent="0.25">
      <c r="A1391" s="113" t="s">
        <v>2957</v>
      </c>
      <c r="B1391" s="26" t="s">
        <v>693</v>
      </c>
      <c r="C1391" s="27" t="s">
        <v>2958</v>
      </c>
      <c r="D1391" s="40" t="s">
        <v>2959</v>
      </c>
      <c r="E1391" s="29">
        <v>-0.34</v>
      </c>
      <c r="F1391" s="24">
        <v>12</v>
      </c>
      <c r="G1391" s="30">
        <v>7.9</v>
      </c>
      <c r="H1391" s="31"/>
      <c r="I1391" s="39"/>
      <c r="J1391" s="25">
        <f t="shared" si="36"/>
        <v>0</v>
      </c>
      <c r="K1391" s="212"/>
      <c r="L1391" s="8"/>
      <c r="M1391" s="221"/>
      <c r="N1391" s="221"/>
      <c r="O1391" s="8"/>
      <c r="P1391" s="8"/>
      <c r="Q1391" s="8"/>
      <c r="R1391" s="8"/>
      <c r="S1391" s="8"/>
      <c r="T1391" s="8"/>
      <c r="U1391" s="8"/>
      <c r="V1391" s="8"/>
      <c r="W1391" s="8"/>
      <c r="X1391" s="8"/>
      <c r="Y1391" s="8"/>
      <c r="Z1391" s="8"/>
      <c r="AA1391" s="8"/>
      <c r="AB1391" s="8"/>
      <c r="AC1391" s="8"/>
      <c r="AD1391" s="8"/>
      <c r="AE1391" s="8"/>
      <c r="AF1391" s="8"/>
      <c r="AG1391" s="8"/>
      <c r="AH1391" s="8"/>
      <c r="AI1391" s="8"/>
      <c r="AJ1391" s="8"/>
      <c r="AK1391" s="8"/>
      <c r="AL1391" s="8"/>
      <c r="AM1391" s="8"/>
    </row>
    <row r="1392" spans="1:39" s="33" customFormat="1" ht="27" customHeight="1" x14ac:dyDescent="0.25">
      <c r="A1392" s="113" t="s">
        <v>2960</v>
      </c>
      <c r="B1392" s="26" t="s">
        <v>202</v>
      </c>
      <c r="C1392" s="27" t="s">
        <v>2961</v>
      </c>
      <c r="D1392" s="40" t="s">
        <v>2962</v>
      </c>
      <c r="E1392" s="29">
        <v>-0.31</v>
      </c>
      <c r="F1392" s="24">
        <v>123</v>
      </c>
      <c r="G1392" s="30">
        <v>83.9</v>
      </c>
      <c r="H1392" s="31"/>
      <c r="I1392" s="39"/>
      <c r="J1392" s="25">
        <f t="shared" si="36"/>
        <v>0</v>
      </c>
      <c r="K1392" s="212"/>
      <c r="L1392" s="8"/>
      <c r="M1392" s="221"/>
      <c r="N1392" s="221"/>
      <c r="O1392" s="8"/>
      <c r="P1392" s="8"/>
      <c r="Q1392" s="8"/>
      <c r="R1392" s="8"/>
      <c r="S1392" s="8"/>
      <c r="T1392" s="8"/>
      <c r="U1392" s="8"/>
      <c r="V1392" s="8"/>
      <c r="W1392" s="8"/>
      <c r="X1392" s="8"/>
      <c r="Y1392" s="8"/>
      <c r="Z1392" s="8"/>
      <c r="AA1392" s="8"/>
      <c r="AB1392" s="8"/>
      <c r="AC1392" s="8"/>
      <c r="AD1392" s="8"/>
      <c r="AE1392" s="8"/>
      <c r="AF1392" s="8"/>
      <c r="AG1392" s="8"/>
      <c r="AH1392" s="8"/>
      <c r="AI1392" s="8"/>
      <c r="AJ1392" s="8"/>
      <c r="AK1392" s="8"/>
      <c r="AL1392" s="8"/>
      <c r="AM1392" s="8"/>
    </row>
    <row r="1393" spans="1:39" s="33" customFormat="1" ht="33" customHeight="1" x14ac:dyDescent="0.25">
      <c r="A1393" s="113" t="s">
        <v>2963</v>
      </c>
      <c r="B1393" s="26" t="s">
        <v>202</v>
      </c>
      <c r="C1393" s="27" t="s">
        <v>2964</v>
      </c>
      <c r="D1393" s="40" t="s">
        <v>2965</v>
      </c>
      <c r="E1393" s="29">
        <v>-0.31</v>
      </c>
      <c r="F1393" s="24">
        <v>77</v>
      </c>
      <c r="G1393" s="30">
        <v>52.9</v>
      </c>
      <c r="H1393" s="31"/>
      <c r="I1393" s="39"/>
      <c r="J1393" s="25">
        <f t="shared" si="36"/>
        <v>0</v>
      </c>
      <c r="K1393" s="212"/>
      <c r="L1393" s="8"/>
      <c r="M1393" s="221"/>
      <c r="N1393" s="221"/>
      <c r="O1393" s="8"/>
      <c r="P1393" s="8"/>
      <c r="Q1393" s="8"/>
      <c r="R1393" s="8"/>
      <c r="S1393" s="8"/>
      <c r="T1393" s="8"/>
      <c r="U1393" s="8"/>
      <c r="V1393" s="8"/>
      <c r="W1393" s="8"/>
      <c r="X1393" s="8"/>
      <c r="Y1393" s="8"/>
      <c r="Z1393" s="8"/>
      <c r="AA1393" s="8"/>
      <c r="AB1393" s="8"/>
      <c r="AC1393" s="8"/>
      <c r="AD1393" s="8"/>
      <c r="AE1393" s="8"/>
      <c r="AF1393" s="8"/>
      <c r="AG1393" s="8"/>
      <c r="AH1393" s="8"/>
      <c r="AI1393" s="8"/>
      <c r="AJ1393" s="8"/>
      <c r="AK1393" s="8"/>
      <c r="AL1393" s="8"/>
      <c r="AM1393" s="8"/>
    </row>
    <row r="1394" spans="1:39" s="33" customFormat="1" ht="36" customHeight="1" x14ac:dyDescent="0.25">
      <c r="A1394" s="113" t="s">
        <v>2966</v>
      </c>
      <c r="B1394" s="26" t="s">
        <v>2293</v>
      </c>
      <c r="C1394" s="27" t="s">
        <v>2967</v>
      </c>
      <c r="D1394" s="40" t="s">
        <v>2968</v>
      </c>
      <c r="E1394" s="29">
        <v>-0.25</v>
      </c>
      <c r="F1394" s="24">
        <v>12</v>
      </c>
      <c r="G1394" s="30">
        <v>8.9</v>
      </c>
      <c r="H1394" s="31"/>
      <c r="I1394" s="32"/>
      <c r="J1394" s="25">
        <f t="shared" si="36"/>
        <v>0</v>
      </c>
      <c r="K1394" s="212"/>
      <c r="L1394" s="8"/>
      <c r="M1394" s="221"/>
      <c r="N1394" s="221"/>
      <c r="O1394" s="8"/>
      <c r="P1394" s="8"/>
      <c r="Q1394" s="8"/>
      <c r="R1394" s="8"/>
      <c r="S1394" s="8"/>
      <c r="T1394" s="8"/>
      <c r="U1394" s="8"/>
      <c r="V1394" s="8"/>
      <c r="W1394" s="8"/>
      <c r="X1394" s="8"/>
      <c r="Y1394" s="8"/>
      <c r="Z1394" s="8"/>
      <c r="AA1394" s="8"/>
      <c r="AB1394" s="8"/>
      <c r="AC1394" s="8"/>
      <c r="AD1394" s="8"/>
      <c r="AE1394" s="8"/>
      <c r="AF1394" s="8"/>
      <c r="AG1394" s="8"/>
      <c r="AH1394" s="8"/>
      <c r="AI1394" s="8"/>
      <c r="AJ1394" s="8"/>
      <c r="AK1394" s="8"/>
      <c r="AL1394" s="8"/>
      <c r="AM1394" s="8"/>
    </row>
    <row r="1395" spans="1:39" s="33" customFormat="1" ht="33" customHeight="1" x14ac:dyDescent="0.25">
      <c r="A1395" s="113" t="s">
        <v>2969</v>
      </c>
      <c r="B1395" s="26" t="s">
        <v>2293</v>
      </c>
      <c r="C1395" s="27" t="s">
        <v>2970</v>
      </c>
      <c r="D1395" s="40" t="s">
        <v>2971</v>
      </c>
      <c r="E1395" s="29">
        <v>-0.24</v>
      </c>
      <c r="F1395" s="24">
        <v>25</v>
      </c>
      <c r="G1395" s="30">
        <v>18.899999999999999</v>
      </c>
      <c r="H1395" s="31"/>
      <c r="I1395" s="39"/>
      <c r="J1395" s="25">
        <f t="shared" si="36"/>
        <v>0</v>
      </c>
      <c r="K1395" s="212"/>
      <c r="L1395" s="8"/>
      <c r="M1395" s="221"/>
      <c r="N1395" s="221"/>
      <c r="O1395" s="8"/>
      <c r="P1395" s="8"/>
      <c r="Q1395" s="8"/>
      <c r="R1395" s="8"/>
      <c r="S1395" s="8"/>
      <c r="T1395" s="8"/>
      <c r="U1395" s="8"/>
      <c r="V1395" s="8"/>
      <c r="W1395" s="8"/>
      <c r="X1395" s="8"/>
      <c r="Y1395" s="8"/>
      <c r="Z1395" s="8"/>
      <c r="AA1395" s="8"/>
      <c r="AB1395" s="8"/>
      <c r="AC1395" s="8"/>
      <c r="AD1395" s="8"/>
      <c r="AE1395" s="8"/>
      <c r="AF1395" s="8"/>
      <c r="AG1395" s="8"/>
      <c r="AH1395" s="8"/>
      <c r="AI1395" s="8"/>
      <c r="AJ1395" s="8"/>
      <c r="AK1395" s="8"/>
      <c r="AL1395" s="8"/>
      <c r="AM1395" s="8"/>
    </row>
    <row r="1396" spans="1:39" s="33" customFormat="1" ht="36" customHeight="1" x14ac:dyDescent="0.25">
      <c r="A1396" s="113" t="s">
        <v>2972</v>
      </c>
      <c r="B1396" s="26" t="s">
        <v>2293</v>
      </c>
      <c r="C1396" s="27" t="s">
        <v>2973</v>
      </c>
      <c r="D1396" s="40" t="s">
        <v>2974</v>
      </c>
      <c r="E1396" s="29">
        <v>-0.18</v>
      </c>
      <c r="F1396" s="24">
        <v>6</v>
      </c>
      <c r="G1396" s="30">
        <v>4.9000000000000004</v>
      </c>
      <c r="H1396" s="31"/>
      <c r="I1396" s="32"/>
      <c r="J1396" s="25">
        <f t="shared" si="36"/>
        <v>0</v>
      </c>
      <c r="K1396" s="212"/>
      <c r="L1396" s="8"/>
      <c r="M1396" s="221"/>
      <c r="N1396" s="221"/>
      <c r="O1396" s="8"/>
      <c r="P1396" s="8"/>
      <c r="Q1396" s="8"/>
      <c r="R1396" s="8"/>
      <c r="S1396" s="8"/>
      <c r="T1396" s="8"/>
      <c r="U1396" s="8"/>
      <c r="V1396" s="8"/>
      <c r="W1396" s="8"/>
      <c r="X1396" s="8"/>
      <c r="Y1396" s="8"/>
      <c r="Z1396" s="8"/>
      <c r="AA1396" s="8"/>
      <c r="AB1396" s="8"/>
      <c r="AC1396" s="8"/>
      <c r="AD1396" s="8"/>
      <c r="AE1396" s="8"/>
      <c r="AF1396" s="8"/>
      <c r="AG1396" s="8"/>
      <c r="AH1396" s="8"/>
      <c r="AI1396" s="8"/>
      <c r="AJ1396" s="8"/>
      <c r="AK1396" s="8"/>
      <c r="AL1396" s="8"/>
      <c r="AM1396" s="8"/>
    </row>
    <row r="1397" spans="1:39" s="33" customFormat="1" ht="36" customHeight="1" x14ac:dyDescent="0.25">
      <c r="A1397" s="113" t="s">
        <v>2975</v>
      </c>
      <c r="B1397" s="26" t="s">
        <v>2293</v>
      </c>
      <c r="C1397" s="27" t="s">
        <v>2976</v>
      </c>
      <c r="D1397" s="40" t="s">
        <v>2977</v>
      </c>
      <c r="E1397" s="29">
        <v>-0.24</v>
      </c>
      <c r="F1397" s="24">
        <v>25</v>
      </c>
      <c r="G1397" s="30">
        <v>18.899999999999999</v>
      </c>
      <c r="H1397" s="31"/>
      <c r="I1397" s="32"/>
      <c r="J1397" s="25">
        <f t="shared" si="36"/>
        <v>0</v>
      </c>
      <c r="K1397" s="212"/>
      <c r="L1397" s="8"/>
      <c r="M1397" s="221"/>
      <c r="N1397" s="221"/>
      <c r="O1397" s="8"/>
      <c r="P1397" s="8"/>
      <c r="Q1397" s="8"/>
      <c r="R1397" s="8"/>
      <c r="S1397" s="8"/>
      <c r="T1397" s="8"/>
      <c r="U1397" s="8"/>
      <c r="V1397" s="8"/>
      <c r="W1397" s="8"/>
      <c r="X1397" s="8"/>
      <c r="Y1397" s="8"/>
      <c r="Z1397" s="8"/>
      <c r="AA1397" s="8"/>
      <c r="AB1397" s="8"/>
      <c r="AC1397" s="8"/>
      <c r="AD1397" s="8"/>
      <c r="AE1397" s="8"/>
      <c r="AF1397" s="8"/>
      <c r="AG1397" s="8"/>
      <c r="AH1397" s="8"/>
      <c r="AI1397" s="8"/>
      <c r="AJ1397" s="8"/>
      <c r="AK1397" s="8"/>
      <c r="AL1397" s="8"/>
      <c r="AM1397" s="8"/>
    </row>
    <row r="1398" spans="1:39" s="33" customFormat="1" ht="36" customHeight="1" x14ac:dyDescent="0.25">
      <c r="A1398" s="113" t="s">
        <v>2978</v>
      </c>
      <c r="B1398" s="26" t="s">
        <v>2293</v>
      </c>
      <c r="C1398" s="27" t="s">
        <v>2973</v>
      </c>
      <c r="D1398" s="40" t="s">
        <v>2979</v>
      </c>
      <c r="E1398" s="29">
        <v>-0.19</v>
      </c>
      <c r="F1398" s="24">
        <v>16</v>
      </c>
      <c r="G1398" s="30">
        <v>12.9</v>
      </c>
      <c r="H1398" s="31"/>
      <c r="I1398" s="32"/>
      <c r="J1398" s="25">
        <f t="shared" si="36"/>
        <v>0</v>
      </c>
      <c r="K1398" s="212"/>
      <c r="L1398" s="8"/>
      <c r="M1398" s="221"/>
      <c r="N1398" s="221"/>
      <c r="O1398" s="8"/>
      <c r="P1398" s="8"/>
      <c r="Q1398" s="8"/>
      <c r="R1398" s="8"/>
      <c r="S1398" s="8"/>
      <c r="T1398" s="8"/>
      <c r="U1398" s="8"/>
      <c r="V1398" s="8"/>
      <c r="W1398" s="8"/>
      <c r="X1398" s="8"/>
      <c r="Y1398" s="8"/>
      <c r="Z1398" s="8"/>
      <c r="AA1398" s="8"/>
      <c r="AB1398" s="8"/>
      <c r="AC1398" s="8"/>
      <c r="AD1398" s="8"/>
      <c r="AE1398" s="8"/>
      <c r="AF1398" s="8"/>
      <c r="AG1398" s="8"/>
      <c r="AH1398" s="8"/>
      <c r="AI1398" s="8"/>
      <c r="AJ1398" s="8"/>
      <c r="AK1398" s="8"/>
      <c r="AL1398" s="8"/>
      <c r="AM1398" s="8"/>
    </row>
    <row r="1399" spans="1:39" s="33" customFormat="1" ht="36" customHeight="1" x14ac:dyDescent="0.25">
      <c r="A1399" s="113" t="s">
        <v>2980</v>
      </c>
      <c r="B1399" s="26" t="s">
        <v>2293</v>
      </c>
      <c r="C1399" s="27" t="s">
        <v>2973</v>
      </c>
      <c r="D1399" s="40" t="s">
        <v>2981</v>
      </c>
      <c r="E1399" s="29">
        <v>-0.18</v>
      </c>
      <c r="F1399" s="24">
        <v>6</v>
      </c>
      <c r="G1399" s="30">
        <v>4.9000000000000004</v>
      </c>
      <c r="H1399" s="31"/>
      <c r="I1399" s="32"/>
      <c r="J1399" s="25">
        <f t="shared" si="36"/>
        <v>0</v>
      </c>
      <c r="K1399" s="212"/>
      <c r="L1399" s="8"/>
      <c r="M1399" s="221"/>
      <c r="N1399" s="221"/>
      <c r="O1399" s="8"/>
      <c r="P1399" s="8"/>
      <c r="Q1399" s="8"/>
      <c r="R1399" s="8"/>
      <c r="S1399" s="8"/>
      <c r="T1399" s="8"/>
      <c r="U1399" s="8"/>
      <c r="V1399" s="8"/>
      <c r="W1399" s="8"/>
      <c r="X1399" s="8"/>
      <c r="Y1399" s="8"/>
      <c r="Z1399" s="8"/>
      <c r="AA1399" s="8"/>
      <c r="AB1399" s="8"/>
      <c r="AC1399" s="8"/>
      <c r="AD1399" s="8"/>
      <c r="AE1399" s="8"/>
      <c r="AF1399" s="8"/>
      <c r="AG1399" s="8"/>
      <c r="AH1399" s="8"/>
      <c r="AI1399" s="8"/>
      <c r="AJ1399" s="8"/>
      <c r="AK1399" s="8"/>
      <c r="AL1399" s="8"/>
      <c r="AM1399" s="8"/>
    </row>
    <row r="1400" spans="1:39" s="33" customFormat="1" ht="36" customHeight="1" x14ac:dyDescent="0.25">
      <c r="A1400" s="113" t="s">
        <v>2982</v>
      </c>
      <c r="B1400" s="26" t="s">
        <v>2293</v>
      </c>
      <c r="C1400" s="27" t="s">
        <v>2983</v>
      </c>
      <c r="D1400" s="40" t="s">
        <v>2984</v>
      </c>
      <c r="E1400" s="29">
        <v>-0.15</v>
      </c>
      <c r="F1400" s="24">
        <v>26</v>
      </c>
      <c r="G1400" s="30">
        <v>21.9</v>
      </c>
      <c r="H1400" s="31"/>
      <c r="I1400" s="32"/>
      <c r="J1400" s="25">
        <f t="shared" si="36"/>
        <v>0</v>
      </c>
      <c r="K1400" s="212"/>
      <c r="L1400" s="8"/>
      <c r="M1400" s="221"/>
      <c r="N1400" s="221"/>
      <c r="O1400" s="8"/>
      <c r="P1400" s="8"/>
      <c r="Q1400" s="8"/>
      <c r="R1400" s="8"/>
      <c r="S1400" s="8"/>
      <c r="T1400" s="8"/>
      <c r="U1400" s="8"/>
      <c r="V1400" s="8"/>
      <c r="W1400" s="8"/>
      <c r="X1400" s="8"/>
      <c r="Y1400" s="8"/>
      <c r="Z1400" s="8"/>
      <c r="AA1400" s="8"/>
      <c r="AB1400" s="8"/>
      <c r="AC1400" s="8"/>
      <c r="AD1400" s="8"/>
      <c r="AE1400" s="8"/>
      <c r="AF1400" s="8"/>
      <c r="AG1400" s="8"/>
      <c r="AH1400" s="8"/>
      <c r="AI1400" s="8"/>
      <c r="AJ1400" s="8"/>
      <c r="AK1400" s="8"/>
      <c r="AL1400" s="8"/>
      <c r="AM1400" s="8"/>
    </row>
    <row r="1401" spans="1:39" s="33" customFormat="1" ht="36" customHeight="1" x14ac:dyDescent="0.25">
      <c r="A1401" s="113" t="s">
        <v>2985</v>
      </c>
      <c r="B1401" s="26" t="s">
        <v>2293</v>
      </c>
      <c r="C1401" s="27" t="s">
        <v>2986</v>
      </c>
      <c r="D1401" s="40" t="s">
        <v>2987</v>
      </c>
      <c r="E1401" s="29">
        <v>-0.15</v>
      </c>
      <c r="F1401" s="24">
        <v>26</v>
      </c>
      <c r="G1401" s="30">
        <v>21.9</v>
      </c>
      <c r="H1401" s="31"/>
      <c r="I1401" s="32"/>
      <c r="J1401" s="25">
        <f t="shared" si="36"/>
        <v>0</v>
      </c>
      <c r="K1401" s="212"/>
      <c r="L1401" s="8"/>
      <c r="M1401" s="221"/>
      <c r="N1401" s="221"/>
      <c r="O1401" s="8"/>
      <c r="P1401" s="8"/>
      <c r="Q1401" s="8"/>
      <c r="R1401" s="8"/>
      <c r="S1401" s="8"/>
      <c r="T1401" s="8"/>
      <c r="U1401" s="8"/>
      <c r="V1401" s="8"/>
      <c r="W1401" s="8"/>
      <c r="X1401" s="8"/>
      <c r="Y1401" s="8"/>
      <c r="Z1401" s="8"/>
      <c r="AA1401" s="8"/>
      <c r="AB1401" s="8"/>
      <c r="AC1401" s="8"/>
      <c r="AD1401" s="8"/>
      <c r="AE1401" s="8"/>
      <c r="AF1401" s="8"/>
      <c r="AG1401" s="8"/>
      <c r="AH1401" s="8"/>
      <c r="AI1401" s="8"/>
      <c r="AJ1401" s="8"/>
      <c r="AK1401" s="8"/>
      <c r="AL1401" s="8"/>
      <c r="AM1401" s="8"/>
    </row>
    <row r="1402" spans="1:39" s="33" customFormat="1" ht="36" customHeight="1" x14ac:dyDescent="0.25">
      <c r="A1402" s="113" t="s">
        <v>2988</v>
      </c>
      <c r="B1402" s="26" t="s">
        <v>2293</v>
      </c>
      <c r="C1402" s="27" t="s">
        <v>2986</v>
      </c>
      <c r="D1402" s="40" t="s">
        <v>2989</v>
      </c>
      <c r="E1402" s="29">
        <v>-0.18</v>
      </c>
      <c r="F1402" s="24">
        <v>6</v>
      </c>
      <c r="G1402" s="30">
        <v>4.9000000000000004</v>
      </c>
      <c r="H1402" s="31"/>
      <c r="I1402" s="32"/>
      <c r="J1402" s="25">
        <f t="shared" si="36"/>
        <v>0</v>
      </c>
      <c r="K1402" s="212"/>
      <c r="L1402" s="8"/>
      <c r="M1402" s="221"/>
      <c r="N1402" s="221"/>
      <c r="O1402" s="8"/>
      <c r="P1402" s="8"/>
      <c r="Q1402" s="8"/>
      <c r="R1402" s="8"/>
      <c r="S1402" s="8"/>
      <c r="T1402" s="8"/>
      <c r="U1402" s="8"/>
      <c r="V1402" s="8"/>
      <c r="W1402" s="8"/>
      <c r="X1402" s="8"/>
      <c r="Y1402" s="8"/>
      <c r="Z1402" s="8"/>
      <c r="AA1402" s="8"/>
      <c r="AB1402" s="8"/>
      <c r="AC1402" s="8"/>
      <c r="AD1402" s="8"/>
      <c r="AE1402" s="8"/>
      <c r="AF1402" s="8"/>
      <c r="AG1402" s="8"/>
      <c r="AH1402" s="8"/>
      <c r="AI1402" s="8"/>
      <c r="AJ1402" s="8"/>
      <c r="AK1402" s="8"/>
      <c r="AL1402" s="8"/>
      <c r="AM1402" s="8"/>
    </row>
    <row r="1403" spans="1:39" s="33" customFormat="1" ht="36" customHeight="1" x14ac:dyDescent="0.25">
      <c r="A1403" s="113" t="s">
        <v>2990</v>
      </c>
      <c r="B1403" s="26" t="s">
        <v>2293</v>
      </c>
      <c r="C1403" s="27" t="s">
        <v>2991</v>
      </c>
      <c r="D1403" s="40" t="s">
        <v>2992</v>
      </c>
      <c r="E1403" s="29">
        <v>-0.14000000000000001</v>
      </c>
      <c r="F1403" s="24">
        <v>15</v>
      </c>
      <c r="G1403" s="30">
        <v>12.9</v>
      </c>
      <c r="H1403" s="31"/>
      <c r="I1403" s="32"/>
      <c r="J1403" s="25">
        <f t="shared" si="36"/>
        <v>0</v>
      </c>
      <c r="K1403" s="212"/>
      <c r="L1403" s="8"/>
      <c r="M1403" s="221"/>
      <c r="N1403" s="221"/>
      <c r="O1403" s="8"/>
      <c r="P1403" s="8"/>
      <c r="Q1403" s="8"/>
      <c r="R1403" s="8"/>
      <c r="S1403" s="8"/>
      <c r="T1403" s="8"/>
      <c r="U1403" s="8"/>
      <c r="V1403" s="8"/>
      <c r="W1403" s="8"/>
      <c r="X1403" s="8"/>
      <c r="Y1403" s="8"/>
      <c r="Z1403" s="8"/>
      <c r="AA1403" s="8"/>
      <c r="AB1403" s="8"/>
      <c r="AC1403" s="8"/>
      <c r="AD1403" s="8"/>
      <c r="AE1403" s="8"/>
      <c r="AF1403" s="8"/>
      <c r="AG1403" s="8"/>
      <c r="AH1403" s="8"/>
      <c r="AI1403" s="8"/>
      <c r="AJ1403" s="8"/>
      <c r="AK1403" s="8"/>
      <c r="AL1403" s="8"/>
      <c r="AM1403" s="8"/>
    </row>
    <row r="1404" spans="1:39" s="33" customFormat="1" ht="36" customHeight="1" x14ac:dyDescent="0.25">
      <c r="A1404" s="113" t="s">
        <v>2993</v>
      </c>
      <c r="B1404" s="26" t="s">
        <v>2314</v>
      </c>
      <c r="C1404" s="27" t="s">
        <v>2994</v>
      </c>
      <c r="D1404" s="40" t="s">
        <v>2995</v>
      </c>
      <c r="E1404" s="29">
        <v>-0.44</v>
      </c>
      <c r="F1404" s="24">
        <v>27</v>
      </c>
      <c r="G1404" s="30">
        <v>14.9</v>
      </c>
      <c r="H1404" s="31"/>
      <c r="I1404" s="32"/>
      <c r="J1404" s="25">
        <f t="shared" si="36"/>
        <v>0</v>
      </c>
      <c r="K1404" s="212"/>
      <c r="L1404" s="8"/>
      <c r="M1404" s="221"/>
      <c r="N1404" s="221"/>
      <c r="O1404" s="8"/>
      <c r="P1404" s="8"/>
      <c r="Q1404" s="8"/>
      <c r="R1404" s="8"/>
      <c r="S1404" s="8"/>
      <c r="T1404" s="8"/>
      <c r="U1404" s="8"/>
      <c r="V1404" s="8"/>
      <c r="W1404" s="8"/>
      <c r="X1404" s="8"/>
      <c r="Y1404" s="8"/>
      <c r="Z1404" s="8"/>
      <c r="AA1404" s="8"/>
      <c r="AB1404" s="8"/>
      <c r="AC1404" s="8"/>
      <c r="AD1404" s="8"/>
      <c r="AE1404" s="8"/>
      <c r="AF1404" s="8"/>
      <c r="AG1404" s="8"/>
      <c r="AH1404" s="8"/>
      <c r="AI1404" s="8"/>
      <c r="AJ1404" s="8"/>
      <c r="AK1404" s="8"/>
      <c r="AL1404" s="8"/>
      <c r="AM1404" s="8"/>
    </row>
    <row r="1405" spans="1:39" s="33" customFormat="1" ht="36" customHeight="1" x14ac:dyDescent="0.25">
      <c r="A1405" s="113" t="s">
        <v>2996</v>
      </c>
      <c r="B1405" s="26" t="s">
        <v>768</v>
      </c>
      <c r="C1405" s="27" t="s">
        <v>772</v>
      </c>
      <c r="D1405" s="40" t="s">
        <v>2997</v>
      </c>
      <c r="E1405" s="29">
        <v>-0.37</v>
      </c>
      <c r="F1405" s="24">
        <v>69</v>
      </c>
      <c r="G1405" s="30">
        <v>42.9</v>
      </c>
      <c r="H1405" s="31"/>
      <c r="I1405" s="32"/>
      <c r="J1405" s="25">
        <f t="shared" si="36"/>
        <v>0</v>
      </c>
      <c r="K1405" s="212"/>
      <c r="L1405" s="8"/>
      <c r="M1405" s="221"/>
      <c r="N1405" s="221"/>
      <c r="O1405" s="8"/>
      <c r="P1405" s="8"/>
      <c r="Q1405" s="8"/>
      <c r="R1405" s="8"/>
      <c r="S1405" s="8"/>
      <c r="T1405" s="8"/>
      <c r="U1405" s="8"/>
      <c r="V1405" s="8"/>
      <c r="W1405" s="8"/>
      <c r="X1405" s="8"/>
      <c r="Y1405" s="8"/>
      <c r="Z1405" s="8"/>
      <c r="AA1405" s="8"/>
      <c r="AB1405" s="8"/>
      <c r="AC1405" s="8"/>
      <c r="AD1405" s="8"/>
      <c r="AE1405" s="8"/>
      <c r="AF1405" s="8"/>
      <c r="AG1405" s="8"/>
      <c r="AH1405" s="8"/>
      <c r="AI1405" s="8"/>
      <c r="AJ1405" s="8"/>
      <c r="AK1405" s="8"/>
      <c r="AL1405" s="8"/>
      <c r="AM1405" s="8"/>
    </row>
    <row r="1406" spans="1:39" s="33" customFormat="1" ht="36" customHeight="1" x14ac:dyDescent="0.25">
      <c r="A1406" s="113" t="s">
        <v>2998</v>
      </c>
      <c r="B1406" s="26" t="s">
        <v>768</v>
      </c>
      <c r="C1406" s="27" t="s">
        <v>772</v>
      </c>
      <c r="D1406" s="40" t="s">
        <v>2999</v>
      </c>
      <c r="E1406" s="29">
        <v>-0.38</v>
      </c>
      <c r="F1406" s="24">
        <v>65</v>
      </c>
      <c r="G1406" s="30">
        <v>39.9</v>
      </c>
      <c r="H1406" s="31"/>
      <c r="I1406" s="32"/>
      <c r="J1406" s="25">
        <f t="shared" si="36"/>
        <v>0</v>
      </c>
      <c r="K1406" s="212"/>
      <c r="L1406" s="8"/>
      <c r="M1406" s="221"/>
      <c r="N1406" s="221"/>
      <c r="O1406" s="8"/>
      <c r="P1406" s="8"/>
      <c r="Q1406" s="8"/>
      <c r="R1406" s="8"/>
      <c r="S1406" s="8"/>
      <c r="T1406" s="8"/>
      <c r="U1406" s="8"/>
      <c r="V1406" s="8"/>
      <c r="W1406" s="8"/>
      <c r="X1406" s="8"/>
      <c r="Y1406" s="8"/>
      <c r="Z1406" s="8"/>
      <c r="AA1406" s="8"/>
      <c r="AB1406" s="8"/>
      <c r="AC1406" s="8"/>
      <c r="AD1406" s="8"/>
      <c r="AE1406" s="8"/>
      <c r="AF1406" s="8"/>
      <c r="AG1406" s="8"/>
      <c r="AH1406" s="8"/>
      <c r="AI1406" s="8"/>
      <c r="AJ1406" s="8"/>
      <c r="AK1406" s="8"/>
      <c r="AL1406" s="8"/>
      <c r="AM1406" s="8"/>
    </row>
    <row r="1407" spans="1:39" s="33" customFormat="1" ht="36" customHeight="1" x14ac:dyDescent="0.25">
      <c r="A1407" s="113" t="s">
        <v>3000</v>
      </c>
      <c r="B1407" s="26" t="s">
        <v>768</v>
      </c>
      <c r="C1407" s="27" t="s">
        <v>3001</v>
      </c>
      <c r="D1407" s="40" t="s">
        <v>3002</v>
      </c>
      <c r="E1407" s="29">
        <v>-0.38</v>
      </c>
      <c r="F1407" s="24">
        <v>45</v>
      </c>
      <c r="G1407" s="30">
        <v>27.9</v>
      </c>
      <c r="H1407" s="31"/>
      <c r="I1407" s="32"/>
      <c r="J1407" s="25">
        <f t="shared" si="36"/>
        <v>0</v>
      </c>
      <c r="K1407" s="212"/>
      <c r="L1407" s="8"/>
      <c r="M1407" s="221"/>
      <c r="N1407" s="221"/>
      <c r="O1407" s="8"/>
      <c r="P1407" s="8"/>
      <c r="Q1407" s="8"/>
      <c r="R1407" s="8"/>
      <c r="S1407" s="8"/>
      <c r="T1407" s="8"/>
      <c r="U1407" s="8"/>
      <c r="V1407" s="8"/>
      <c r="W1407" s="8"/>
      <c r="X1407" s="8"/>
      <c r="Y1407" s="8"/>
      <c r="Z1407" s="8"/>
      <c r="AA1407" s="8"/>
      <c r="AB1407" s="8"/>
      <c r="AC1407" s="8"/>
      <c r="AD1407" s="8"/>
      <c r="AE1407" s="8"/>
      <c r="AF1407" s="8"/>
      <c r="AG1407" s="8"/>
      <c r="AH1407" s="8"/>
      <c r="AI1407" s="8"/>
      <c r="AJ1407" s="8"/>
      <c r="AK1407" s="8"/>
      <c r="AL1407" s="8"/>
      <c r="AM1407" s="8"/>
    </row>
    <row r="1408" spans="1:39" s="33" customFormat="1" ht="36" customHeight="1" x14ac:dyDescent="0.25">
      <c r="A1408" s="113" t="s">
        <v>3003</v>
      </c>
      <c r="B1408" s="26" t="s">
        <v>768</v>
      </c>
      <c r="C1408" s="27" t="s">
        <v>3004</v>
      </c>
      <c r="D1408" s="40" t="s">
        <v>3005</v>
      </c>
      <c r="E1408" s="29">
        <v>-0.38</v>
      </c>
      <c r="F1408" s="24">
        <v>47</v>
      </c>
      <c r="G1408" s="30">
        <v>28.9</v>
      </c>
      <c r="H1408" s="31"/>
      <c r="I1408" s="32"/>
      <c r="J1408" s="25">
        <f t="shared" si="36"/>
        <v>0</v>
      </c>
      <c r="K1408" s="212"/>
      <c r="L1408" s="8"/>
      <c r="M1408" s="221"/>
      <c r="N1408" s="221"/>
      <c r="O1408" s="8"/>
      <c r="P1408" s="8"/>
      <c r="Q1408" s="8"/>
      <c r="R1408" s="8"/>
      <c r="S1408" s="8"/>
      <c r="T1408" s="8"/>
      <c r="U1408" s="8"/>
      <c r="V1408" s="8"/>
      <c r="W1408" s="8"/>
      <c r="X1408" s="8"/>
      <c r="Y1408" s="8"/>
      <c r="Z1408" s="8"/>
      <c r="AA1408" s="8"/>
      <c r="AB1408" s="8"/>
      <c r="AC1408" s="8"/>
      <c r="AD1408" s="8"/>
      <c r="AE1408" s="8"/>
      <c r="AF1408" s="8"/>
      <c r="AG1408" s="8"/>
      <c r="AH1408" s="8"/>
      <c r="AI1408" s="8"/>
      <c r="AJ1408" s="8"/>
      <c r="AK1408" s="8"/>
      <c r="AL1408" s="8"/>
      <c r="AM1408" s="8"/>
    </row>
    <row r="1409" spans="1:39" s="33" customFormat="1" ht="36" customHeight="1" x14ac:dyDescent="0.25">
      <c r="A1409" s="113" t="s">
        <v>3006</v>
      </c>
      <c r="B1409" s="26" t="s">
        <v>768</v>
      </c>
      <c r="C1409" s="27" t="s">
        <v>3007</v>
      </c>
      <c r="D1409" s="40" t="s">
        <v>3008</v>
      </c>
      <c r="E1409" s="29">
        <v>-0.38</v>
      </c>
      <c r="F1409" s="24">
        <v>55</v>
      </c>
      <c r="G1409" s="30">
        <v>33.9</v>
      </c>
      <c r="H1409" s="31"/>
      <c r="I1409" s="32"/>
      <c r="J1409" s="25">
        <f t="shared" si="36"/>
        <v>0</v>
      </c>
      <c r="K1409" s="212"/>
      <c r="L1409" s="8"/>
      <c r="M1409" s="221"/>
      <c r="N1409" s="221"/>
      <c r="O1409" s="8"/>
      <c r="P1409" s="8"/>
      <c r="Q1409" s="8"/>
      <c r="R1409" s="8"/>
      <c r="S1409" s="8"/>
      <c r="T1409" s="8"/>
      <c r="U1409" s="8"/>
      <c r="V1409" s="8"/>
      <c r="W1409" s="8"/>
      <c r="X1409" s="8"/>
      <c r="Y1409" s="8"/>
      <c r="Z1409" s="8"/>
      <c r="AA1409" s="8"/>
      <c r="AB1409" s="8"/>
      <c r="AC1409" s="8"/>
      <c r="AD1409" s="8"/>
      <c r="AE1409" s="8"/>
      <c r="AF1409" s="8"/>
      <c r="AG1409" s="8"/>
      <c r="AH1409" s="8"/>
      <c r="AI1409" s="8"/>
      <c r="AJ1409" s="8"/>
      <c r="AK1409" s="8"/>
      <c r="AL1409" s="8"/>
      <c r="AM1409" s="8"/>
    </row>
    <row r="1410" spans="1:39" s="33" customFormat="1" ht="36" customHeight="1" x14ac:dyDescent="0.25">
      <c r="A1410" s="113" t="s">
        <v>3009</v>
      </c>
      <c r="B1410" s="26" t="s">
        <v>768</v>
      </c>
      <c r="C1410" s="27" t="s">
        <v>3010</v>
      </c>
      <c r="D1410" s="40" t="s">
        <v>3011</v>
      </c>
      <c r="E1410" s="29">
        <v>-0.38</v>
      </c>
      <c r="F1410" s="24">
        <v>39</v>
      </c>
      <c r="G1410" s="30">
        <v>23.9</v>
      </c>
      <c r="H1410" s="31"/>
      <c r="I1410" s="32"/>
      <c r="J1410" s="25">
        <f t="shared" si="36"/>
        <v>0</v>
      </c>
      <c r="K1410" s="212"/>
      <c r="L1410" s="8"/>
      <c r="M1410" s="221"/>
      <c r="N1410" s="221"/>
      <c r="O1410" s="8"/>
      <c r="P1410" s="8"/>
      <c r="Q1410" s="8"/>
      <c r="R1410" s="8"/>
      <c r="S1410" s="8"/>
      <c r="T1410" s="8"/>
      <c r="U1410" s="8"/>
      <c r="V1410" s="8"/>
      <c r="W1410" s="8"/>
      <c r="X1410" s="8"/>
      <c r="Y1410" s="8"/>
      <c r="Z1410" s="8"/>
      <c r="AA1410" s="8"/>
      <c r="AB1410" s="8"/>
      <c r="AC1410" s="8"/>
      <c r="AD1410" s="8"/>
      <c r="AE1410" s="8"/>
      <c r="AF1410" s="8"/>
      <c r="AG1410" s="8"/>
      <c r="AH1410" s="8"/>
      <c r="AI1410" s="8"/>
      <c r="AJ1410" s="8"/>
      <c r="AK1410" s="8"/>
      <c r="AL1410" s="8"/>
      <c r="AM1410" s="8"/>
    </row>
    <row r="1411" spans="1:39" s="33" customFormat="1" ht="36" customHeight="1" x14ac:dyDescent="0.25">
      <c r="A1411" s="113" t="s">
        <v>3012</v>
      </c>
      <c r="B1411" s="26" t="s">
        <v>768</v>
      </c>
      <c r="C1411" s="27" t="s">
        <v>3013</v>
      </c>
      <c r="D1411" s="40" t="s">
        <v>3014</v>
      </c>
      <c r="E1411" s="29">
        <v>-0.4</v>
      </c>
      <c r="F1411" s="24">
        <v>25</v>
      </c>
      <c r="G1411" s="30">
        <v>14.9</v>
      </c>
      <c r="H1411" s="31"/>
      <c r="I1411" s="32"/>
      <c r="J1411" s="25">
        <f t="shared" si="36"/>
        <v>0</v>
      </c>
      <c r="K1411" s="212"/>
      <c r="L1411" s="8"/>
      <c r="M1411" s="221"/>
      <c r="N1411" s="221"/>
      <c r="O1411" s="8"/>
      <c r="P1411" s="8"/>
      <c r="Q1411" s="8"/>
      <c r="R1411" s="8"/>
      <c r="S1411" s="8"/>
      <c r="T1411" s="8"/>
      <c r="U1411" s="8"/>
      <c r="V1411" s="8"/>
      <c r="W1411" s="8"/>
      <c r="X1411" s="8"/>
      <c r="Y1411" s="8"/>
      <c r="Z1411" s="8"/>
      <c r="AA1411" s="8"/>
      <c r="AB1411" s="8"/>
      <c r="AC1411" s="8"/>
      <c r="AD1411" s="8"/>
      <c r="AE1411" s="8"/>
      <c r="AF1411" s="8"/>
      <c r="AG1411" s="8"/>
      <c r="AH1411" s="8"/>
      <c r="AI1411" s="8"/>
      <c r="AJ1411" s="8"/>
      <c r="AK1411" s="8"/>
      <c r="AL1411" s="8"/>
      <c r="AM1411" s="8"/>
    </row>
    <row r="1412" spans="1:39" s="33" customFormat="1" ht="36" customHeight="1" x14ac:dyDescent="0.25">
      <c r="A1412" s="113" t="s">
        <v>3015</v>
      </c>
      <c r="B1412" s="26" t="s">
        <v>768</v>
      </c>
      <c r="C1412" s="27" t="s">
        <v>3013</v>
      </c>
      <c r="D1412" s="40" t="s">
        <v>3016</v>
      </c>
      <c r="E1412" s="29">
        <v>-0.36</v>
      </c>
      <c r="F1412" s="24">
        <v>25</v>
      </c>
      <c r="G1412" s="30">
        <v>15.899999999999999</v>
      </c>
      <c r="H1412" s="31"/>
      <c r="I1412" s="32"/>
      <c r="J1412" s="25">
        <f t="shared" si="36"/>
        <v>0</v>
      </c>
      <c r="K1412" s="212"/>
      <c r="L1412" s="8"/>
      <c r="M1412" s="221"/>
      <c r="N1412" s="221"/>
      <c r="O1412" s="8"/>
      <c r="P1412" s="8"/>
      <c r="Q1412" s="8"/>
      <c r="R1412" s="8"/>
      <c r="S1412" s="8"/>
      <c r="T1412" s="8"/>
      <c r="U1412" s="8"/>
      <c r="V1412" s="8"/>
      <c r="W1412" s="8"/>
      <c r="X1412" s="8"/>
      <c r="Y1412" s="8"/>
      <c r="Z1412" s="8"/>
      <c r="AA1412" s="8"/>
      <c r="AB1412" s="8"/>
      <c r="AC1412" s="8"/>
      <c r="AD1412" s="8"/>
      <c r="AE1412" s="8"/>
      <c r="AF1412" s="8"/>
      <c r="AG1412" s="8"/>
      <c r="AH1412" s="8"/>
      <c r="AI1412" s="8"/>
      <c r="AJ1412" s="8"/>
      <c r="AK1412" s="8"/>
      <c r="AL1412" s="8"/>
      <c r="AM1412" s="8"/>
    </row>
    <row r="1413" spans="1:39" s="33" customFormat="1" ht="36" customHeight="1" x14ac:dyDescent="0.25">
      <c r="A1413" s="113" t="s">
        <v>3017</v>
      </c>
      <c r="B1413" s="26" t="s">
        <v>768</v>
      </c>
      <c r="C1413" s="27" t="s">
        <v>3018</v>
      </c>
      <c r="D1413" s="40" t="s">
        <v>3019</v>
      </c>
      <c r="E1413" s="29">
        <v>-0.41</v>
      </c>
      <c r="F1413" s="24">
        <v>27</v>
      </c>
      <c r="G1413" s="30">
        <v>15.899999999999999</v>
      </c>
      <c r="H1413" s="31"/>
      <c r="I1413" s="32"/>
      <c r="J1413" s="25">
        <f t="shared" si="36"/>
        <v>0</v>
      </c>
      <c r="K1413" s="212"/>
      <c r="L1413" s="8"/>
      <c r="M1413" s="221"/>
      <c r="N1413" s="221"/>
      <c r="O1413" s="8"/>
      <c r="P1413" s="8"/>
      <c r="Q1413" s="8"/>
      <c r="R1413" s="8"/>
      <c r="S1413" s="8"/>
      <c r="T1413" s="8"/>
      <c r="U1413" s="8"/>
      <c r="V1413" s="8"/>
      <c r="W1413" s="8"/>
      <c r="X1413" s="8"/>
      <c r="Y1413" s="8"/>
      <c r="Z1413" s="8"/>
      <c r="AA1413" s="8"/>
      <c r="AB1413" s="8"/>
      <c r="AC1413" s="8"/>
      <c r="AD1413" s="8"/>
      <c r="AE1413" s="8"/>
      <c r="AF1413" s="8"/>
      <c r="AG1413" s="8"/>
      <c r="AH1413" s="8"/>
      <c r="AI1413" s="8"/>
      <c r="AJ1413" s="8"/>
      <c r="AK1413" s="8"/>
      <c r="AL1413" s="8"/>
      <c r="AM1413" s="8"/>
    </row>
    <row r="1414" spans="1:39" s="33" customFormat="1" ht="36" customHeight="1" x14ac:dyDescent="0.25">
      <c r="A1414" s="113" t="s">
        <v>3020</v>
      </c>
      <c r="B1414" s="26" t="s">
        <v>768</v>
      </c>
      <c r="C1414" s="27" t="s">
        <v>3021</v>
      </c>
      <c r="D1414" s="40" t="s">
        <v>3022</v>
      </c>
      <c r="E1414" s="29">
        <v>-0.38</v>
      </c>
      <c r="F1414" s="24">
        <v>34</v>
      </c>
      <c r="G1414" s="30">
        <v>20.9</v>
      </c>
      <c r="H1414" s="31"/>
      <c r="I1414" s="32"/>
      <c r="J1414" s="25">
        <f t="shared" si="36"/>
        <v>0</v>
      </c>
      <c r="K1414" s="212"/>
      <c r="L1414" s="8"/>
      <c r="M1414" s="221"/>
      <c r="N1414" s="221"/>
      <c r="O1414" s="8"/>
      <c r="P1414" s="8"/>
      <c r="Q1414" s="8"/>
      <c r="R1414" s="8"/>
      <c r="S1414" s="8"/>
      <c r="T1414" s="8"/>
      <c r="U1414" s="8"/>
      <c r="V1414" s="8"/>
      <c r="W1414" s="8"/>
      <c r="X1414" s="8"/>
      <c r="Y1414" s="8"/>
      <c r="Z1414" s="8"/>
      <c r="AA1414" s="8"/>
      <c r="AB1414" s="8"/>
      <c r="AC1414" s="8"/>
      <c r="AD1414" s="8"/>
      <c r="AE1414" s="8"/>
      <c r="AF1414" s="8"/>
      <c r="AG1414" s="8"/>
      <c r="AH1414" s="8"/>
      <c r="AI1414" s="8"/>
      <c r="AJ1414" s="8"/>
      <c r="AK1414" s="8"/>
      <c r="AL1414" s="8"/>
      <c r="AM1414" s="8"/>
    </row>
    <row r="1415" spans="1:39" s="33" customFormat="1" ht="36" customHeight="1" x14ac:dyDescent="0.25">
      <c r="A1415" s="113" t="s">
        <v>3023</v>
      </c>
      <c r="B1415" s="26" t="s">
        <v>768</v>
      </c>
      <c r="C1415" s="27" t="s">
        <v>3024</v>
      </c>
      <c r="D1415" s="40" t="s">
        <v>3025</v>
      </c>
      <c r="E1415" s="29">
        <v>-0.33</v>
      </c>
      <c r="F1415" s="24">
        <v>27</v>
      </c>
      <c r="G1415" s="30">
        <v>17.899999999999999</v>
      </c>
      <c r="H1415" s="31"/>
      <c r="I1415" s="32"/>
      <c r="J1415" s="25">
        <f t="shared" si="36"/>
        <v>0</v>
      </c>
      <c r="K1415" s="212"/>
      <c r="L1415" s="8"/>
      <c r="M1415" s="221"/>
      <c r="N1415" s="221"/>
      <c r="O1415" s="8"/>
      <c r="P1415" s="8"/>
      <c r="Q1415" s="8"/>
      <c r="R1415" s="8"/>
      <c r="S1415" s="8"/>
      <c r="T1415" s="8"/>
      <c r="U1415" s="8"/>
      <c r="V1415" s="8"/>
      <c r="W1415" s="8"/>
      <c r="X1415" s="8"/>
      <c r="Y1415" s="8"/>
      <c r="Z1415" s="8"/>
      <c r="AA1415" s="8"/>
      <c r="AB1415" s="8"/>
      <c r="AC1415" s="8"/>
      <c r="AD1415" s="8"/>
      <c r="AE1415" s="8"/>
      <c r="AF1415" s="8"/>
      <c r="AG1415" s="8"/>
      <c r="AH1415" s="8"/>
      <c r="AI1415" s="8"/>
      <c r="AJ1415" s="8"/>
      <c r="AK1415" s="8"/>
      <c r="AL1415" s="8"/>
      <c r="AM1415" s="8"/>
    </row>
    <row r="1416" spans="1:39" s="33" customFormat="1" ht="36" customHeight="1" x14ac:dyDescent="0.25">
      <c r="A1416" s="113" t="s">
        <v>3026</v>
      </c>
      <c r="B1416" s="26" t="s">
        <v>768</v>
      </c>
      <c r="C1416" s="27" t="s">
        <v>3027</v>
      </c>
      <c r="D1416" s="40" t="s">
        <v>3028</v>
      </c>
      <c r="E1416" s="29">
        <v>-0.4</v>
      </c>
      <c r="F1416" s="24">
        <v>55</v>
      </c>
      <c r="G1416" s="30">
        <v>32.9</v>
      </c>
      <c r="H1416" s="31"/>
      <c r="I1416" s="32"/>
      <c r="J1416" s="25">
        <f t="shared" si="36"/>
        <v>0</v>
      </c>
      <c r="K1416" s="212"/>
      <c r="L1416" s="8"/>
      <c r="M1416" s="221"/>
      <c r="N1416" s="221"/>
      <c r="O1416" s="8"/>
      <c r="P1416" s="8"/>
      <c r="Q1416" s="8"/>
      <c r="R1416" s="8"/>
      <c r="S1416" s="8"/>
      <c r="T1416" s="8"/>
      <c r="U1416" s="8"/>
      <c r="V1416" s="8"/>
      <c r="W1416" s="8"/>
      <c r="X1416" s="8"/>
      <c r="Y1416" s="8"/>
      <c r="Z1416" s="8"/>
      <c r="AA1416" s="8"/>
      <c r="AB1416" s="8"/>
      <c r="AC1416" s="8"/>
      <c r="AD1416" s="8"/>
      <c r="AE1416" s="8"/>
      <c r="AF1416" s="8"/>
      <c r="AG1416" s="8"/>
      <c r="AH1416" s="8"/>
      <c r="AI1416" s="8"/>
      <c r="AJ1416" s="8"/>
      <c r="AK1416" s="8"/>
      <c r="AL1416" s="8"/>
      <c r="AM1416" s="8"/>
    </row>
    <row r="1417" spans="1:39" s="33" customFormat="1" ht="36" customHeight="1" x14ac:dyDescent="0.25">
      <c r="A1417" s="113" t="s">
        <v>3029</v>
      </c>
      <c r="B1417" s="26" t="s">
        <v>782</v>
      </c>
      <c r="C1417" s="27" t="s">
        <v>3030</v>
      </c>
      <c r="D1417" s="40" t="s">
        <v>1214</v>
      </c>
      <c r="E1417" s="29">
        <v>-0.22</v>
      </c>
      <c r="F1417" s="24">
        <v>18</v>
      </c>
      <c r="G1417" s="30">
        <v>13.9</v>
      </c>
      <c r="H1417" s="31"/>
      <c r="I1417" s="32"/>
      <c r="J1417" s="25">
        <f t="shared" si="36"/>
        <v>0</v>
      </c>
      <c r="K1417" s="212"/>
      <c r="L1417" s="8"/>
      <c r="M1417" s="221"/>
      <c r="N1417" s="221"/>
      <c r="O1417" s="8"/>
      <c r="P1417" s="8"/>
      <c r="Q1417" s="8"/>
      <c r="R1417" s="8"/>
      <c r="S1417" s="8"/>
      <c r="T1417" s="8"/>
      <c r="U1417" s="8"/>
      <c r="V1417" s="8"/>
      <c r="W1417" s="8"/>
      <c r="X1417" s="8"/>
      <c r="Y1417" s="8"/>
      <c r="Z1417" s="8"/>
      <c r="AA1417" s="8"/>
      <c r="AB1417" s="8"/>
      <c r="AC1417" s="8"/>
      <c r="AD1417" s="8"/>
      <c r="AE1417" s="8"/>
      <c r="AF1417" s="8"/>
      <c r="AG1417" s="8"/>
      <c r="AH1417" s="8"/>
      <c r="AI1417" s="8"/>
      <c r="AJ1417" s="8"/>
      <c r="AK1417" s="8"/>
      <c r="AL1417" s="8"/>
      <c r="AM1417" s="8"/>
    </row>
    <row r="1418" spans="1:39" s="33" customFormat="1" ht="36" customHeight="1" x14ac:dyDescent="0.25">
      <c r="A1418" s="113" t="s">
        <v>3031</v>
      </c>
      <c r="B1418" s="26" t="s">
        <v>792</v>
      </c>
      <c r="C1418" s="27" t="s">
        <v>3032</v>
      </c>
      <c r="D1418" s="40" t="s">
        <v>3033</v>
      </c>
      <c r="E1418" s="29">
        <v>-0.39</v>
      </c>
      <c r="F1418" s="24">
        <v>72</v>
      </c>
      <c r="G1418" s="30">
        <v>43.9</v>
      </c>
      <c r="H1418" s="31"/>
      <c r="I1418" s="32"/>
      <c r="J1418" s="25">
        <f t="shared" si="36"/>
        <v>0</v>
      </c>
      <c r="K1418" s="212"/>
      <c r="L1418" s="8"/>
      <c r="M1418" s="221"/>
      <c r="N1418" s="221"/>
      <c r="O1418" s="8"/>
      <c r="P1418" s="8"/>
      <c r="Q1418" s="8"/>
      <c r="R1418" s="8"/>
      <c r="S1418" s="8"/>
      <c r="T1418" s="8"/>
      <c r="U1418" s="8"/>
      <c r="V1418" s="8"/>
      <c r="W1418" s="8"/>
      <c r="X1418" s="8"/>
      <c r="Y1418" s="8"/>
      <c r="Z1418" s="8"/>
      <c r="AA1418" s="8"/>
      <c r="AB1418" s="8"/>
      <c r="AC1418" s="8"/>
      <c r="AD1418" s="8"/>
      <c r="AE1418" s="8"/>
      <c r="AF1418" s="8"/>
      <c r="AG1418" s="8"/>
      <c r="AH1418" s="8"/>
      <c r="AI1418" s="8"/>
      <c r="AJ1418" s="8"/>
      <c r="AK1418" s="8"/>
      <c r="AL1418" s="8"/>
      <c r="AM1418" s="8"/>
    </row>
    <row r="1419" spans="1:39" s="33" customFormat="1" ht="36" customHeight="1" x14ac:dyDescent="0.25">
      <c r="A1419" s="113" t="s">
        <v>3034</v>
      </c>
      <c r="B1419" s="26" t="s">
        <v>792</v>
      </c>
      <c r="C1419" s="27" t="s">
        <v>3035</v>
      </c>
      <c r="D1419" s="40" t="s">
        <v>3036</v>
      </c>
      <c r="E1419" s="29">
        <v>-0.44</v>
      </c>
      <c r="F1419" s="24">
        <v>32</v>
      </c>
      <c r="G1419" s="30">
        <v>17.899999999999999</v>
      </c>
      <c r="H1419" s="31"/>
      <c r="I1419" s="32"/>
      <c r="J1419" s="25">
        <f t="shared" si="36"/>
        <v>0</v>
      </c>
      <c r="K1419" s="212"/>
      <c r="L1419" s="8"/>
      <c r="M1419" s="221"/>
      <c r="N1419" s="221"/>
      <c r="O1419" s="8"/>
      <c r="P1419" s="8"/>
      <c r="Q1419" s="8"/>
      <c r="R1419" s="8"/>
      <c r="S1419" s="8"/>
      <c r="T1419" s="8"/>
      <c r="U1419" s="8"/>
      <c r="V1419" s="8"/>
      <c r="W1419" s="8"/>
      <c r="X1419" s="8"/>
      <c r="Y1419" s="8"/>
      <c r="Z1419" s="8"/>
      <c r="AA1419" s="8"/>
      <c r="AB1419" s="8"/>
      <c r="AC1419" s="8"/>
      <c r="AD1419" s="8"/>
      <c r="AE1419" s="8"/>
      <c r="AF1419" s="8"/>
      <c r="AG1419" s="8"/>
      <c r="AH1419" s="8"/>
      <c r="AI1419" s="8"/>
      <c r="AJ1419" s="8"/>
      <c r="AK1419" s="8"/>
      <c r="AL1419" s="8"/>
      <c r="AM1419" s="8"/>
    </row>
    <row r="1420" spans="1:39" s="33" customFormat="1" ht="36" customHeight="1" x14ac:dyDescent="0.25">
      <c r="A1420" s="113" t="s">
        <v>3037</v>
      </c>
      <c r="B1420" s="26" t="s">
        <v>792</v>
      </c>
      <c r="C1420" s="27" t="s">
        <v>3038</v>
      </c>
      <c r="D1420" s="40" t="s">
        <v>3039</v>
      </c>
      <c r="E1420" s="29">
        <v>-0.39</v>
      </c>
      <c r="F1420" s="24">
        <v>46</v>
      </c>
      <c r="G1420" s="30">
        <v>27.9</v>
      </c>
      <c r="H1420" s="31"/>
      <c r="I1420" s="32"/>
      <c r="J1420" s="25">
        <f t="shared" si="36"/>
        <v>0</v>
      </c>
      <c r="K1420" s="212"/>
      <c r="L1420" s="8"/>
      <c r="M1420" s="221"/>
      <c r="N1420" s="221"/>
      <c r="O1420" s="8"/>
      <c r="P1420" s="8"/>
      <c r="Q1420" s="8"/>
      <c r="R1420" s="8"/>
      <c r="S1420" s="8"/>
      <c r="T1420" s="8"/>
      <c r="U1420" s="8"/>
      <c r="V1420" s="8"/>
      <c r="W1420" s="8"/>
      <c r="X1420" s="8"/>
      <c r="Y1420" s="8"/>
      <c r="Z1420" s="8"/>
      <c r="AA1420" s="8"/>
      <c r="AB1420" s="8"/>
      <c r="AC1420" s="8"/>
      <c r="AD1420" s="8"/>
      <c r="AE1420" s="8"/>
      <c r="AF1420" s="8"/>
      <c r="AG1420" s="8"/>
      <c r="AH1420" s="8"/>
      <c r="AI1420" s="8"/>
      <c r="AJ1420" s="8"/>
      <c r="AK1420" s="8"/>
      <c r="AL1420" s="8"/>
      <c r="AM1420" s="8"/>
    </row>
    <row r="1421" spans="1:39" s="33" customFormat="1" ht="36" customHeight="1" x14ac:dyDescent="0.25">
      <c r="A1421" s="113" t="s">
        <v>3040</v>
      </c>
      <c r="B1421" s="26" t="s">
        <v>792</v>
      </c>
      <c r="C1421" s="27" t="s">
        <v>3041</v>
      </c>
      <c r="D1421" s="40" t="s">
        <v>3042</v>
      </c>
      <c r="E1421" s="29">
        <v>-0.39</v>
      </c>
      <c r="F1421" s="24">
        <v>99</v>
      </c>
      <c r="G1421" s="30">
        <v>59.9</v>
      </c>
      <c r="H1421" s="31"/>
      <c r="I1421" s="32"/>
      <c r="J1421" s="25">
        <f t="shared" si="36"/>
        <v>0</v>
      </c>
      <c r="K1421" s="212"/>
      <c r="L1421" s="8"/>
      <c r="M1421" s="221"/>
      <c r="N1421" s="221"/>
      <c r="O1421" s="8"/>
      <c r="P1421" s="8"/>
      <c r="Q1421" s="8"/>
      <c r="R1421" s="8"/>
      <c r="S1421" s="8"/>
      <c r="T1421" s="8"/>
      <c r="U1421" s="8"/>
      <c r="V1421" s="8"/>
      <c r="W1421" s="8"/>
      <c r="X1421" s="8"/>
      <c r="Y1421" s="8"/>
      <c r="Z1421" s="8"/>
      <c r="AA1421" s="8"/>
      <c r="AB1421" s="8"/>
      <c r="AC1421" s="8"/>
      <c r="AD1421" s="8"/>
      <c r="AE1421" s="8"/>
      <c r="AF1421" s="8"/>
      <c r="AG1421" s="8"/>
      <c r="AH1421" s="8"/>
      <c r="AI1421" s="8"/>
      <c r="AJ1421" s="8"/>
      <c r="AK1421" s="8"/>
      <c r="AL1421" s="8"/>
      <c r="AM1421" s="8"/>
    </row>
    <row r="1422" spans="1:39" s="33" customFormat="1" ht="36" customHeight="1" x14ac:dyDescent="0.25">
      <c r="A1422" s="113" t="s">
        <v>3043</v>
      </c>
      <c r="B1422" s="26" t="s">
        <v>3044</v>
      </c>
      <c r="C1422" s="27" t="s">
        <v>3045</v>
      </c>
      <c r="D1422" s="40" t="s">
        <v>3046</v>
      </c>
      <c r="E1422" s="29">
        <v>-0.27</v>
      </c>
      <c r="F1422" s="24">
        <v>29</v>
      </c>
      <c r="G1422" s="30">
        <v>20.9</v>
      </c>
      <c r="H1422" s="31"/>
      <c r="I1422" s="32"/>
      <c r="J1422" s="25">
        <f t="shared" si="36"/>
        <v>0</v>
      </c>
      <c r="K1422" s="212"/>
      <c r="L1422" s="8"/>
      <c r="M1422" s="221"/>
      <c r="N1422" s="221"/>
      <c r="O1422" s="8"/>
      <c r="P1422" s="8"/>
      <c r="Q1422" s="8"/>
      <c r="R1422" s="8"/>
      <c r="S1422" s="8"/>
      <c r="T1422" s="8"/>
      <c r="U1422" s="8"/>
      <c r="V1422" s="8"/>
      <c r="W1422" s="8"/>
      <c r="X1422" s="8"/>
      <c r="Y1422" s="8"/>
      <c r="Z1422" s="8"/>
      <c r="AA1422" s="8"/>
      <c r="AB1422" s="8"/>
      <c r="AC1422" s="8"/>
      <c r="AD1422" s="8"/>
      <c r="AE1422" s="8"/>
      <c r="AF1422" s="8"/>
      <c r="AG1422" s="8"/>
      <c r="AH1422" s="8"/>
      <c r="AI1422" s="8"/>
      <c r="AJ1422" s="8"/>
      <c r="AK1422" s="8"/>
      <c r="AL1422" s="8"/>
      <c r="AM1422" s="8"/>
    </row>
    <row r="1423" spans="1:39" s="33" customFormat="1" ht="36" customHeight="1" x14ac:dyDescent="0.25">
      <c r="A1423" s="113" t="s">
        <v>3047</v>
      </c>
      <c r="B1423" s="26" t="s">
        <v>859</v>
      </c>
      <c r="C1423" s="27" t="s">
        <v>3048</v>
      </c>
      <c r="D1423" s="40" t="s">
        <v>3049</v>
      </c>
      <c r="E1423" s="29">
        <v>-0.34</v>
      </c>
      <c r="F1423" s="24">
        <v>78</v>
      </c>
      <c r="G1423" s="30">
        <v>50.9</v>
      </c>
      <c r="H1423" s="31"/>
      <c r="I1423" s="32"/>
      <c r="J1423" s="25">
        <f t="shared" si="36"/>
        <v>0</v>
      </c>
      <c r="K1423" s="212"/>
      <c r="L1423" s="8"/>
      <c r="M1423" s="221"/>
      <c r="N1423" s="221"/>
      <c r="O1423" s="8"/>
      <c r="P1423" s="8"/>
      <c r="Q1423" s="8"/>
      <c r="R1423" s="8"/>
      <c r="S1423" s="8"/>
      <c r="T1423" s="8"/>
      <c r="U1423" s="8"/>
      <c r="V1423" s="8"/>
      <c r="W1423" s="8"/>
      <c r="X1423" s="8"/>
      <c r="Y1423" s="8"/>
      <c r="Z1423" s="8"/>
      <c r="AA1423" s="8"/>
      <c r="AB1423" s="8"/>
      <c r="AC1423" s="8"/>
      <c r="AD1423" s="8"/>
      <c r="AE1423" s="8"/>
      <c r="AF1423" s="8"/>
      <c r="AG1423" s="8"/>
      <c r="AH1423" s="8"/>
      <c r="AI1423" s="8"/>
      <c r="AJ1423" s="8"/>
      <c r="AK1423" s="8"/>
      <c r="AL1423" s="8"/>
      <c r="AM1423" s="8"/>
    </row>
    <row r="1424" spans="1:39" s="33" customFormat="1" ht="36" customHeight="1" x14ac:dyDescent="0.25">
      <c r="A1424" s="113" t="s">
        <v>3050</v>
      </c>
      <c r="B1424" s="26" t="s">
        <v>859</v>
      </c>
      <c r="C1424" s="27" t="s">
        <v>3051</v>
      </c>
      <c r="D1424" s="40" t="s">
        <v>3052</v>
      </c>
      <c r="E1424" s="29">
        <v>-0.35</v>
      </c>
      <c r="F1424" s="24">
        <v>420</v>
      </c>
      <c r="G1424" s="30">
        <v>269.89999999999998</v>
      </c>
      <c r="H1424" s="31"/>
      <c r="I1424" s="32"/>
      <c r="J1424" s="25">
        <f t="shared" si="36"/>
        <v>0</v>
      </c>
      <c r="K1424" s="212"/>
      <c r="L1424" s="8"/>
      <c r="M1424" s="221"/>
      <c r="N1424" s="221"/>
      <c r="O1424" s="8"/>
      <c r="P1424" s="8"/>
      <c r="Q1424" s="8"/>
      <c r="R1424" s="8"/>
      <c r="S1424" s="8"/>
      <c r="T1424" s="8"/>
      <c r="U1424" s="8"/>
      <c r="V1424" s="8"/>
      <c r="W1424" s="8"/>
      <c r="X1424" s="8"/>
      <c r="Y1424" s="8"/>
      <c r="Z1424" s="8"/>
      <c r="AA1424" s="8"/>
      <c r="AB1424" s="8"/>
      <c r="AC1424" s="8"/>
      <c r="AD1424" s="8"/>
      <c r="AE1424" s="8"/>
      <c r="AF1424" s="8"/>
      <c r="AG1424" s="8"/>
      <c r="AH1424" s="8"/>
      <c r="AI1424" s="8"/>
      <c r="AJ1424" s="8"/>
      <c r="AK1424" s="8"/>
      <c r="AL1424" s="8"/>
      <c r="AM1424" s="8"/>
    </row>
    <row r="1425" spans="1:39" s="33" customFormat="1" ht="36" customHeight="1" x14ac:dyDescent="0.25">
      <c r="A1425" s="113" t="s">
        <v>3053</v>
      </c>
      <c r="B1425" s="26" t="s">
        <v>859</v>
      </c>
      <c r="C1425" s="27" t="s">
        <v>3054</v>
      </c>
      <c r="D1425" s="40" t="s">
        <v>3055</v>
      </c>
      <c r="E1425" s="29">
        <v>-0.11</v>
      </c>
      <c r="F1425" s="24">
        <v>46</v>
      </c>
      <c r="G1425" s="30">
        <v>40.9</v>
      </c>
      <c r="H1425" s="31"/>
      <c r="I1425" s="32"/>
      <c r="J1425" s="25">
        <f t="shared" si="36"/>
        <v>0</v>
      </c>
      <c r="K1425" s="212"/>
      <c r="L1425" s="8"/>
      <c r="M1425" s="221"/>
      <c r="N1425" s="221"/>
      <c r="O1425" s="8"/>
      <c r="P1425" s="8"/>
      <c r="Q1425" s="8"/>
      <c r="R1425" s="8"/>
      <c r="S1425" s="8"/>
      <c r="T1425" s="8"/>
      <c r="U1425" s="8"/>
      <c r="V1425" s="8"/>
      <c r="W1425" s="8"/>
      <c r="X1425" s="8"/>
      <c r="Y1425" s="8"/>
      <c r="Z1425" s="8"/>
      <c r="AA1425" s="8"/>
      <c r="AB1425" s="8"/>
      <c r="AC1425" s="8"/>
      <c r="AD1425" s="8"/>
      <c r="AE1425" s="8"/>
      <c r="AF1425" s="8"/>
      <c r="AG1425" s="8"/>
      <c r="AH1425" s="8"/>
      <c r="AI1425" s="8"/>
      <c r="AJ1425" s="8"/>
      <c r="AK1425" s="8"/>
      <c r="AL1425" s="8"/>
      <c r="AM1425" s="8"/>
    </row>
    <row r="1426" spans="1:39" s="33" customFormat="1" ht="36" customHeight="1" x14ac:dyDescent="0.25">
      <c r="A1426" s="113" t="s">
        <v>3056</v>
      </c>
      <c r="B1426" s="26" t="s">
        <v>859</v>
      </c>
      <c r="C1426" s="27" t="s">
        <v>3057</v>
      </c>
      <c r="D1426" s="40" t="s">
        <v>3058</v>
      </c>
      <c r="E1426" s="29">
        <v>-0.44</v>
      </c>
      <c r="F1426" s="24">
        <v>163</v>
      </c>
      <c r="G1426" s="30">
        <v>89.9</v>
      </c>
      <c r="H1426" s="31"/>
      <c r="I1426" s="32"/>
      <c r="J1426" s="25">
        <f t="shared" si="36"/>
        <v>0</v>
      </c>
      <c r="K1426" s="212"/>
      <c r="L1426" s="8"/>
      <c r="M1426" s="221"/>
      <c r="N1426" s="221"/>
      <c r="O1426" s="8"/>
      <c r="P1426" s="8"/>
      <c r="Q1426" s="8"/>
      <c r="R1426" s="8"/>
      <c r="S1426" s="8"/>
      <c r="T1426" s="8"/>
      <c r="U1426" s="8"/>
      <c r="V1426" s="8"/>
      <c r="W1426" s="8"/>
      <c r="X1426" s="8"/>
      <c r="Y1426" s="8"/>
      <c r="Z1426" s="8"/>
      <c r="AA1426" s="8"/>
      <c r="AB1426" s="8"/>
      <c r="AC1426" s="8"/>
      <c r="AD1426" s="8"/>
      <c r="AE1426" s="8"/>
      <c r="AF1426" s="8"/>
      <c r="AG1426" s="8"/>
      <c r="AH1426" s="8"/>
      <c r="AI1426" s="8"/>
      <c r="AJ1426" s="8"/>
      <c r="AK1426" s="8"/>
      <c r="AL1426" s="8"/>
      <c r="AM1426" s="8"/>
    </row>
    <row r="1427" spans="1:39" s="33" customFormat="1" ht="36" customHeight="1" x14ac:dyDescent="0.25">
      <c r="A1427" s="113" t="s">
        <v>3059</v>
      </c>
      <c r="B1427" s="26" t="s">
        <v>859</v>
      </c>
      <c r="C1427" s="27" t="s">
        <v>3057</v>
      </c>
      <c r="D1427" s="40" t="s">
        <v>3058</v>
      </c>
      <c r="E1427" s="29">
        <v>-0.44</v>
      </c>
      <c r="F1427" s="24">
        <v>135</v>
      </c>
      <c r="G1427" s="30">
        <v>74.900000000000006</v>
      </c>
      <c r="H1427" s="31"/>
      <c r="I1427" s="32"/>
      <c r="J1427" s="25">
        <f t="shared" si="36"/>
        <v>0</v>
      </c>
      <c r="K1427" s="212"/>
      <c r="L1427" s="8"/>
      <c r="M1427" s="221"/>
      <c r="N1427" s="221"/>
      <c r="O1427" s="8"/>
      <c r="P1427" s="8"/>
      <c r="Q1427" s="8"/>
      <c r="R1427" s="8"/>
      <c r="S1427" s="8"/>
      <c r="T1427" s="8"/>
      <c r="U1427" s="8"/>
      <c r="V1427" s="8"/>
      <c r="W1427" s="8"/>
      <c r="X1427" s="8"/>
      <c r="Y1427" s="8"/>
      <c r="Z1427" s="8"/>
      <c r="AA1427" s="8"/>
      <c r="AB1427" s="8"/>
      <c r="AC1427" s="8"/>
      <c r="AD1427" s="8"/>
      <c r="AE1427" s="8"/>
      <c r="AF1427" s="8"/>
      <c r="AG1427" s="8"/>
      <c r="AH1427" s="8"/>
      <c r="AI1427" s="8"/>
      <c r="AJ1427" s="8"/>
      <c r="AK1427" s="8"/>
      <c r="AL1427" s="8"/>
      <c r="AM1427" s="8"/>
    </row>
    <row r="1428" spans="1:39" s="33" customFormat="1" ht="36" customHeight="1" x14ac:dyDescent="0.25">
      <c r="A1428" s="113" t="s">
        <v>3060</v>
      </c>
      <c r="B1428" s="26" t="s">
        <v>900</v>
      </c>
      <c r="C1428" s="27" t="s">
        <v>3061</v>
      </c>
      <c r="D1428" s="40" t="s">
        <v>3062</v>
      </c>
      <c r="E1428" s="29">
        <v>-0.25</v>
      </c>
      <c r="F1428" s="24">
        <v>6</v>
      </c>
      <c r="G1428" s="30">
        <v>4.5</v>
      </c>
      <c r="H1428" s="31"/>
      <c r="I1428" s="32"/>
      <c r="J1428" s="25">
        <f t="shared" si="36"/>
        <v>0</v>
      </c>
      <c r="K1428" s="212"/>
      <c r="L1428" s="8"/>
      <c r="M1428" s="221"/>
      <c r="N1428" s="221"/>
      <c r="O1428" s="8"/>
      <c r="P1428" s="8"/>
      <c r="Q1428" s="8"/>
      <c r="R1428" s="8"/>
      <c r="S1428" s="8"/>
      <c r="T1428" s="8"/>
      <c r="U1428" s="8"/>
      <c r="V1428" s="8"/>
      <c r="W1428" s="8"/>
      <c r="X1428" s="8"/>
      <c r="Y1428" s="8"/>
      <c r="Z1428" s="8"/>
      <c r="AA1428" s="8"/>
      <c r="AB1428" s="8"/>
      <c r="AC1428" s="8"/>
      <c r="AD1428" s="8"/>
      <c r="AE1428" s="8"/>
      <c r="AF1428" s="8"/>
      <c r="AG1428" s="8"/>
      <c r="AH1428" s="8"/>
      <c r="AI1428" s="8"/>
      <c r="AJ1428" s="8"/>
      <c r="AK1428" s="8"/>
      <c r="AL1428" s="8"/>
      <c r="AM1428" s="8"/>
    </row>
    <row r="1429" spans="1:39" s="33" customFormat="1" ht="36" customHeight="1" x14ac:dyDescent="0.25">
      <c r="A1429" s="113" t="s">
        <v>3063</v>
      </c>
      <c r="B1429" s="26" t="s">
        <v>908</v>
      </c>
      <c r="C1429" s="27" t="s">
        <v>3064</v>
      </c>
      <c r="D1429" s="40" t="s">
        <v>3065</v>
      </c>
      <c r="E1429" s="29">
        <v>-0.43</v>
      </c>
      <c r="F1429" s="24">
        <v>14</v>
      </c>
      <c r="G1429" s="30">
        <v>7.9</v>
      </c>
      <c r="H1429" s="31"/>
      <c r="I1429" s="32"/>
      <c r="J1429" s="25">
        <f t="shared" si="36"/>
        <v>0</v>
      </c>
      <c r="K1429" s="212"/>
      <c r="L1429" s="8"/>
      <c r="M1429" s="221"/>
      <c r="N1429" s="221"/>
      <c r="O1429" s="8"/>
      <c r="P1429" s="8"/>
      <c r="Q1429" s="8"/>
      <c r="R1429" s="8"/>
      <c r="S1429" s="8"/>
      <c r="T1429" s="8"/>
      <c r="U1429" s="8"/>
      <c r="V1429" s="8"/>
      <c r="W1429" s="8"/>
      <c r="X1429" s="8"/>
      <c r="Y1429" s="8"/>
      <c r="Z1429" s="8"/>
      <c r="AA1429" s="8"/>
      <c r="AB1429" s="8"/>
      <c r="AC1429" s="8"/>
      <c r="AD1429" s="8"/>
      <c r="AE1429" s="8"/>
      <c r="AF1429" s="8"/>
      <c r="AG1429" s="8"/>
      <c r="AH1429" s="8"/>
      <c r="AI1429" s="8"/>
      <c r="AJ1429" s="8"/>
      <c r="AK1429" s="8"/>
      <c r="AL1429" s="8"/>
      <c r="AM1429" s="8"/>
    </row>
    <row r="1430" spans="1:39" s="33" customFormat="1" ht="36" customHeight="1" x14ac:dyDescent="0.25">
      <c r="A1430" s="113" t="s">
        <v>3066</v>
      </c>
      <c r="B1430" s="26" t="s">
        <v>908</v>
      </c>
      <c r="C1430" s="27" t="s">
        <v>3067</v>
      </c>
      <c r="D1430" s="40" t="s">
        <v>3068</v>
      </c>
      <c r="E1430" s="29">
        <v>-0.22</v>
      </c>
      <c r="F1430" s="24">
        <v>14</v>
      </c>
      <c r="G1430" s="30">
        <v>10.9</v>
      </c>
      <c r="H1430" s="31"/>
      <c r="I1430" s="32"/>
      <c r="J1430" s="25">
        <f t="shared" si="36"/>
        <v>0</v>
      </c>
      <c r="K1430" s="212"/>
      <c r="L1430" s="8"/>
      <c r="M1430" s="221"/>
      <c r="N1430" s="221"/>
      <c r="O1430" s="8"/>
      <c r="P1430" s="8"/>
      <c r="Q1430" s="8"/>
      <c r="R1430" s="8"/>
      <c r="S1430" s="8"/>
      <c r="T1430" s="8"/>
      <c r="U1430" s="8"/>
      <c r="V1430" s="8"/>
      <c r="W1430" s="8"/>
      <c r="X1430" s="8"/>
      <c r="Y1430" s="8"/>
      <c r="Z1430" s="8"/>
      <c r="AA1430" s="8"/>
      <c r="AB1430" s="8"/>
      <c r="AC1430" s="8"/>
      <c r="AD1430" s="8"/>
      <c r="AE1430" s="8"/>
      <c r="AF1430" s="8"/>
      <c r="AG1430" s="8"/>
      <c r="AH1430" s="8"/>
      <c r="AI1430" s="8"/>
      <c r="AJ1430" s="8"/>
      <c r="AK1430" s="8"/>
      <c r="AL1430" s="8"/>
      <c r="AM1430" s="8"/>
    </row>
    <row r="1431" spans="1:39" s="33" customFormat="1" ht="36" customHeight="1" x14ac:dyDescent="0.25">
      <c r="A1431" s="113" t="s">
        <v>3069</v>
      </c>
      <c r="B1431" s="26" t="s">
        <v>908</v>
      </c>
      <c r="C1431" s="27" t="s">
        <v>3070</v>
      </c>
      <c r="D1431" s="40" t="s">
        <v>3071</v>
      </c>
      <c r="E1431" s="29">
        <v>-0.57999999999999996</v>
      </c>
      <c r="F1431" s="24">
        <v>24</v>
      </c>
      <c r="G1431" s="30">
        <v>9.9</v>
      </c>
      <c r="H1431" s="31"/>
      <c r="I1431" s="32"/>
      <c r="J1431" s="25">
        <f t="shared" ref="J1431:J1494" si="37">G1431*I1431</f>
        <v>0</v>
      </c>
      <c r="K1431" s="212"/>
      <c r="L1431" s="8"/>
      <c r="M1431" s="221"/>
      <c r="N1431" s="221"/>
      <c r="O1431" s="8"/>
      <c r="P1431" s="8"/>
      <c r="Q1431" s="8"/>
      <c r="R1431" s="8"/>
      <c r="S1431" s="8"/>
      <c r="T1431" s="8"/>
      <c r="U1431" s="8"/>
      <c r="V1431" s="8"/>
      <c r="W1431" s="8"/>
      <c r="X1431" s="8"/>
      <c r="Y1431" s="8"/>
      <c r="Z1431" s="8"/>
      <c r="AA1431" s="8"/>
      <c r="AB1431" s="8"/>
      <c r="AC1431" s="8"/>
      <c r="AD1431" s="8"/>
      <c r="AE1431" s="8"/>
      <c r="AF1431" s="8"/>
      <c r="AG1431" s="8"/>
      <c r="AH1431" s="8"/>
      <c r="AI1431" s="8"/>
      <c r="AJ1431" s="8"/>
      <c r="AK1431" s="8"/>
      <c r="AL1431" s="8"/>
      <c r="AM1431" s="8"/>
    </row>
    <row r="1432" spans="1:39" s="33" customFormat="1" ht="42" customHeight="1" x14ac:dyDescent="0.25">
      <c r="A1432" s="113" t="s">
        <v>3072</v>
      </c>
      <c r="B1432" s="26" t="s">
        <v>908</v>
      </c>
      <c r="C1432" s="27" t="s">
        <v>3073</v>
      </c>
      <c r="D1432" s="40" t="s">
        <v>3074</v>
      </c>
      <c r="E1432" s="29">
        <v>-0.46</v>
      </c>
      <c r="F1432" s="24">
        <v>13</v>
      </c>
      <c r="G1432" s="30">
        <v>6.9</v>
      </c>
      <c r="H1432" s="31"/>
      <c r="I1432" s="32"/>
      <c r="J1432" s="25">
        <f t="shared" si="37"/>
        <v>0</v>
      </c>
      <c r="K1432" s="212"/>
      <c r="L1432" s="8"/>
      <c r="M1432" s="221"/>
      <c r="N1432" s="221"/>
      <c r="O1432" s="8"/>
      <c r="P1432" s="8"/>
      <c r="Q1432" s="8"/>
      <c r="R1432" s="8"/>
      <c r="S1432" s="8"/>
      <c r="T1432" s="8"/>
      <c r="U1432" s="8"/>
      <c r="V1432" s="8"/>
      <c r="W1432" s="8"/>
      <c r="X1432" s="8"/>
      <c r="Y1432" s="8"/>
      <c r="Z1432" s="8"/>
      <c r="AA1432" s="8"/>
      <c r="AB1432" s="8"/>
      <c r="AC1432" s="8"/>
      <c r="AD1432" s="8"/>
      <c r="AE1432" s="8"/>
      <c r="AF1432" s="8"/>
      <c r="AG1432" s="8"/>
      <c r="AH1432" s="8"/>
      <c r="AI1432" s="8"/>
      <c r="AJ1432" s="8"/>
      <c r="AK1432" s="8"/>
      <c r="AL1432" s="8"/>
      <c r="AM1432" s="8"/>
    </row>
    <row r="1433" spans="1:39" s="57" customFormat="1" ht="33" customHeight="1" thickBot="1" x14ac:dyDescent="0.3">
      <c r="A1433" s="113" t="s">
        <v>3075</v>
      </c>
      <c r="B1433" s="26" t="s">
        <v>908</v>
      </c>
      <c r="C1433" s="27" t="s">
        <v>3076</v>
      </c>
      <c r="D1433" s="40" t="s">
        <v>3077</v>
      </c>
      <c r="E1433" s="29">
        <v>-0.27</v>
      </c>
      <c r="F1433" s="24">
        <v>15</v>
      </c>
      <c r="G1433" s="30">
        <v>10.9</v>
      </c>
      <c r="H1433" s="31"/>
      <c r="I1433" s="39"/>
      <c r="J1433" s="25">
        <f t="shared" si="37"/>
        <v>0</v>
      </c>
      <c r="K1433" s="212"/>
      <c r="L1433" s="8"/>
      <c r="M1433" s="221"/>
      <c r="N1433" s="221"/>
      <c r="O1433" s="8"/>
      <c r="P1433" s="8"/>
      <c r="Q1433" s="8"/>
      <c r="R1433" s="8"/>
      <c r="S1433" s="8"/>
      <c r="T1433" s="8"/>
      <c r="U1433" s="8"/>
      <c r="V1433" s="8"/>
      <c r="W1433" s="8"/>
      <c r="X1433" s="8"/>
      <c r="Y1433" s="8"/>
      <c r="Z1433" s="8"/>
      <c r="AA1433" s="8"/>
      <c r="AB1433" s="8"/>
      <c r="AC1433" s="8"/>
      <c r="AD1433" s="8"/>
      <c r="AE1433" s="8"/>
      <c r="AF1433" s="8"/>
      <c r="AG1433" s="8"/>
      <c r="AH1433" s="8"/>
      <c r="AI1433" s="8"/>
      <c r="AJ1433" s="8"/>
      <c r="AK1433" s="8"/>
      <c r="AL1433" s="8"/>
      <c r="AM1433" s="8"/>
    </row>
    <row r="1434" spans="1:39" s="10" customFormat="1" ht="27" customHeight="1" thickBot="1" x14ac:dyDescent="0.3">
      <c r="A1434" s="239" t="s">
        <v>3078</v>
      </c>
      <c r="B1434" s="240"/>
      <c r="C1434" s="240"/>
      <c r="D1434" s="240"/>
      <c r="E1434" s="240"/>
      <c r="F1434" s="240"/>
      <c r="G1434" s="240"/>
      <c r="H1434" s="240"/>
      <c r="I1434" s="240"/>
      <c r="J1434" s="241"/>
      <c r="K1434" s="212"/>
      <c r="L1434" s="8"/>
      <c r="M1434" s="221"/>
      <c r="N1434" s="221"/>
      <c r="O1434" s="8"/>
      <c r="P1434" s="8"/>
      <c r="Q1434" s="8"/>
      <c r="R1434" s="8"/>
      <c r="S1434" s="8"/>
      <c r="T1434" s="8"/>
      <c r="U1434" s="8"/>
      <c r="V1434" s="8"/>
      <c r="W1434" s="8"/>
      <c r="X1434" s="8"/>
      <c r="Y1434" s="8"/>
      <c r="Z1434" s="8"/>
      <c r="AA1434" s="8"/>
      <c r="AB1434" s="8"/>
      <c r="AC1434" s="8"/>
      <c r="AD1434" s="8"/>
      <c r="AE1434" s="8"/>
      <c r="AF1434" s="8"/>
      <c r="AG1434" s="8"/>
      <c r="AH1434" s="8"/>
      <c r="AI1434" s="8"/>
      <c r="AJ1434" s="8"/>
      <c r="AK1434" s="8"/>
      <c r="AL1434" s="8"/>
      <c r="AM1434" s="8"/>
    </row>
    <row r="1435" spans="1:39" s="10" customFormat="1" ht="27" customHeight="1" x14ac:dyDescent="0.25">
      <c r="A1435" s="113" t="s">
        <v>3079</v>
      </c>
      <c r="B1435" s="26" t="s">
        <v>29</v>
      </c>
      <c r="C1435" s="35" t="s">
        <v>3080</v>
      </c>
      <c r="D1435" s="40" t="s">
        <v>3081</v>
      </c>
      <c r="E1435" s="36">
        <v>-0.23</v>
      </c>
      <c r="F1435" s="37">
        <v>30</v>
      </c>
      <c r="G1435" s="38">
        <v>22.9</v>
      </c>
      <c r="H1435" s="31"/>
      <c r="I1435" s="39"/>
      <c r="J1435" s="25">
        <f t="shared" si="37"/>
        <v>0</v>
      </c>
      <c r="K1435" s="212"/>
      <c r="L1435" s="8"/>
      <c r="M1435" s="221"/>
      <c r="N1435" s="221"/>
      <c r="O1435" s="8"/>
      <c r="P1435" s="8"/>
      <c r="Q1435" s="8"/>
      <c r="R1435" s="8"/>
      <c r="S1435" s="8"/>
      <c r="T1435" s="8"/>
      <c r="U1435" s="8"/>
      <c r="V1435" s="8"/>
      <c r="W1435" s="8"/>
      <c r="X1435" s="8"/>
      <c r="Y1435" s="8"/>
      <c r="Z1435" s="8"/>
      <c r="AA1435" s="8"/>
      <c r="AB1435" s="8"/>
      <c r="AC1435" s="8"/>
      <c r="AD1435" s="8"/>
      <c r="AE1435" s="8"/>
      <c r="AF1435" s="8"/>
      <c r="AG1435" s="8"/>
      <c r="AH1435" s="8"/>
      <c r="AI1435" s="8"/>
      <c r="AJ1435" s="8"/>
      <c r="AK1435" s="8"/>
      <c r="AL1435" s="8"/>
      <c r="AM1435" s="8"/>
    </row>
    <row r="1436" spans="1:39" s="10" customFormat="1" ht="27" customHeight="1" x14ac:dyDescent="0.25">
      <c r="A1436" s="113" t="s">
        <v>3082</v>
      </c>
      <c r="B1436" s="26" t="s">
        <v>40</v>
      </c>
      <c r="C1436" s="35" t="s">
        <v>3083</v>
      </c>
      <c r="D1436" s="40" t="s">
        <v>3084</v>
      </c>
      <c r="E1436" s="36">
        <v>-0.18</v>
      </c>
      <c r="F1436" s="37">
        <v>6</v>
      </c>
      <c r="G1436" s="38">
        <v>4.9000000000000004</v>
      </c>
      <c r="H1436" s="31"/>
      <c r="I1436" s="39"/>
      <c r="J1436" s="25">
        <f t="shared" si="37"/>
        <v>0</v>
      </c>
      <c r="K1436" s="212"/>
      <c r="L1436" s="8"/>
      <c r="M1436" s="221"/>
      <c r="N1436" s="221"/>
      <c r="O1436" s="8"/>
      <c r="P1436" s="8"/>
      <c r="Q1436" s="8"/>
      <c r="R1436" s="8"/>
      <c r="S1436" s="8"/>
      <c r="T1436" s="8"/>
      <c r="U1436" s="8"/>
      <c r="V1436" s="8"/>
      <c r="W1436" s="8"/>
      <c r="X1436" s="8"/>
      <c r="Y1436" s="8"/>
      <c r="Z1436" s="8"/>
      <c r="AA1436" s="8"/>
      <c r="AB1436" s="8"/>
      <c r="AC1436" s="8"/>
      <c r="AD1436" s="8"/>
      <c r="AE1436" s="8"/>
      <c r="AF1436" s="8"/>
      <c r="AG1436" s="8"/>
      <c r="AH1436" s="8"/>
      <c r="AI1436" s="8"/>
      <c r="AJ1436" s="8"/>
      <c r="AK1436" s="8"/>
      <c r="AL1436" s="8"/>
      <c r="AM1436" s="8"/>
    </row>
    <row r="1437" spans="1:39" s="10" customFormat="1" ht="27" customHeight="1" x14ac:dyDescent="0.25">
      <c r="A1437" s="113" t="s">
        <v>3085</v>
      </c>
      <c r="B1437" s="26" t="s">
        <v>40</v>
      </c>
      <c r="C1437" s="35" t="s">
        <v>3083</v>
      </c>
      <c r="D1437" s="40" t="s">
        <v>3086</v>
      </c>
      <c r="E1437" s="36">
        <v>-0.34</v>
      </c>
      <c r="F1437" s="37">
        <v>12</v>
      </c>
      <c r="G1437" s="38">
        <v>7.9</v>
      </c>
      <c r="H1437" s="31"/>
      <c r="I1437" s="39"/>
      <c r="J1437" s="25">
        <f t="shared" si="37"/>
        <v>0</v>
      </c>
      <c r="K1437" s="212"/>
      <c r="L1437" s="8"/>
      <c r="M1437" s="221"/>
      <c r="N1437" s="221"/>
      <c r="O1437" s="8"/>
      <c r="P1437" s="8"/>
      <c r="Q1437" s="8"/>
      <c r="R1437" s="8"/>
      <c r="S1437" s="8"/>
      <c r="T1437" s="8"/>
      <c r="U1437" s="8"/>
      <c r="V1437" s="8"/>
      <c r="W1437" s="8"/>
      <c r="X1437" s="8"/>
      <c r="Y1437" s="8"/>
      <c r="Z1437" s="8"/>
      <c r="AA1437" s="8"/>
      <c r="AB1437" s="8"/>
      <c r="AC1437" s="8"/>
      <c r="AD1437" s="8"/>
      <c r="AE1437" s="8"/>
      <c r="AF1437" s="8"/>
      <c r="AG1437" s="8"/>
      <c r="AH1437" s="8"/>
      <c r="AI1437" s="8"/>
      <c r="AJ1437" s="8"/>
      <c r="AK1437" s="8"/>
      <c r="AL1437" s="8"/>
      <c r="AM1437" s="8"/>
    </row>
    <row r="1438" spans="1:39" s="10" customFormat="1" ht="27" customHeight="1" x14ac:dyDescent="0.25">
      <c r="A1438" s="113" t="s">
        <v>3087</v>
      </c>
      <c r="B1438" s="26" t="s">
        <v>40</v>
      </c>
      <c r="C1438" s="35" t="s">
        <v>3088</v>
      </c>
      <c r="D1438" s="40" t="s">
        <v>3089</v>
      </c>
      <c r="E1438" s="36">
        <v>-0.31</v>
      </c>
      <c r="F1438" s="37">
        <v>32</v>
      </c>
      <c r="G1438" s="38">
        <v>21.9</v>
      </c>
      <c r="H1438" s="31"/>
      <c r="I1438" s="39"/>
      <c r="J1438" s="25">
        <f t="shared" si="37"/>
        <v>0</v>
      </c>
      <c r="K1438" s="212"/>
      <c r="L1438" s="8"/>
      <c r="M1438" s="221"/>
      <c r="N1438" s="221"/>
      <c r="O1438" s="8"/>
      <c r="P1438" s="8"/>
      <c r="Q1438" s="8"/>
      <c r="R1438" s="8"/>
      <c r="S1438" s="8"/>
      <c r="T1438" s="8"/>
      <c r="U1438" s="8"/>
      <c r="V1438" s="8"/>
      <c r="W1438" s="8"/>
      <c r="X1438" s="8"/>
      <c r="Y1438" s="8"/>
      <c r="Z1438" s="8"/>
      <c r="AA1438" s="8"/>
      <c r="AB1438" s="8"/>
      <c r="AC1438" s="8"/>
      <c r="AD1438" s="8"/>
      <c r="AE1438" s="8"/>
      <c r="AF1438" s="8"/>
      <c r="AG1438" s="8"/>
      <c r="AH1438" s="8"/>
      <c r="AI1438" s="8"/>
      <c r="AJ1438" s="8"/>
      <c r="AK1438" s="8"/>
      <c r="AL1438" s="8"/>
      <c r="AM1438" s="8"/>
    </row>
    <row r="1439" spans="1:39" s="10" customFormat="1" ht="27" customHeight="1" x14ac:dyDescent="0.25">
      <c r="A1439" s="113" t="s">
        <v>3090</v>
      </c>
      <c r="B1439" s="26" t="s">
        <v>2733</v>
      </c>
      <c r="C1439" s="35" t="s">
        <v>3091</v>
      </c>
      <c r="D1439" s="40" t="s">
        <v>3092</v>
      </c>
      <c r="E1439" s="36">
        <v>-0.4</v>
      </c>
      <c r="F1439" s="37">
        <v>50</v>
      </c>
      <c r="G1439" s="38">
        <v>29.9</v>
      </c>
      <c r="H1439" s="31"/>
      <c r="I1439" s="39"/>
      <c r="J1439" s="25">
        <f t="shared" si="37"/>
        <v>0</v>
      </c>
      <c r="K1439" s="212"/>
      <c r="L1439" s="8"/>
      <c r="M1439" s="221"/>
      <c r="N1439" s="221"/>
      <c r="O1439" s="8"/>
      <c r="P1439" s="8"/>
      <c r="Q1439" s="8"/>
      <c r="R1439" s="8"/>
      <c r="S1439" s="8"/>
      <c r="T1439" s="8"/>
      <c r="U1439" s="8"/>
      <c r="V1439" s="8"/>
      <c r="W1439" s="8"/>
      <c r="X1439" s="8"/>
      <c r="Y1439" s="8"/>
      <c r="Z1439" s="8"/>
      <c r="AA1439" s="8"/>
      <c r="AB1439" s="8"/>
      <c r="AC1439" s="8"/>
      <c r="AD1439" s="8"/>
      <c r="AE1439" s="8"/>
      <c r="AF1439" s="8"/>
      <c r="AG1439" s="8"/>
      <c r="AH1439" s="8"/>
      <c r="AI1439" s="8"/>
      <c r="AJ1439" s="8"/>
      <c r="AK1439" s="8"/>
      <c r="AL1439" s="8"/>
      <c r="AM1439" s="8"/>
    </row>
    <row r="1440" spans="1:39" s="10" customFormat="1" ht="27" customHeight="1" x14ac:dyDescent="0.25">
      <c r="A1440" s="113" t="s">
        <v>3093</v>
      </c>
      <c r="B1440" s="26" t="s">
        <v>2733</v>
      </c>
      <c r="C1440" s="35" t="s">
        <v>3094</v>
      </c>
      <c r="D1440" s="40" t="s">
        <v>3095</v>
      </c>
      <c r="E1440" s="36">
        <v>-0.4</v>
      </c>
      <c r="F1440" s="37">
        <v>30</v>
      </c>
      <c r="G1440" s="38">
        <v>17.899999999999999</v>
      </c>
      <c r="H1440" s="31"/>
      <c r="I1440" s="39"/>
      <c r="J1440" s="25">
        <f t="shared" si="37"/>
        <v>0</v>
      </c>
      <c r="K1440" s="212"/>
      <c r="L1440" s="8"/>
      <c r="M1440" s="221"/>
      <c r="N1440" s="221"/>
      <c r="O1440" s="8"/>
      <c r="P1440" s="8"/>
      <c r="Q1440" s="8"/>
      <c r="R1440" s="8"/>
      <c r="S1440" s="8"/>
      <c r="T1440" s="8"/>
      <c r="U1440" s="8"/>
      <c r="V1440" s="8"/>
      <c r="W1440" s="8"/>
      <c r="X1440" s="8"/>
      <c r="Y1440" s="8"/>
      <c r="Z1440" s="8"/>
      <c r="AA1440" s="8"/>
      <c r="AB1440" s="8"/>
      <c r="AC1440" s="8"/>
      <c r="AD1440" s="8"/>
      <c r="AE1440" s="8"/>
      <c r="AF1440" s="8"/>
      <c r="AG1440" s="8"/>
      <c r="AH1440" s="8"/>
      <c r="AI1440" s="8"/>
      <c r="AJ1440" s="8"/>
      <c r="AK1440" s="8"/>
      <c r="AL1440" s="8"/>
      <c r="AM1440" s="8"/>
    </row>
    <row r="1441" spans="1:39" s="10" customFormat="1" ht="27" customHeight="1" x14ac:dyDescent="0.25">
      <c r="A1441" s="113" t="s">
        <v>3096</v>
      </c>
      <c r="B1441" s="26" t="s">
        <v>2733</v>
      </c>
      <c r="C1441" s="35" t="s">
        <v>3097</v>
      </c>
      <c r="D1441" s="40" t="s">
        <v>3098</v>
      </c>
      <c r="E1441" s="36">
        <v>-0.36</v>
      </c>
      <c r="F1441" s="37">
        <v>36</v>
      </c>
      <c r="G1441" s="38">
        <v>22.9</v>
      </c>
      <c r="H1441" s="31"/>
      <c r="I1441" s="39"/>
      <c r="J1441" s="25">
        <f t="shared" si="37"/>
        <v>0</v>
      </c>
      <c r="K1441" s="212"/>
      <c r="L1441" s="8"/>
      <c r="M1441" s="221"/>
      <c r="N1441" s="221"/>
      <c r="O1441" s="8"/>
      <c r="P1441" s="8"/>
      <c r="Q1441" s="8"/>
      <c r="R1441" s="8"/>
      <c r="S1441" s="8"/>
      <c r="T1441" s="8"/>
      <c r="U1441" s="8"/>
      <c r="V1441" s="8"/>
      <c r="W1441" s="8"/>
      <c r="X1441" s="8"/>
      <c r="Y1441" s="8"/>
      <c r="Z1441" s="8"/>
      <c r="AA1441" s="8"/>
      <c r="AB1441" s="8"/>
      <c r="AC1441" s="8"/>
      <c r="AD1441" s="8"/>
      <c r="AE1441" s="8"/>
      <c r="AF1441" s="8"/>
      <c r="AG1441" s="8"/>
      <c r="AH1441" s="8"/>
      <c r="AI1441" s="8"/>
      <c r="AJ1441" s="8"/>
      <c r="AK1441" s="8"/>
      <c r="AL1441" s="8"/>
      <c r="AM1441" s="8"/>
    </row>
    <row r="1442" spans="1:39" s="10" customFormat="1" ht="27" customHeight="1" x14ac:dyDescent="0.25">
      <c r="A1442" s="113" t="s">
        <v>3099</v>
      </c>
      <c r="B1442" s="26" t="s">
        <v>2733</v>
      </c>
      <c r="C1442" s="35" t="s">
        <v>3100</v>
      </c>
      <c r="D1442" s="40" t="s">
        <v>3101</v>
      </c>
      <c r="E1442" s="36">
        <v>-0.38</v>
      </c>
      <c r="F1442" s="37">
        <v>29</v>
      </c>
      <c r="G1442" s="38">
        <v>17.899999999999999</v>
      </c>
      <c r="H1442" s="31"/>
      <c r="I1442" s="39"/>
      <c r="J1442" s="25">
        <f t="shared" si="37"/>
        <v>0</v>
      </c>
      <c r="K1442" s="212"/>
      <c r="L1442" s="8"/>
      <c r="M1442" s="221"/>
      <c r="N1442" s="221"/>
      <c r="O1442" s="8"/>
      <c r="P1442" s="8"/>
      <c r="Q1442" s="8"/>
      <c r="R1442" s="8"/>
      <c r="S1442" s="8"/>
      <c r="T1442" s="8"/>
      <c r="U1442" s="8"/>
      <c r="V1442" s="8"/>
      <c r="W1442" s="8"/>
      <c r="X1442" s="8"/>
      <c r="Y1442" s="8"/>
      <c r="Z1442" s="8"/>
      <c r="AA1442" s="8"/>
      <c r="AB1442" s="8"/>
      <c r="AC1442" s="8"/>
      <c r="AD1442" s="8"/>
      <c r="AE1442" s="8"/>
      <c r="AF1442" s="8"/>
      <c r="AG1442" s="8"/>
      <c r="AH1442" s="8"/>
      <c r="AI1442" s="8"/>
      <c r="AJ1442" s="8"/>
      <c r="AK1442" s="8"/>
      <c r="AL1442" s="8"/>
      <c r="AM1442" s="8"/>
    </row>
    <row r="1443" spans="1:39" s="10" customFormat="1" ht="27" customHeight="1" x14ac:dyDescent="0.25">
      <c r="A1443" s="113" t="s">
        <v>3102</v>
      </c>
      <c r="B1443" s="26" t="s">
        <v>2733</v>
      </c>
      <c r="C1443" s="35" t="s">
        <v>3103</v>
      </c>
      <c r="D1443" s="40" t="s">
        <v>3104</v>
      </c>
      <c r="E1443" s="36">
        <v>-0.4</v>
      </c>
      <c r="F1443" s="37">
        <v>37</v>
      </c>
      <c r="G1443" s="38">
        <v>21.9</v>
      </c>
      <c r="H1443" s="31"/>
      <c r="I1443" s="39"/>
      <c r="J1443" s="25">
        <f t="shared" si="37"/>
        <v>0</v>
      </c>
      <c r="K1443" s="212"/>
      <c r="L1443" s="8"/>
      <c r="M1443" s="221"/>
      <c r="N1443" s="221"/>
      <c r="O1443" s="8"/>
      <c r="P1443" s="8"/>
      <c r="Q1443" s="8"/>
      <c r="R1443" s="8"/>
      <c r="S1443" s="8"/>
      <c r="T1443" s="8"/>
      <c r="U1443" s="8"/>
      <c r="V1443" s="8"/>
      <c r="W1443" s="8"/>
      <c r="X1443" s="8"/>
      <c r="Y1443" s="8"/>
      <c r="Z1443" s="8"/>
      <c r="AA1443" s="8"/>
      <c r="AB1443" s="8"/>
      <c r="AC1443" s="8"/>
      <c r="AD1443" s="8"/>
      <c r="AE1443" s="8"/>
      <c r="AF1443" s="8"/>
      <c r="AG1443" s="8"/>
      <c r="AH1443" s="8"/>
      <c r="AI1443" s="8"/>
      <c r="AJ1443" s="8"/>
      <c r="AK1443" s="8"/>
      <c r="AL1443" s="8"/>
      <c r="AM1443" s="8"/>
    </row>
    <row r="1444" spans="1:39" s="10" customFormat="1" ht="27" customHeight="1" x14ac:dyDescent="0.25">
      <c r="A1444" s="113" t="s">
        <v>3105</v>
      </c>
      <c r="B1444" s="26" t="s">
        <v>1165</v>
      </c>
      <c r="C1444" s="35" t="s">
        <v>1184</v>
      </c>
      <c r="D1444" s="40" t="s">
        <v>3106</v>
      </c>
      <c r="E1444" s="36">
        <v>-0.46</v>
      </c>
      <c r="F1444" s="37">
        <v>26</v>
      </c>
      <c r="G1444" s="38">
        <v>13.9</v>
      </c>
      <c r="H1444" s="31"/>
      <c r="I1444" s="39"/>
      <c r="J1444" s="25">
        <f t="shared" si="37"/>
        <v>0</v>
      </c>
      <c r="K1444" s="212"/>
      <c r="L1444" s="8"/>
      <c r="M1444" s="221"/>
      <c r="N1444" s="221"/>
      <c r="O1444" s="8"/>
      <c r="P1444" s="8"/>
      <c r="Q1444" s="8"/>
      <c r="R1444" s="8"/>
      <c r="S1444" s="8"/>
      <c r="T1444" s="8"/>
      <c r="U1444" s="8"/>
      <c r="V1444" s="8"/>
      <c r="W1444" s="8"/>
      <c r="X1444" s="8"/>
      <c r="Y1444" s="8"/>
      <c r="Z1444" s="8"/>
      <c r="AA1444" s="8"/>
      <c r="AB1444" s="8"/>
      <c r="AC1444" s="8"/>
      <c r="AD1444" s="8"/>
      <c r="AE1444" s="8"/>
      <c r="AF1444" s="8"/>
      <c r="AG1444" s="8"/>
      <c r="AH1444" s="8"/>
      <c r="AI1444" s="8"/>
      <c r="AJ1444" s="8"/>
      <c r="AK1444" s="8"/>
      <c r="AL1444" s="8"/>
      <c r="AM1444" s="8"/>
    </row>
    <row r="1445" spans="1:39" s="10" customFormat="1" ht="27" customHeight="1" x14ac:dyDescent="0.25">
      <c r="A1445" s="113" t="s">
        <v>3107</v>
      </c>
      <c r="B1445" s="26" t="s">
        <v>1186</v>
      </c>
      <c r="C1445" s="35" t="s">
        <v>1190</v>
      </c>
      <c r="D1445" s="40" t="s">
        <v>3108</v>
      </c>
      <c r="E1445" s="36">
        <v>-0.27</v>
      </c>
      <c r="F1445" s="37">
        <v>51</v>
      </c>
      <c r="G1445" s="38">
        <v>36.9</v>
      </c>
      <c r="H1445" s="31"/>
      <c r="I1445" s="39"/>
      <c r="J1445" s="25">
        <f t="shared" si="37"/>
        <v>0</v>
      </c>
      <c r="K1445" s="212"/>
      <c r="L1445" s="8"/>
      <c r="M1445" s="221"/>
      <c r="N1445" s="221"/>
      <c r="O1445" s="8"/>
      <c r="P1445" s="8"/>
      <c r="Q1445" s="8"/>
      <c r="R1445" s="8"/>
      <c r="S1445" s="8"/>
      <c r="T1445" s="8"/>
      <c r="U1445" s="8"/>
      <c r="V1445" s="8"/>
      <c r="W1445" s="8"/>
      <c r="X1445" s="8"/>
      <c r="Y1445" s="8"/>
      <c r="Z1445" s="8"/>
      <c r="AA1445" s="8"/>
      <c r="AB1445" s="8"/>
      <c r="AC1445" s="8"/>
      <c r="AD1445" s="8"/>
      <c r="AE1445" s="8"/>
      <c r="AF1445" s="8"/>
      <c r="AG1445" s="8"/>
      <c r="AH1445" s="8"/>
      <c r="AI1445" s="8"/>
      <c r="AJ1445" s="8"/>
      <c r="AK1445" s="8"/>
      <c r="AL1445" s="8"/>
      <c r="AM1445" s="8"/>
    </row>
    <row r="1446" spans="1:39" s="10" customFormat="1" ht="27" customHeight="1" x14ac:dyDescent="0.25">
      <c r="A1446" s="113" t="s">
        <v>3109</v>
      </c>
      <c r="B1446" s="26" t="s">
        <v>3110</v>
      </c>
      <c r="C1446" s="35" t="s">
        <v>3111</v>
      </c>
      <c r="D1446" s="40" t="s">
        <v>3112</v>
      </c>
      <c r="E1446" s="36">
        <v>-0.13</v>
      </c>
      <c r="F1446" s="37">
        <v>8</v>
      </c>
      <c r="G1446" s="38">
        <v>6.9</v>
      </c>
      <c r="H1446" s="31"/>
      <c r="I1446" s="39"/>
      <c r="J1446" s="25">
        <f t="shared" si="37"/>
        <v>0</v>
      </c>
      <c r="K1446" s="212"/>
      <c r="L1446" s="8"/>
      <c r="M1446" s="221"/>
      <c r="N1446" s="221"/>
      <c r="O1446" s="8"/>
      <c r="P1446" s="8"/>
      <c r="Q1446" s="8"/>
      <c r="R1446" s="8"/>
      <c r="S1446" s="8"/>
      <c r="T1446" s="8"/>
      <c r="U1446" s="8"/>
      <c r="V1446" s="8"/>
      <c r="W1446" s="8"/>
      <c r="X1446" s="8"/>
      <c r="Y1446" s="8"/>
      <c r="Z1446" s="8"/>
      <c r="AA1446" s="8"/>
      <c r="AB1446" s="8"/>
      <c r="AC1446" s="8"/>
      <c r="AD1446" s="8"/>
      <c r="AE1446" s="8"/>
      <c r="AF1446" s="8"/>
      <c r="AG1446" s="8"/>
      <c r="AH1446" s="8"/>
      <c r="AI1446" s="8"/>
      <c r="AJ1446" s="8"/>
      <c r="AK1446" s="8"/>
      <c r="AL1446" s="8"/>
      <c r="AM1446" s="8"/>
    </row>
    <row r="1447" spans="1:39" s="10" customFormat="1" ht="27" customHeight="1" x14ac:dyDescent="0.25">
      <c r="A1447" s="113" t="s">
        <v>3113</v>
      </c>
      <c r="B1447" s="26" t="s">
        <v>3110</v>
      </c>
      <c r="C1447" s="35" t="s">
        <v>3114</v>
      </c>
      <c r="D1447" s="40" t="s">
        <v>3115</v>
      </c>
      <c r="E1447" s="36">
        <v>-0.13</v>
      </c>
      <c r="F1447" s="37">
        <v>8</v>
      </c>
      <c r="G1447" s="38">
        <v>6.9</v>
      </c>
      <c r="H1447" s="31"/>
      <c r="I1447" s="39"/>
      <c r="J1447" s="25">
        <f t="shared" si="37"/>
        <v>0</v>
      </c>
      <c r="K1447" s="212"/>
      <c r="L1447" s="8"/>
      <c r="M1447" s="221"/>
      <c r="N1447" s="221"/>
      <c r="O1447" s="8"/>
      <c r="P1447" s="8"/>
      <c r="Q1447" s="8"/>
      <c r="R1447" s="8"/>
      <c r="S1447" s="8"/>
      <c r="T1447" s="8"/>
      <c r="U1447" s="8"/>
      <c r="V1447" s="8"/>
      <c r="W1447" s="8"/>
      <c r="X1447" s="8"/>
      <c r="Y1447" s="8"/>
      <c r="Z1447" s="8"/>
      <c r="AA1447" s="8"/>
      <c r="AB1447" s="8"/>
      <c r="AC1447" s="8"/>
      <c r="AD1447" s="8"/>
      <c r="AE1447" s="8"/>
      <c r="AF1447" s="8"/>
      <c r="AG1447" s="8"/>
      <c r="AH1447" s="8"/>
      <c r="AI1447" s="8"/>
      <c r="AJ1447" s="8"/>
      <c r="AK1447" s="8"/>
      <c r="AL1447" s="8"/>
      <c r="AM1447" s="8"/>
    </row>
    <row r="1448" spans="1:39" s="10" customFormat="1" ht="27" customHeight="1" x14ac:dyDescent="0.25">
      <c r="A1448" s="113" t="s">
        <v>3116</v>
      </c>
      <c r="B1448" s="26" t="s">
        <v>3110</v>
      </c>
      <c r="C1448" s="35" t="s">
        <v>3117</v>
      </c>
      <c r="D1448" s="40" t="s">
        <v>3118</v>
      </c>
      <c r="E1448" s="36">
        <v>-0.43</v>
      </c>
      <c r="F1448" s="37">
        <v>14</v>
      </c>
      <c r="G1448" s="38">
        <v>7.9</v>
      </c>
      <c r="H1448" s="31"/>
      <c r="I1448" s="39"/>
      <c r="J1448" s="25">
        <f t="shared" si="37"/>
        <v>0</v>
      </c>
      <c r="K1448" s="212"/>
      <c r="L1448" s="8"/>
      <c r="M1448" s="221"/>
      <c r="N1448" s="221"/>
      <c r="O1448" s="8"/>
      <c r="P1448" s="8"/>
      <c r="Q1448" s="8"/>
      <c r="R1448" s="8"/>
      <c r="S1448" s="8"/>
      <c r="T1448" s="8"/>
      <c r="U1448" s="8"/>
      <c r="V1448" s="8"/>
      <c r="W1448" s="8"/>
      <c r="X1448" s="8"/>
      <c r="Y1448" s="8"/>
      <c r="Z1448" s="8"/>
      <c r="AA1448" s="8"/>
      <c r="AB1448" s="8"/>
      <c r="AC1448" s="8"/>
      <c r="AD1448" s="8"/>
      <c r="AE1448" s="8"/>
      <c r="AF1448" s="8"/>
      <c r="AG1448" s="8"/>
      <c r="AH1448" s="8"/>
      <c r="AI1448" s="8"/>
      <c r="AJ1448" s="8"/>
      <c r="AK1448" s="8"/>
      <c r="AL1448" s="8"/>
      <c r="AM1448" s="8"/>
    </row>
    <row r="1449" spans="1:39" s="10" customFormat="1" ht="27" customHeight="1" x14ac:dyDescent="0.25">
      <c r="A1449" s="113" t="s">
        <v>3119</v>
      </c>
      <c r="B1449" s="26" t="s">
        <v>3110</v>
      </c>
      <c r="C1449" s="35" t="s">
        <v>3120</v>
      </c>
      <c r="D1449" s="40" t="s">
        <v>3121</v>
      </c>
      <c r="E1449" s="36">
        <v>-0.16</v>
      </c>
      <c r="F1449" s="37">
        <v>13</v>
      </c>
      <c r="G1449" s="38">
        <v>10.9</v>
      </c>
      <c r="H1449" s="31"/>
      <c r="I1449" s="39"/>
      <c r="J1449" s="25">
        <f t="shared" si="37"/>
        <v>0</v>
      </c>
      <c r="K1449" s="212"/>
      <c r="L1449" s="8"/>
      <c r="M1449" s="221"/>
      <c r="N1449" s="221"/>
      <c r="O1449" s="8"/>
      <c r="P1449" s="8"/>
      <c r="Q1449" s="8"/>
      <c r="R1449" s="8"/>
      <c r="S1449" s="8"/>
      <c r="T1449" s="8"/>
      <c r="U1449" s="8"/>
      <c r="V1449" s="8"/>
      <c r="W1449" s="8"/>
      <c r="X1449" s="8"/>
      <c r="Y1449" s="8"/>
      <c r="Z1449" s="8"/>
      <c r="AA1449" s="8"/>
      <c r="AB1449" s="8"/>
      <c r="AC1449" s="8"/>
      <c r="AD1449" s="8"/>
      <c r="AE1449" s="8"/>
      <c r="AF1449" s="8"/>
      <c r="AG1449" s="8"/>
      <c r="AH1449" s="8"/>
      <c r="AI1449" s="8"/>
      <c r="AJ1449" s="8"/>
      <c r="AK1449" s="8"/>
      <c r="AL1449" s="8"/>
      <c r="AM1449" s="8"/>
    </row>
    <row r="1450" spans="1:39" s="10" customFormat="1" ht="27" customHeight="1" x14ac:dyDescent="0.25">
      <c r="A1450" s="113" t="s">
        <v>3122</v>
      </c>
      <c r="B1450" s="26" t="s">
        <v>3110</v>
      </c>
      <c r="C1450" s="35" t="s">
        <v>3123</v>
      </c>
      <c r="D1450" s="40" t="s">
        <v>3124</v>
      </c>
      <c r="E1450" s="36">
        <v>-0.25</v>
      </c>
      <c r="F1450" s="37">
        <v>12</v>
      </c>
      <c r="G1450" s="38">
        <v>8.9</v>
      </c>
      <c r="H1450" s="31"/>
      <c r="I1450" s="39"/>
      <c r="J1450" s="25">
        <f t="shared" si="37"/>
        <v>0</v>
      </c>
      <c r="K1450" s="212"/>
      <c r="L1450" s="8"/>
      <c r="M1450" s="221"/>
      <c r="N1450" s="221"/>
      <c r="O1450" s="8"/>
      <c r="P1450" s="8"/>
      <c r="Q1450" s="8"/>
      <c r="R1450" s="8"/>
      <c r="S1450" s="8"/>
      <c r="T1450" s="8"/>
      <c r="U1450" s="8"/>
      <c r="V1450" s="8"/>
      <c r="W1450" s="8"/>
      <c r="X1450" s="8"/>
      <c r="Y1450" s="8"/>
      <c r="Z1450" s="8"/>
      <c r="AA1450" s="8"/>
      <c r="AB1450" s="8"/>
      <c r="AC1450" s="8"/>
      <c r="AD1450" s="8"/>
      <c r="AE1450" s="8"/>
      <c r="AF1450" s="8"/>
      <c r="AG1450" s="8"/>
      <c r="AH1450" s="8"/>
      <c r="AI1450" s="8"/>
      <c r="AJ1450" s="8"/>
      <c r="AK1450" s="8"/>
      <c r="AL1450" s="8"/>
      <c r="AM1450" s="8"/>
    </row>
    <row r="1451" spans="1:39" s="10" customFormat="1" ht="42" customHeight="1" x14ac:dyDescent="0.25">
      <c r="A1451" s="113" t="s">
        <v>3125</v>
      </c>
      <c r="B1451" s="26" t="s">
        <v>59</v>
      </c>
      <c r="C1451" s="35" t="s">
        <v>1226</v>
      </c>
      <c r="D1451" s="40" t="s">
        <v>3126</v>
      </c>
      <c r="E1451" s="36">
        <v>-0.41</v>
      </c>
      <c r="F1451" s="37">
        <v>56</v>
      </c>
      <c r="G1451" s="38">
        <v>32.9</v>
      </c>
      <c r="H1451" s="31"/>
      <c r="I1451" s="39"/>
      <c r="J1451" s="25">
        <f t="shared" si="37"/>
        <v>0</v>
      </c>
      <c r="K1451" s="212"/>
      <c r="L1451" s="8"/>
      <c r="M1451" s="221"/>
      <c r="N1451" s="221"/>
      <c r="O1451" s="8"/>
      <c r="P1451" s="8"/>
      <c r="Q1451" s="8"/>
      <c r="R1451" s="8"/>
      <c r="S1451" s="8"/>
      <c r="T1451" s="8"/>
      <c r="U1451" s="8"/>
      <c r="V1451" s="8"/>
      <c r="W1451" s="8"/>
      <c r="X1451" s="8"/>
      <c r="Y1451" s="8"/>
      <c r="Z1451" s="8"/>
      <c r="AA1451" s="8"/>
      <c r="AB1451" s="8"/>
      <c r="AC1451" s="8"/>
      <c r="AD1451" s="8"/>
      <c r="AE1451" s="8"/>
      <c r="AF1451" s="8"/>
      <c r="AG1451" s="8"/>
      <c r="AH1451" s="8"/>
      <c r="AI1451" s="8"/>
      <c r="AJ1451" s="8"/>
      <c r="AK1451" s="8"/>
      <c r="AL1451" s="8"/>
      <c r="AM1451" s="8"/>
    </row>
    <row r="1452" spans="1:39" s="10" customFormat="1" ht="27" customHeight="1" x14ac:dyDescent="0.25">
      <c r="A1452" s="113" t="s">
        <v>3127</v>
      </c>
      <c r="B1452" s="26" t="s">
        <v>553</v>
      </c>
      <c r="C1452" s="35" t="s">
        <v>3128</v>
      </c>
      <c r="D1452" s="40" t="s">
        <v>518</v>
      </c>
      <c r="E1452" s="36">
        <v>-0.3</v>
      </c>
      <c r="F1452" s="37">
        <v>62</v>
      </c>
      <c r="G1452" s="38">
        <v>42.9</v>
      </c>
      <c r="H1452" s="31"/>
      <c r="I1452" s="39"/>
      <c r="J1452" s="25">
        <f t="shared" si="37"/>
        <v>0</v>
      </c>
      <c r="K1452" s="212"/>
      <c r="L1452" s="8"/>
      <c r="M1452" s="221"/>
      <c r="N1452" s="221"/>
      <c r="O1452" s="8"/>
      <c r="P1452" s="8"/>
      <c r="Q1452" s="8"/>
      <c r="R1452" s="8"/>
      <c r="S1452" s="8"/>
      <c r="T1452" s="8"/>
      <c r="U1452" s="8"/>
      <c r="V1452" s="8"/>
      <c r="W1452" s="8"/>
      <c r="X1452" s="8"/>
      <c r="Y1452" s="8"/>
      <c r="Z1452" s="8"/>
      <c r="AA1452" s="8"/>
      <c r="AB1452" s="8"/>
      <c r="AC1452" s="8"/>
      <c r="AD1452" s="8"/>
      <c r="AE1452" s="8"/>
      <c r="AF1452" s="8"/>
      <c r="AG1452" s="8"/>
      <c r="AH1452" s="8"/>
      <c r="AI1452" s="8"/>
      <c r="AJ1452" s="8"/>
      <c r="AK1452" s="8"/>
      <c r="AL1452" s="8"/>
      <c r="AM1452" s="8"/>
    </row>
    <row r="1453" spans="1:39" s="10" customFormat="1" ht="27" customHeight="1" x14ac:dyDescent="0.25">
      <c r="A1453" s="113" t="s">
        <v>3129</v>
      </c>
      <c r="B1453" s="26" t="s">
        <v>553</v>
      </c>
      <c r="C1453" s="35" t="s">
        <v>3130</v>
      </c>
      <c r="D1453" s="40" t="s">
        <v>518</v>
      </c>
      <c r="E1453" s="36">
        <v>-0.19</v>
      </c>
      <c r="F1453" s="37">
        <v>37</v>
      </c>
      <c r="G1453" s="38">
        <v>29.9</v>
      </c>
      <c r="H1453" s="31"/>
      <c r="I1453" s="39"/>
      <c r="J1453" s="25">
        <f t="shared" si="37"/>
        <v>0</v>
      </c>
      <c r="K1453" s="212"/>
      <c r="L1453" s="8"/>
      <c r="M1453" s="221"/>
      <c r="N1453" s="221"/>
      <c r="O1453" s="8"/>
      <c r="P1453" s="8"/>
      <c r="Q1453" s="8"/>
      <c r="R1453" s="8"/>
      <c r="S1453" s="8"/>
      <c r="T1453" s="8"/>
      <c r="U1453" s="8"/>
      <c r="V1453" s="8"/>
      <c r="W1453" s="8"/>
      <c r="X1453" s="8"/>
      <c r="Y1453" s="8"/>
      <c r="Z1453" s="8"/>
      <c r="AA1453" s="8"/>
      <c r="AB1453" s="8"/>
      <c r="AC1453" s="8"/>
      <c r="AD1453" s="8"/>
      <c r="AE1453" s="8"/>
      <c r="AF1453" s="8"/>
      <c r="AG1453" s="8"/>
      <c r="AH1453" s="8"/>
      <c r="AI1453" s="8"/>
      <c r="AJ1453" s="8"/>
      <c r="AK1453" s="8"/>
      <c r="AL1453" s="8"/>
      <c r="AM1453" s="8"/>
    </row>
    <row r="1454" spans="1:39" s="10" customFormat="1" ht="27" customHeight="1" x14ac:dyDescent="0.25">
      <c r="A1454" s="113" t="s">
        <v>3131</v>
      </c>
      <c r="B1454" s="26" t="s">
        <v>553</v>
      </c>
      <c r="C1454" s="35" t="s">
        <v>3130</v>
      </c>
      <c r="D1454" s="40" t="s">
        <v>518</v>
      </c>
      <c r="E1454" s="36">
        <v>-0.3</v>
      </c>
      <c r="F1454" s="37">
        <v>92</v>
      </c>
      <c r="G1454" s="38">
        <v>63.9</v>
      </c>
      <c r="H1454" s="31"/>
      <c r="I1454" s="39"/>
      <c r="J1454" s="25">
        <f t="shared" si="37"/>
        <v>0</v>
      </c>
      <c r="K1454" s="212"/>
      <c r="L1454" s="8"/>
      <c r="M1454" s="221"/>
      <c r="N1454" s="221"/>
      <c r="O1454" s="8"/>
      <c r="P1454" s="8"/>
      <c r="Q1454" s="8"/>
      <c r="R1454" s="8"/>
      <c r="S1454" s="8"/>
      <c r="T1454" s="8"/>
      <c r="U1454" s="8"/>
      <c r="V1454" s="8"/>
      <c r="W1454" s="8"/>
      <c r="X1454" s="8"/>
      <c r="Y1454" s="8"/>
      <c r="Z1454" s="8"/>
      <c r="AA1454" s="8"/>
      <c r="AB1454" s="8"/>
      <c r="AC1454" s="8"/>
      <c r="AD1454" s="8"/>
      <c r="AE1454" s="8"/>
      <c r="AF1454" s="8"/>
      <c r="AG1454" s="8"/>
      <c r="AH1454" s="8"/>
      <c r="AI1454" s="8"/>
      <c r="AJ1454" s="8"/>
      <c r="AK1454" s="8"/>
      <c r="AL1454" s="8"/>
      <c r="AM1454" s="8"/>
    </row>
    <row r="1455" spans="1:39" s="10" customFormat="1" ht="27" customHeight="1" x14ac:dyDescent="0.25">
      <c r="A1455" s="113" t="s">
        <v>3132</v>
      </c>
      <c r="B1455" s="26" t="s">
        <v>553</v>
      </c>
      <c r="C1455" s="35" t="s">
        <v>586</v>
      </c>
      <c r="D1455" s="40" t="s">
        <v>3133</v>
      </c>
      <c r="E1455" s="36">
        <v>-0.31</v>
      </c>
      <c r="F1455" s="37">
        <v>29</v>
      </c>
      <c r="G1455" s="38">
        <v>19.899999999999999</v>
      </c>
      <c r="H1455" s="31"/>
      <c r="I1455" s="39"/>
      <c r="J1455" s="25">
        <f t="shared" si="37"/>
        <v>0</v>
      </c>
      <c r="K1455" s="212"/>
      <c r="L1455" s="8"/>
      <c r="M1455" s="221"/>
      <c r="N1455" s="221"/>
      <c r="O1455" s="8"/>
      <c r="P1455" s="8"/>
      <c r="Q1455" s="8"/>
      <c r="R1455" s="8"/>
      <c r="S1455" s="8"/>
      <c r="T1455" s="8"/>
      <c r="U1455" s="8"/>
      <c r="V1455" s="8"/>
      <c r="W1455" s="8"/>
      <c r="X1455" s="8"/>
      <c r="Y1455" s="8"/>
      <c r="Z1455" s="8"/>
      <c r="AA1455" s="8"/>
      <c r="AB1455" s="8"/>
      <c r="AC1455" s="8"/>
      <c r="AD1455" s="8"/>
      <c r="AE1455" s="8"/>
      <c r="AF1455" s="8"/>
      <c r="AG1455" s="8"/>
      <c r="AH1455" s="8"/>
      <c r="AI1455" s="8"/>
      <c r="AJ1455" s="8"/>
      <c r="AK1455" s="8"/>
      <c r="AL1455" s="8"/>
      <c r="AM1455" s="8"/>
    </row>
    <row r="1456" spans="1:39" s="10" customFormat="1" ht="40.5" customHeight="1" x14ac:dyDescent="0.25">
      <c r="A1456" s="113" t="s">
        <v>3134</v>
      </c>
      <c r="B1456" s="26" t="s">
        <v>553</v>
      </c>
      <c r="C1456" s="35" t="s">
        <v>566</v>
      </c>
      <c r="D1456" s="40" t="s">
        <v>3135</v>
      </c>
      <c r="E1456" s="36">
        <v>-0.28999999999999998</v>
      </c>
      <c r="F1456" s="37">
        <v>62</v>
      </c>
      <c r="G1456" s="38">
        <v>43.9</v>
      </c>
      <c r="H1456" s="31"/>
      <c r="I1456" s="39"/>
      <c r="J1456" s="25">
        <f t="shared" si="37"/>
        <v>0</v>
      </c>
      <c r="K1456" s="212"/>
      <c r="L1456" s="8"/>
      <c r="M1456" s="221"/>
      <c r="N1456" s="221"/>
      <c r="O1456" s="8"/>
      <c r="P1456" s="8"/>
      <c r="Q1456" s="8"/>
      <c r="R1456" s="8"/>
      <c r="S1456" s="8"/>
      <c r="T1456" s="8"/>
      <c r="U1456" s="8"/>
      <c r="V1456" s="8"/>
      <c r="W1456" s="8"/>
      <c r="X1456" s="8"/>
      <c r="Y1456" s="8"/>
      <c r="Z1456" s="8"/>
      <c r="AA1456" s="8"/>
      <c r="AB1456" s="8"/>
      <c r="AC1456" s="8"/>
      <c r="AD1456" s="8"/>
      <c r="AE1456" s="8"/>
      <c r="AF1456" s="8"/>
      <c r="AG1456" s="8"/>
      <c r="AH1456" s="8"/>
      <c r="AI1456" s="8"/>
      <c r="AJ1456" s="8"/>
      <c r="AK1456" s="8"/>
      <c r="AL1456" s="8"/>
      <c r="AM1456" s="8"/>
    </row>
    <row r="1457" spans="1:39" s="33" customFormat="1" ht="39" customHeight="1" x14ac:dyDescent="0.25">
      <c r="A1457" s="113" t="s">
        <v>3136</v>
      </c>
      <c r="B1457" s="26" t="s">
        <v>553</v>
      </c>
      <c r="C1457" s="35" t="s">
        <v>586</v>
      </c>
      <c r="D1457" s="40" t="s">
        <v>3137</v>
      </c>
      <c r="E1457" s="36">
        <v>-0.25</v>
      </c>
      <c r="F1457" s="37">
        <v>47</v>
      </c>
      <c r="G1457" s="38">
        <v>34.9</v>
      </c>
      <c r="H1457" s="31"/>
      <c r="I1457" s="39"/>
      <c r="J1457" s="25">
        <f t="shared" si="37"/>
        <v>0</v>
      </c>
      <c r="K1457" s="212"/>
      <c r="L1457" s="8"/>
      <c r="M1457" s="221"/>
      <c r="N1457" s="221"/>
      <c r="O1457" s="8"/>
      <c r="P1457" s="8"/>
      <c r="Q1457" s="8"/>
      <c r="R1457" s="8"/>
      <c r="S1457" s="8"/>
      <c r="T1457" s="8"/>
      <c r="U1457" s="8"/>
      <c r="V1457" s="8"/>
      <c r="W1457" s="8"/>
      <c r="X1457" s="8"/>
      <c r="Y1457" s="8"/>
      <c r="Z1457" s="8"/>
      <c r="AA1457" s="8"/>
      <c r="AB1457" s="8"/>
      <c r="AC1457" s="8"/>
      <c r="AD1457" s="8"/>
      <c r="AE1457" s="8"/>
      <c r="AF1457" s="8"/>
      <c r="AG1457" s="8"/>
      <c r="AH1457" s="8"/>
      <c r="AI1457" s="8"/>
      <c r="AJ1457" s="8"/>
      <c r="AK1457" s="8"/>
      <c r="AL1457" s="8"/>
      <c r="AM1457" s="8"/>
    </row>
    <row r="1458" spans="1:39" s="33" customFormat="1" ht="39" customHeight="1" x14ac:dyDescent="0.25">
      <c r="A1458" s="113" t="s">
        <v>3138</v>
      </c>
      <c r="B1458" s="26" t="s">
        <v>553</v>
      </c>
      <c r="C1458" s="35" t="s">
        <v>3139</v>
      </c>
      <c r="D1458" s="40" t="s">
        <v>3140</v>
      </c>
      <c r="E1458" s="36">
        <v>-0.32</v>
      </c>
      <c r="F1458" s="37">
        <v>47</v>
      </c>
      <c r="G1458" s="38">
        <v>31.9</v>
      </c>
      <c r="H1458" s="31"/>
      <c r="I1458" s="39"/>
      <c r="J1458" s="25">
        <f t="shared" si="37"/>
        <v>0</v>
      </c>
      <c r="K1458" s="212"/>
      <c r="L1458" s="8"/>
      <c r="M1458" s="221"/>
      <c r="N1458" s="221"/>
      <c r="O1458" s="8"/>
      <c r="P1458" s="8"/>
      <c r="Q1458" s="8"/>
      <c r="R1458" s="8"/>
      <c r="S1458" s="8"/>
      <c r="T1458" s="8"/>
      <c r="U1458" s="8"/>
      <c r="V1458" s="8"/>
      <c r="W1458" s="8"/>
      <c r="X1458" s="8"/>
      <c r="Y1458" s="8"/>
      <c r="Z1458" s="8"/>
      <c r="AA1458" s="8"/>
      <c r="AB1458" s="8"/>
      <c r="AC1458" s="8"/>
      <c r="AD1458" s="8"/>
      <c r="AE1458" s="8"/>
      <c r="AF1458" s="8"/>
      <c r="AG1458" s="8"/>
      <c r="AH1458" s="8"/>
      <c r="AI1458" s="8"/>
      <c r="AJ1458" s="8"/>
      <c r="AK1458" s="8"/>
      <c r="AL1458" s="8"/>
      <c r="AM1458" s="8"/>
    </row>
    <row r="1459" spans="1:39" s="33" customFormat="1" ht="39" customHeight="1" x14ac:dyDescent="0.25">
      <c r="A1459" s="113" t="s">
        <v>3141</v>
      </c>
      <c r="B1459" s="26" t="s">
        <v>553</v>
      </c>
      <c r="C1459" s="35" t="s">
        <v>3142</v>
      </c>
      <c r="D1459" s="40" t="s">
        <v>3143</v>
      </c>
      <c r="E1459" s="36">
        <v>-0.3</v>
      </c>
      <c r="F1459" s="37">
        <v>27</v>
      </c>
      <c r="G1459" s="38">
        <v>18.899999999999999</v>
      </c>
      <c r="H1459" s="31"/>
      <c r="I1459" s="39"/>
      <c r="J1459" s="25">
        <f t="shared" si="37"/>
        <v>0</v>
      </c>
      <c r="K1459" s="212"/>
      <c r="L1459" s="8"/>
      <c r="M1459" s="221"/>
      <c r="N1459" s="221"/>
      <c r="O1459" s="8"/>
      <c r="P1459" s="8"/>
      <c r="Q1459" s="8"/>
      <c r="R1459" s="8"/>
      <c r="S1459" s="8"/>
      <c r="T1459" s="8"/>
      <c r="U1459" s="8"/>
      <c r="V1459" s="8"/>
      <c r="W1459" s="8"/>
      <c r="X1459" s="8"/>
      <c r="Y1459" s="8"/>
      <c r="Z1459" s="8"/>
      <c r="AA1459" s="8"/>
      <c r="AB1459" s="8"/>
      <c r="AC1459" s="8"/>
      <c r="AD1459" s="8"/>
      <c r="AE1459" s="8"/>
      <c r="AF1459" s="8"/>
      <c r="AG1459" s="8"/>
      <c r="AH1459" s="8"/>
      <c r="AI1459" s="8"/>
      <c r="AJ1459" s="8"/>
      <c r="AK1459" s="8"/>
      <c r="AL1459" s="8"/>
      <c r="AM1459" s="8"/>
    </row>
    <row r="1460" spans="1:39" s="33" customFormat="1" ht="39" customHeight="1" x14ac:dyDescent="0.25">
      <c r="A1460" s="113" t="s">
        <v>3144</v>
      </c>
      <c r="B1460" s="26" t="s">
        <v>553</v>
      </c>
      <c r="C1460" s="35" t="s">
        <v>3145</v>
      </c>
      <c r="D1460" s="40" t="s">
        <v>3146</v>
      </c>
      <c r="E1460" s="36">
        <v>-0.37</v>
      </c>
      <c r="F1460" s="37">
        <v>67</v>
      </c>
      <c r="G1460" s="38">
        <v>41.9</v>
      </c>
      <c r="H1460" s="31"/>
      <c r="I1460" s="39"/>
      <c r="J1460" s="25">
        <f t="shared" si="37"/>
        <v>0</v>
      </c>
      <c r="K1460" s="212"/>
      <c r="L1460" s="8"/>
      <c r="M1460" s="221"/>
      <c r="N1460" s="221"/>
      <c r="O1460" s="8"/>
      <c r="P1460" s="8"/>
      <c r="Q1460" s="8"/>
      <c r="R1460" s="8"/>
      <c r="S1460" s="8"/>
      <c r="T1460" s="8"/>
      <c r="U1460" s="8"/>
      <c r="V1460" s="8"/>
      <c r="W1460" s="8"/>
      <c r="X1460" s="8"/>
      <c r="Y1460" s="8"/>
      <c r="Z1460" s="8"/>
      <c r="AA1460" s="8"/>
      <c r="AB1460" s="8"/>
      <c r="AC1460" s="8"/>
      <c r="AD1460" s="8"/>
      <c r="AE1460" s="8"/>
      <c r="AF1460" s="8"/>
      <c r="AG1460" s="8"/>
      <c r="AH1460" s="8"/>
      <c r="AI1460" s="8"/>
      <c r="AJ1460" s="8"/>
      <c r="AK1460" s="8"/>
      <c r="AL1460" s="8"/>
      <c r="AM1460" s="8"/>
    </row>
    <row r="1461" spans="1:39" s="33" customFormat="1" ht="39" customHeight="1" x14ac:dyDescent="0.25">
      <c r="A1461" s="113" t="s">
        <v>3147</v>
      </c>
      <c r="B1461" s="26" t="s">
        <v>553</v>
      </c>
      <c r="C1461" s="35" t="s">
        <v>3148</v>
      </c>
      <c r="D1461" s="40" t="s">
        <v>3149</v>
      </c>
      <c r="E1461" s="36">
        <v>-0.33</v>
      </c>
      <c r="F1461" s="37">
        <v>27</v>
      </c>
      <c r="G1461" s="38">
        <v>17.899999999999999</v>
      </c>
      <c r="H1461" s="31"/>
      <c r="I1461" s="39"/>
      <c r="J1461" s="25">
        <f t="shared" si="37"/>
        <v>0</v>
      </c>
      <c r="K1461" s="212"/>
      <c r="L1461" s="8"/>
      <c r="M1461" s="221"/>
      <c r="N1461" s="221"/>
      <c r="O1461" s="8"/>
      <c r="P1461" s="8"/>
      <c r="Q1461" s="8"/>
      <c r="R1461" s="8"/>
      <c r="S1461" s="8"/>
      <c r="T1461" s="8"/>
      <c r="U1461" s="8"/>
      <c r="V1461" s="8"/>
      <c r="W1461" s="8"/>
      <c r="X1461" s="8"/>
      <c r="Y1461" s="8"/>
      <c r="Z1461" s="8"/>
      <c r="AA1461" s="8"/>
      <c r="AB1461" s="8"/>
      <c r="AC1461" s="8"/>
      <c r="AD1461" s="8"/>
      <c r="AE1461" s="8"/>
      <c r="AF1461" s="8"/>
      <c r="AG1461" s="8"/>
      <c r="AH1461" s="8"/>
      <c r="AI1461" s="8"/>
      <c r="AJ1461" s="8"/>
      <c r="AK1461" s="8"/>
      <c r="AL1461" s="8"/>
      <c r="AM1461" s="8"/>
    </row>
    <row r="1462" spans="1:39" s="33" customFormat="1" ht="39" customHeight="1" x14ac:dyDescent="0.25">
      <c r="A1462" s="113" t="s">
        <v>3150</v>
      </c>
      <c r="B1462" s="26" t="s">
        <v>553</v>
      </c>
      <c r="C1462" s="35" t="s">
        <v>3151</v>
      </c>
      <c r="D1462" s="40" t="s">
        <v>3152</v>
      </c>
      <c r="E1462" s="36">
        <v>-0.3</v>
      </c>
      <c r="F1462" s="37">
        <v>27</v>
      </c>
      <c r="G1462" s="38">
        <v>18.899999999999999</v>
      </c>
      <c r="H1462" s="31"/>
      <c r="I1462" s="39"/>
      <c r="J1462" s="25">
        <f t="shared" si="37"/>
        <v>0</v>
      </c>
      <c r="K1462" s="212"/>
      <c r="L1462" s="8"/>
      <c r="M1462" s="221"/>
      <c r="N1462" s="221"/>
      <c r="O1462" s="8"/>
      <c r="P1462" s="8"/>
      <c r="Q1462" s="8"/>
      <c r="R1462" s="8"/>
      <c r="S1462" s="8"/>
      <c r="T1462" s="8"/>
      <c r="U1462" s="8"/>
      <c r="V1462" s="8"/>
      <c r="W1462" s="8"/>
      <c r="X1462" s="8"/>
      <c r="Y1462" s="8"/>
      <c r="Z1462" s="8"/>
      <c r="AA1462" s="8"/>
      <c r="AB1462" s="8"/>
      <c r="AC1462" s="8"/>
      <c r="AD1462" s="8"/>
      <c r="AE1462" s="8"/>
      <c r="AF1462" s="8"/>
      <c r="AG1462" s="8"/>
      <c r="AH1462" s="8"/>
      <c r="AI1462" s="8"/>
      <c r="AJ1462" s="8"/>
      <c r="AK1462" s="8"/>
      <c r="AL1462" s="8"/>
      <c r="AM1462" s="8"/>
    </row>
    <row r="1463" spans="1:39" s="33" customFormat="1" ht="39" customHeight="1" x14ac:dyDescent="0.25">
      <c r="A1463" s="113" t="s">
        <v>3153</v>
      </c>
      <c r="B1463" s="26" t="s">
        <v>553</v>
      </c>
      <c r="C1463" s="35" t="s">
        <v>3154</v>
      </c>
      <c r="D1463" s="40" t="s">
        <v>3155</v>
      </c>
      <c r="E1463" s="36">
        <v>-0.3</v>
      </c>
      <c r="F1463" s="37">
        <v>67</v>
      </c>
      <c r="G1463" s="38">
        <v>46.9</v>
      </c>
      <c r="H1463" s="31"/>
      <c r="I1463" s="39"/>
      <c r="J1463" s="25">
        <f t="shared" si="37"/>
        <v>0</v>
      </c>
      <c r="K1463" s="212"/>
      <c r="L1463" s="8"/>
      <c r="M1463" s="221"/>
      <c r="N1463" s="221"/>
      <c r="O1463" s="8"/>
      <c r="P1463" s="8"/>
      <c r="Q1463" s="8"/>
      <c r="R1463" s="8"/>
      <c r="S1463" s="8"/>
      <c r="T1463" s="8"/>
      <c r="U1463" s="8"/>
      <c r="V1463" s="8"/>
      <c r="W1463" s="8"/>
      <c r="X1463" s="8"/>
      <c r="Y1463" s="8"/>
      <c r="Z1463" s="8"/>
      <c r="AA1463" s="8"/>
      <c r="AB1463" s="8"/>
      <c r="AC1463" s="8"/>
      <c r="AD1463" s="8"/>
      <c r="AE1463" s="8"/>
      <c r="AF1463" s="8"/>
      <c r="AG1463" s="8"/>
      <c r="AH1463" s="8"/>
      <c r="AI1463" s="8"/>
      <c r="AJ1463" s="8"/>
      <c r="AK1463" s="8"/>
      <c r="AL1463" s="8"/>
      <c r="AM1463" s="8"/>
    </row>
    <row r="1464" spans="1:39" s="33" customFormat="1" ht="39" customHeight="1" x14ac:dyDescent="0.25">
      <c r="A1464" s="113" t="s">
        <v>3156</v>
      </c>
      <c r="B1464" s="26" t="s">
        <v>553</v>
      </c>
      <c r="C1464" s="35" t="s">
        <v>3157</v>
      </c>
      <c r="D1464" s="40" t="s">
        <v>3158</v>
      </c>
      <c r="E1464" s="36">
        <v>-0.31</v>
      </c>
      <c r="F1464" s="37">
        <v>66</v>
      </c>
      <c r="G1464" s="38">
        <v>44.9</v>
      </c>
      <c r="H1464" s="31"/>
      <c r="I1464" s="39"/>
      <c r="J1464" s="25">
        <f t="shared" si="37"/>
        <v>0</v>
      </c>
      <c r="K1464" s="212"/>
      <c r="L1464" s="8"/>
      <c r="M1464" s="221"/>
      <c r="N1464" s="221"/>
      <c r="O1464" s="8"/>
      <c r="P1464" s="8"/>
      <c r="Q1464" s="8"/>
      <c r="R1464" s="8"/>
      <c r="S1464" s="8"/>
      <c r="T1464" s="8"/>
      <c r="U1464" s="8"/>
      <c r="V1464" s="8"/>
      <c r="W1464" s="8"/>
      <c r="X1464" s="8"/>
      <c r="Y1464" s="8"/>
      <c r="Z1464" s="8"/>
      <c r="AA1464" s="8"/>
      <c r="AB1464" s="8"/>
      <c r="AC1464" s="8"/>
      <c r="AD1464" s="8"/>
      <c r="AE1464" s="8"/>
      <c r="AF1464" s="8"/>
      <c r="AG1464" s="8"/>
      <c r="AH1464" s="8"/>
      <c r="AI1464" s="8"/>
      <c r="AJ1464" s="8"/>
      <c r="AK1464" s="8"/>
      <c r="AL1464" s="8"/>
      <c r="AM1464" s="8"/>
    </row>
    <row r="1465" spans="1:39" s="33" customFormat="1" ht="39" customHeight="1" x14ac:dyDescent="0.25">
      <c r="A1465" s="113" t="s">
        <v>3159</v>
      </c>
      <c r="B1465" s="26" t="s">
        <v>553</v>
      </c>
      <c r="C1465" s="35" t="s">
        <v>3160</v>
      </c>
      <c r="D1465" s="40" t="s">
        <v>3161</v>
      </c>
      <c r="E1465" s="36">
        <v>-0.28999999999999998</v>
      </c>
      <c r="F1465" s="37">
        <v>41</v>
      </c>
      <c r="G1465" s="38">
        <v>28.9</v>
      </c>
      <c r="H1465" s="31"/>
      <c r="I1465" s="39"/>
      <c r="J1465" s="25">
        <f t="shared" si="37"/>
        <v>0</v>
      </c>
      <c r="K1465" s="212"/>
      <c r="L1465" s="8"/>
      <c r="M1465" s="221"/>
      <c r="N1465" s="221"/>
      <c r="O1465" s="8"/>
      <c r="P1465" s="8"/>
      <c r="Q1465" s="8"/>
      <c r="R1465" s="8"/>
      <c r="S1465" s="8"/>
      <c r="T1465" s="8"/>
      <c r="U1465" s="8"/>
      <c r="V1465" s="8"/>
      <c r="W1465" s="8"/>
      <c r="X1465" s="8"/>
      <c r="Y1465" s="8"/>
      <c r="Z1465" s="8"/>
      <c r="AA1465" s="8"/>
      <c r="AB1465" s="8"/>
      <c r="AC1465" s="8"/>
      <c r="AD1465" s="8"/>
      <c r="AE1465" s="8"/>
      <c r="AF1465" s="8"/>
      <c r="AG1465" s="8"/>
      <c r="AH1465" s="8"/>
      <c r="AI1465" s="8"/>
      <c r="AJ1465" s="8"/>
      <c r="AK1465" s="8"/>
      <c r="AL1465" s="8"/>
      <c r="AM1465" s="8"/>
    </row>
    <row r="1466" spans="1:39" s="33" customFormat="1" ht="39" customHeight="1" x14ac:dyDescent="0.25">
      <c r="A1466" s="113" t="s">
        <v>3162</v>
      </c>
      <c r="B1466" s="26" t="s">
        <v>553</v>
      </c>
      <c r="C1466" s="35" t="s">
        <v>3163</v>
      </c>
      <c r="D1466" s="40" t="s">
        <v>3164</v>
      </c>
      <c r="E1466" s="36">
        <v>-0.26</v>
      </c>
      <c r="F1466" s="37">
        <v>88</v>
      </c>
      <c r="G1466" s="38">
        <v>64.900000000000006</v>
      </c>
      <c r="H1466" s="31"/>
      <c r="I1466" s="39"/>
      <c r="J1466" s="25">
        <f t="shared" si="37"/>
        <v>0</v>
      </c>
      <c r="K1466" s="212"/>
      <c r="L1466" s="8"/>
      <c r="M1466" s="221"/>
      <c r="N1466" s="221"/>
      <c r="O1466" s="8"/>
      <c r="P1466" s="8"/>
      <c r="Q1466" s="8"/>
      <c r="R1466" s="8"/>
      <c r="S1466" s="8"/>
      <c r="T1466" s="8"/>
      <c r="U1466" s="8"/>
      <c r="V1466" s="8"/>
      <c r="W1466" s="8"/>
      <c r="X1466" s="8"/>
      <c r="Y1466" s="8"/>
      <c r="Z1466" s="8"/>
      <c r="AA1466" s="8"/>
      <c r="AB1466" s="8"/>
      <c r="AC1466" s="8"/>
      <c r="AD1466" s="8"/>
      <c r="AE1466" s="8"/>
      <c r="AF1466" s="8"/>
      <c r="AG1466" s="8"/>
      <c r="AH1466" s="8"/>
      <c r="AI1466" s="8"/>
      <c r="AJ1466" s="8"/>
      <c r="AK1466" s="8"/>
      <c r="AL1466" s="8"/>
      <c r="AM1466" s="8"/>
    </row>
    <row r="1467" spans="1:39" s="33" customFormat="1" ht="39" customHeight="1" x14ac:dyDescent="0.25">
      <c r="A1467" s="113" t="s">
        <v>3165</v>
      </c>
      <c r="B1467" s="26" t="s">
        <v>629</v>
      </c>
      <c r="C1467" s="35" t="s">
        <v>3166</v>
      </c>
      <c r="D1467" s="40" t="s">
        <v>3167</v>
      </c>
      <c r="E1467" s="36">
        <v>-0.38</v>
      </c>
      <c r="F1467" s="37">
        <v>34</v>
      </c>
      <c r="G1467" s="38">
        <v>20.9</v>
      </c>
      <c r="H1467" s="31"/>
      <c r="I1467" s="39"/>
      <c r="J1467" s="25">
        <f t="shared" si="37"/>
        <v>0</v>
      </c>
      <c r="K1467" s="212"/>
      <c r="L1467" s="8"/>
      <c r="M1467" s="221"/>
      <c r="N1467" s="221"/>
      <c r="O1467" s="8"/>
      <c r="P1467" s="8"/>
      <c r="Q1467" s="8"/>
      <c r="R1467" s="8"/>
      <c r="S1467" s="8"/>
      <c r="T1467" s="8"/>
      <c r="U1467" s="8"/>
      <c r="V1467" s="8"/>
      <c r="W1467" s="8"/>
      <c r="X1467" s="8"/>
      <c r="Y1467" s="8"/>
      <c r="Z1467" s="8"/>
      <c r="AA1467" s="8"/>
      <c r="AB1467" s="8"/>
      <c r="AC1467" s="8"/>
      <c r="AD1467" s="8"/>
      <c r="AE1467" s="8"/>
      <c r="AF1467" s="8"/>
      <c r="AG1467" s="8"/>
      <c r="AH1467" s="8"/>
      <c r="AI1467" s="8"/>
      <c r="AJ1467" s="8"/>
      <c r="AK1467" s="8"/>
      <c r="AL1467" s="8"/>
      <c r="AM1467" s="8"/>
    </row>
    <row r="1468" spans="1:39" s="33" customFormat="1" ht="39" customHeight="1" x14ac:dyDescent="0.25">
      <c r="A1468" s="113" t="s">
        <v>3168</v>
      </c>
      <c r="B1468" s="26" t="s">
        <v>652</v>
      </c>
      <c r="C1468" s="35" t="s">
        <v>3169</v>
      </c>
      <c r="D1468" s="40" t="s">
        <v>2749</v>
      </c>
      <c r="E1468" s="36">
        <v>-0.28000000000000003</v>
      </c>
      <c r="F1468" s="37">
        <v>39</v>
      </c>
      <c r="G1468" s="38">
        <v>27.9</v>
      </c>
      <c r="H1468" s="31"/>
      <c r="I1468" s="39"/>
      <c r="J1468" s="25">
        <f t="shared" si="37"/>
        <v>0</v>
      </c>
      <c r="K1468" s="212"/>
      <c r="L1468" s="8"/>
      <c r="M1468" s="221"/>
      <c r="N1468" s="221"/>
      <c r="O1468" s="8"/>
      <c r="P1468" s="8"/>
      <c r="Q1468" s="8"/>
      <c r="R1468" s="8"/>
      <c r="S1468" s="8"/>
      <c r="T1468" s="8"/>
      <c r="U1468" s="8"/>
      <c r="V1468" s="8"/>
      <c r="W1468" s="8"/>
      <c r="X1468" s="8"/>
      <c r="Y1468" s="8"/>
      <c r="Z1468" s="8"/>
      <c r="AA1468" s="8"/>
      <c r="AB1468" s="8"/>
      <c r="AC1468" s="8"/>
      <c r="AD1468" s="8"/>
      <c r="AE1468" s="8"/>
      <c r="AF1468" s="8"/>
      <c r="AG1468" s="8"/>
      <c r="AH1468" s="8"/>
      <c r="AI1468" s="8"/>
      <c r="AJ1468" s="8"/>
      <c r="AK1468" s="8"/>
      <c r="AL1468" s="8"/>
      <c r="AM1468" s="8"/>
    </row>
    <row r="1469" spans="1:39" s="33" customFormat="1" ht="39" customHeight="1" x14ac:dyDescent="0.25">
      <c r="A1469" s="113" t="s">
        <v>3170</v>
      </c>
      <c r="B1469" s="26" t="s">
        <v>652</v>
      </c>
      <c r="C1469" s="35" t="s">
        <v>3171</v>
      </c>
      <c r="D1469" s="40" t="s">
        <v>3172</v>
      </c>
      <c r="E1469" s="36">
        <v>-0.31</v>
      </c>
      <c r="F1469" s="37">
        <v>39</v>
      </c>
      <c r="G1469" s="38">
        <v>26.9</v>
      </c>
      <c r="H1469" s="31"/>
      <c r="I1469" s="39"/>
      <c r="J1469" s="25">
        <f t="shared" si="37"/>
        <v>0</v>
      </c>
      <c r="K1469" s="212"/>
      <c r="L1469" s="8"/>
      <c r="M1469" s="221"/>
      <c r="N1469" s="221"/>
      <c r="O1469" s="8"/>
      <c r="P1469" s="8"/>
      <c r="Q1469" s="8"/>
      <c r="R1469" s="8"/>
      <c r="S1469" s="8"/>
      <c r="T1469" s="8"/>
      <c r="U1469" s="8"/>
      <c r="V1469" s="8"/>
      <c r="W1469" s="8"/>
      <c r="X1469" s="8"/>
      <c r="Y1469" s="8"/>
      <c r="Z1469" s="8"/>
      <c r="AA1469" s="8"/>
      <c r="AB1469" s="8"/>
      <c r="AC1469" s="8"/>
      <c r="AD1469" s="8"/>
      <c r="AE1469" s="8"/>
      <c r="AF1469" s="8"/>
      <c r="AG1469" s="8"/>
      <c r="AH1469" s="8"/>
      <c r="AI1469" s="8"/>
      <c r="AJ1469" s="8"/>
      <c r="AK1469" s="8"/>
      <c r="AL1469" s="8"/>
      <c r="AM1469" s="8"/>
    </row>
    <row r="1470" spans="1:39" s="33" customFormat="1" ht="39" customHeight="1" x14ac:dyDescent="0.25">
      <c r="A1470" s="113" t="s">
        <v>3173</v>
      </c>
      <c r="B1470" s="26" t="s">
        <v>652</v>
      </c>
      <c r="C1470" s="35" t="s">
        <v>3174</v>
      </c>
      <c r="D1470" s="40" t="s">
        <v>3175</v>
      </c>
      <c r="E1470" s="36">
        <v>-0.26</v>
      </c>
      <c r="F1470" s="37">
        <v>27</v>
      </c>
      <c r="G1470" s="38">
        <v>19.899999999999999</v>
      </c>
      <c r="H1470" s="31"/>
      <c r="I1470" s="39"/>
      <c r="J1470" s="25">
        <f t="shared" si="37"/>
        <v>0</v>
      </c>
      <c r="K1470" s="212"/>
      <c r="L1470" s="8"/>
      <c r="M1470" s="221"/>
      <c r="N1470" s="221"/>
      <c r="O1470" s="8"/>
      <c r="P1470" s="8"/>
      <c r="Q1470" s="8"/>
      <c r="R1470" s="8"/>
      <c r="S1470" s="8"/>
      <c r="T1470" s="8"/>
      <c r="U1470" s="8"/>
      <c r="V1470" s="8"/>
      <c r="W1470" s="8"/>
      <c r="X1470" s="8"/>
      <c r="Y1470" s="8"/>
      <c r="Z1470" s="8"/>
      <c r="AA1470" s="8"/>
      <c r="AB1470" s="8"/>
      <c r="AC1470" s="8"/>
      <c r="AD1470" s="8"/>
      <c r="AE1470" s="8"/>
      <c r="AF1470" s="8"/>
      <c r="AG1470" s="8"/>
      <c r="AH1470" s="8"/>
      <c r="AI1470" s="8"/>
      <c r="AJ1470" s="8"/>
      <c r="AK1470" s="8"/>
      <c r="AL1470" s="8"/>
      <c r="AM1470" s="8"/>
    </row>
    <row r="1471" spans="1:39" s="33" customFormat="1" ht="39" customHeight="1" x14ac:dyDescent="0.25">
      <c r="A1471" s="113" t="s">
        <v>3176</v>
      </c>
      <c r="B1471" s="26" t="s">
        <v>150</v>
      </c>
      <c r="C1471" s="35" t="s">
        <v>3177</v>
      </c>
      <c r="D1471" s="40" t="s">
        <v>3178</v>
      </c>
      <c r="E1471" s="36">
        <v>-0.27</v>
      </c>
      <c r="F1471" s="37">
        <v>40</v>
      </c>
      <c r="G1471" s="38">
        <v>28.9</v>
      </c>
      <c r="H1471" s="31"/>
      <c r="I1471" s="39"/>
      <c r="J1471" s="25">
        <f t="shared" si="37"/>
        <v>0</v>
      </c>
      <c r="K1471" s="212"/>
      <c r="L1471" s="8"/>
      <c r="M1471" s="221"/>
      <c r="N1471" s="221"/>
      <c r="O1471" s="8"/>
      <c r="P1471" s="8"/>
      <c r="Q1471" s="8"/>
      <c r="R1471" s="8"/>
      <c r="S1471" s="8"/>
      <c r="T1471" s="8"/>
      <c r="U1471" s="8"/>
      <c r="V1471" s="8"/>
      <c r="W1471" s="8"/>
      <c r="X1471" s="8"/>
      <c r="Y1471" s="8"/>
      <c r="Z1471" s="8"/>
      <c r="AA1471" s="8"/>
      <c r="AB1471" s="8"/>
      <c r="AC1471" s="8"/>
      <c r="AD1471" s="8"/>
      <c r="AE1471" s="8"/>
      <c r="AF1471" s="8"/>
      <c r="AG1471" s="8"/>
      <c r="AH1471" s="8"/>
      <c r="AI1471" s="8"/>
      <c r="AJ1471" s="8"/>
      <c r="AK1471" s="8"/>
      <c r="AL1471" s="8"/>
      <c r="AM1471" s="8"/>
    </row>
    <row r="1472" spans="1:39" s="33" customFormat="1" ht="39" customHeight="1" x14ac:dyDescent="0.25">
      <c r="A1472" s="113" t="s">
        <v>3179</v>
      </c>
      <c r="B1472" s="26" t="s">
        <v>376</v>
      </c>
      <c r="C1472" s="35" t="s">
        <v>379</v>
      </c>
      <c r="D1472" s="40" t="s">
        <v>3180</v>
      </c>
      <c r="E1472" s="36">
        <v>-0.41</v>
      </c>
      <c r="F1472" s="37">
        <v>39</v>
      </c>
      <c r="G1472" s="38">
        <v>22.9</v>
      </c>
      <c r="H1472" s="31"/>
      <c r="I1472" s="39"/>
      <c r="J1472" s="25">
        <f t="shared" si="37"/>
        <v>0</v>
      </c>
      <c r="K1472" s="212"/>
      <c r="L1472" s="8"/>
      <c r="M1472" s="221"/>
      <c r="N1472" s="221"/>
      <c r="O1472" s="8"/>
      <c r="P1472" s="8"/>
      <c r="Q1472" s="8"/>
      <c r="R1472" s="8"/>
      <c r="S1472" s="8"/>
      <c r="T1472" s="8"/>
      <c r="U1472" s="8"/>
      <c r="V1472" s="8"/>
      <c r="W1472" s="8"/>
      <c r="X1472" s="8"/>
      <c r="Y1472" s="8"/>
      <c r="Z1472" s="8"/>
      <c r="AA1472" s="8"/>
      <c r="AB1472" s="8"/>
      <c r="AC1472" s="8"/>
      <c r="AD1472" s="8"/>
      <c r="AE1472" s="8"/>
      <c r="AF1472" s="8"/>
      <c r="AG1472" s="8"/>
      <c r="AH1472" s="8"/>
      <c r="AI1472" s="8"/>
      <c r="AJ1472" s="8"/>
      <c r="AK1472" s="8"/>
      <c r="AL1472" s="8"/>
      <c r="AM1472" s="8"/>
    </row>
    <row r="1473" spans="1:39" s="33" customFormat="1" ht="39" customHeight="1" x14ac:dyDescent="0.25">
      <c r="A1473" s="113" t="s">
        <v>3181</v>
      </c>
      <c r="B1473" s="26" t="s">
        <v>672</v>
      </c>
      <c r="C1473" s="35" t="s">
        <v>3182</v>
      </c>
      <c r="D1473" s="40" t="s">
        <v>3183</v>
      </c>
      <c r="E1473" s="36">
        <v>-0.54</v>
      </c>
      <c r="F1473" s="37">
        <v>35</v>
      </c>
      <c r="G1473" s="38">
        <v>15.9</v>
      </c>
      <c r="H1473" s="31"/>
      <c r="I1473" s="39"/>
      <c r="J1473" s="25">
        <f t="shared" si="37"/>
        <v>0</v>
      </c>
      <c r="K1473" s="212"/>
      <c r="L1473" s="8"/>
      <c r="M1473" s="221"/>
      <c r="N1473" s="221"/>
      <c r="O1473" s="8"/>
      <c r="P1473" s="8"/>
      <c r="Q1473" s="8"/>
      <c r="R1473" s="8"/>
      <c r="S1473" s="8"/>
      <c r="T1473" s="8"/>
      <c r="U1473" s="8"/>
      <c r="V1473" s="8"/>
      <c r="W1473" s="8"/>
      <c r="X1473" s="8"/>
      <c r="Y1473" s="8"/>
      <c r="Z1473" s="8"/>
      <c r="AA1473" s="8"/>
      <c r="AB1473" s="8"/>
      <c r="AC1473" s="8"/>
      <c r="AD1473" s="8"/>
      <c r="AE1473" s="8"/>
      <c r="AF1473" s="8"/>
      <c r="AG1473" s="8"/>
      <c r="AH1473" s="8"/>
      <c r="AI1473" s="8"/>
      <c r="AJ1473" s="8"/>
      <c r="AK1473" s="8"/>
      <c r="AL1473" s="8"/>
      <c r="AM1473" s="8"/>
    </row>
    <row r="1474" spans="1:39" s="33" customFormat="1" ht="39" customHeight="1" x14ac:dyDescent="0.25">
      <c r="A1474" s="113" t="s">
        <v>3184</v>
      </c>
      <c r="B1474" s="26" t="s">
        <v>397</v>
      </c>
      <c r="C1474" s="35" t="s">
        <v>3185</v>
      </c>
      <c r="D1474" s="40" t="s">
        <v>3186</v>
      </c>
      <c r="E1474" s="36">
        <v>-0.21</v>
      </c>
      <c r="F1474" s="37">
        <v>10</v>
      </c>
      <c r="G1474" s="38">
        <v>7.9</v>
      </c>
      <c r="H1474" s="31"/>
      <c r="I1474" s="39"/>
      <c r="J1474" s="25">
        <f t="shared" si="37"/>
        <v>0</v>
      </c>
      <c r="K1474" s="212"/>
      <c r="L1474" s="8"/>
      <c r="M1474" s="221"/>
      <c r="N1474" s="221"/>
      <c r="O1474" s="8"/>
      <c r="P1474" s="8"/>
      <c r="Q1474" s="8"/>
      <c r="R1474" s="8"/>
      <c r="S1474" s="8"/>
      <c r="T1474" s="8"/>
      <c r="U1474" s="8"/>
      <c r="V1474" s="8"/>
      <c r="W1474" s="8"/>
      <c r="X1474" s="8"/>
      <c r="Y1474" s="8"/>
      <c r="Z1474" s="8"/>
      <c r="AA1474" s="8"/>
      <c r="AB1474" s="8"/>
      <c r="AC1474" s="8"/>
      <c r="AD1474" s="8"/>
      <c r="AE1474" s="8"/>
      <c r="AF1474" s="8"/>
      <c r="AG1474" s="8"/>
      <c r="AH1474" s="8"/>
      <c r="AI1474" s="8"/>
      <c r="AJ1474" s="8"/>
      <c r="AK1474" s="8"/>
      <c r="AL1474" s="8"/>
      <c r="AM1474" s="8"/>
    </row>
    <row r="1475" spans="1:39" s="33" customFormat="1" ht="39" customHeight="1" x14ac:dyDescent="0.25">
      <c r="A1475" s="113" t="s">
        <v>3187</v>
      </c>
      <c r="B1475" s="26" t="s">
        <v>397</v>
      </c>
      <c r="C1475" s="35" t="s">
        <v>3185</v>
      </c>
      <c r="D1475" s="40" t="s">
        <v>3188</v>
      </c>
      <c r="E1475" s="36">
        <v>-0.23</v>
      </c>
      <c r="F1475" s="37">
        <v>9</v>
      </c>
      <c r="G1475" s="38">
        <v>6.9</v>
      </c>
      <c r="H1475" s="31"/>
      <c r="I1475" s="39"/>
      <c r="J1475" s="25">
        <f t="shared" si="37"/>
        <v>0</v>
      </c>
      <c r="K1475" s="212"/>
      <c r="L1475" s="8"/>
      <c r="M1475" s="221"/>
      <c r="N1475" s="221"/>
      <c r="O1475" s="8"/>
      <c r="P1475" s="8"/>
      <c r="Q1475" s="8"/>
      <c r="R1475" s="8"/>
      <c r="S1475" s="8"/>
      <c r="T1475" s="8"/>
      <c r="U1475" s="8"/>
      <c r="V1475" s="8"/>
      <c r="W1475" s="8"/>
      <c r="X1475" s="8"/>
      <c r="Y1475" s="8"/>
      <c r="Z1475" s="8"/>
      <c r="AA1475" s="8"/>
      <c r="AB1475" s="8"/>
      <c r="AC1475" s="8"/>
      <c r="AD1475" s="8"/>
      <c r="AE1475" s="8"/>
      <c r="AF1475" s="8"/>
      <c r="AG1475" s="8"/>
      <c r="AH1475" s="8"/>
      <c r="AI1475" s="8"/>
      <c r="AJ1475" s="8"/>
      <c r="AK1475" s="8"/>
      <c r="AL1475" s="8"/>
      <c r="AM1475" s="8"/>
    </row>
    <row r="1476" spans="1:39" s="33" customFormat="1" ht="39" customHeight="1" x14ac:dyDescent="0.25">
      <c r="A1476" s="113" t="s">
        <v>3189</v>
      </c>
      <c r="B1476" s="26" t="s">
        <v>397</v>
      </c>
      <c r="C1476" s="35" t="s">
        <v>3190</v>
      </c>
      <c r="D1476" s="40" t="s">
        <v>3191</v>
      </c>
      <c r="E1476" s="36">
        <v>-0.25</v>
      </c>
      <c r="F1476" s="37">
        <v>16</v>
      </c>
      <c r="G1476" s="38">
        <v>11.9</v>
      </c>
      <c r="H1476" s="31"/>
      <c r="I1476" s="39"/>
      <c r="J1476" s="25">
        <f t="shared" si="37"/>
        <v>0</v>
      </c>
      <c r="K1476" s="212"/>
      <c r="L1476" s="8"/>
      <c r="M1476" s="221"/>
      <c r="N1476" s="221"/>
      <c r="O1476" s="8"/>
      <c r="P1476" s="8"/>
      <c r="Q1476" s="8"/>
      <c r="R1476" s="8"/>
      <c r="S1476" s="8"/>
      <c r="T1476" s="8"/>
      <c r="U1476" s="8"/>
      <c r="V1476" s="8"/>
      <c r="W1476" s="8"/>
      <c r="X1476" s="8"/>
      <c r="Y1476" s="8"/>
      <c r="Z1476" s="8"/>
      <c r="AA1476" s="8"/>
      <c r="AB1476" s="8"/>
      <c r="AC1476" s="8"/>
      <c r="AD1476" s="8"/>
      <c r="AE1476" s="8"/>
      <c r="AF1476" s="8"/>
      <c r="AG1476" s="8"/>
      <c r="AH1476" s="8"/>
      <c r="AI1476" s="8"/>
      <c r="AJ1476" s="8"/>
      <c r="AK1476" s="8"/>
      <c r="AL1476" s="8"/>
      <c r="AM1476" s="8"/>
    </row>
    <row r="1477" spans="1:39" s="33" customFormat="1" ht="39" customHeight="1" x14ac:dyDescent="0.25">
      <c r="A1477" s="113" t="s">
        <v>3192</v>
      </c>
      <c r="B1477" s="26" t="s">
        <v>397</v>
      </c>
      <c r="C1477" s="35" t="s">
        <v>3193</v>
      </c>
      <c r="D1477" s="40" t="s">
        <v>3194</v>
      </c>
      <c r="E1477" s="36">
        <v>-0.28000000000000003</v>
      </c>
      <c r="F1477" s="37">
        <v>7</v>
      </c>
      <c r="G1477" s="38">
        <v>5</v>
      </c>
      <c r="H1477" s="31"/>
      <c r="I1477" s="39"/>
      <c r="J1477" s="25">
        <f t="shared" si="37"/>
        <v>0</v>
      </c>
      <c r="K1477" s="212"/>
      <c r="L1477" s="8"/>
      <c r="M1477" s="221"/>
      <c r="N1477" s="221"/>
      <c r="O1477" s="8"/>
      <c r="P1477" s="8"/>
      <c r="Q1477" s="8"/>
      <c r="R1477" s="8"/>
      <c r="S1477" s="8"/>
      <c r="T1477" s="8"/>
      <c r="U1477" s="8"/>
      <c r="V1477" s="8"/>
      <c r="W1477" s="8"/>
      <c r="X1477" s="8"/>
      <c r="Y1477" s="8"/>
      <c r="Z1477" s="8"/>
      <c r="AA1477" s="8"/>
      <c r="AB1477" s="8"/>
      <c r="AC1477" s="8"/>
      <c r="AD1477" s="8"/>
      <c r="AE1477" s="8"/>
      <c r="AF1477" s="8"/>
      <c r="AG1477" s="8"/>
      <c r="AH1477" s="8"/>
      <c r="AI1477" s="8"/>
      <c r="AJ1477" s="8"/>
      <c r="AK1477" s="8"/>
      <c r="AL1477" s="8"/>
      <c r="AM1477" s="8"/>
    </row>
    <row r="1478" spans="1:39" s="33" customFormat="1" ht="39" customHeight="1" x14ac:dyDescent="0.25">
      <c r="A1478" s="113" t="s">
        <v>3195</v>
      </c>
      <c r="B1478" s="26" t="s">
        <v>397</v>
      </c>
      <c r="C1478" s="35" t="s">
        <v>3193</v>
      </c>
      <c r="D1478" s="40" t="s">
        <v>3196</v>
      </c>
      <c r="E1478" s="36">
        <v>-0.4</v>
      </c>
      <c r="F1478" s="37">
        <v>5</v>
      </c>
      <c r="G1478" s="38">
        <v>3</v>
      </c>
      <c r="H1478" s="31"/>
      <c r="I1478" s="39"/>
      <c r="J1478" s="25">
        <f t="shared" si="37"/>
        <v>0</v>
      </c>
      <c r="K1478" s="212"/>
      <c r="L1478" s="8"/>
      <c r="M1478" s="221"/>
      <c r="N1478" s="221"/>
      <c r="O1478" s="8"/>
      <c r="P1478" s="8"/>
      <c r="Q1478" s="8"/>
      <c r="R1478" s="8"/>
      <c r="S1478" s="8"/>
      <c r="T1478" s="8"/>
      <c r="U1478" s="8"/>
      <c r="V1478" s="8"/>
      <c r="W1478" s="8"/>
      <c r="X1478" s="8"/>
      <c r="Y1478" s="8"/>
      <c r="Z1478" s="8"/>
      <c r="AA1478" s="8"/>
      <c r="AB1478" s="8"/>
      <c r="AC1478" s="8"/>
      <c r="AD1478" s="8"/>
      <c r="AE1478" s="8"/>
      <c r="AF1478" s="8"/>
      <c r="AG1478" s="8"/>
      <c r="AH1478" s="8"/>
      <c r="AI1478" s="8"/>
      <c r="AJ1478" s="8"/>
      <c r="AK1478" s="8"/>
      <c r="AL1478" s="8"/>
      <c r="AM1478" s="8"/>
    </row>
    <row r="1479" spans="1:39" s="33" customFormat="1" ht="39" customHeight="1" x14ac:dyDescent="0.25">
      <c r="A1479" s="113" t="s">
        <v>3197</v>
      </c>
      <c r="B1479" s="26" t="s">
        <v>400</v>
      </c>
      <c r="C1479" s="35" t="s">
        <v>401</v>
      </c>
      <c r="D1479" s="40" t="s">
        <v>3198</v>
      </c>
      <c r="E1479" s="36">
        <v>-0.32</v>
      </c>
      <c r="F1479" s="37">
        <v>37</v>
      </c>
      <c r="G1479" s="38">
        <v>24.9</v>
      </c>
      <c r="H1479" s="31"/>
      <c r="I1479" s="39"/>
      <c r="J1479" s="25">
        <f t="shared" si="37"/>
        <v>0</v>
      </c>
      <c r="K1479" s="212"/>
      <c r="L1479" s="8"/>
      <c r="M1479" s="221"/>
      <c r="N1479" s="221"/>
      <c r="O1479" s="8"/>
      <c r="P1479" s="8"/>
      <c r="Q1479" s="8"/>
      <c r="R1479" s="8"/>
      <c r="S1479" s="8"/>
      <c r="T1479" s="8"/>
      <c r="U1479" s="8"/>
      <c r="V1479" s="8"/>
      <c r="W1479" s="8"/>
      <c r="X1479" s="8"/>
      <c r="Y1479" s="8"/>
      <c r="Z1479" s="8"/>
      <c r="AA1479" s="8"/>
      <c r="AB1479" s="8"/>
      <c r="AC1479" s="8"/>
      <c r="AD1479" s="8"/>
      <c r="AE1479" s="8"/>
      <c r="AF1479" s="8"/>
      <c r="AG1479" s="8"/>
      <c r="AH1479" s="8"/>
      <c r="AI1479" s="8"/>
      <c r="AJ1479" s="8"/>
      <c r="AK1479" s="8"/>
      <c r="AL1479" s="8"/>
      <c r="AM1479" s="8"/>
    </row>
    <row r="1480" spans="1:39" s="33" customFormat="1" ht="39" customHeight="1" x14ac:dyDescent="0.25">
      <c r="A1480" s="113" t="s">
        <v>3199</v>
      </c>
      <c r="B1480" s="26" t="s">
        <v>2930</v>
      </c>
      <c r="C1480" s="35" t="s">
        <v>3200</v>
      </c>
      <c r="D1480" s="40" t="s">
        <v>3201</v>
      </c>
      <c r="E1480" s="36">
        <v>-0.2</v>
      </c>
      <c r="F1480" s="37">
        <v>15</v>
      </c>
      <c r="G1480" s="38">
        <v>11.9</v>
      </c>
      <c r="H1480" s="31"/>
      <c r="I1480" s="39"/>
      <c r="J1480" s="25">
        <f t="shared" si="37"/>
        <v>0</v>
      </c>
      <c r="K1480" s="212"/>
      <c r="L1480" s="8"/>
      <c r="M1480" s="221"/>
      <c r="N1480" s="221"/>
      <c r="O1480" s="8"/>
      <c r="P1480" s="8"/>
      <c r="Q1480" s="8"/>
      <c r="R1480" s="8"/>
      <c r="S1480" s="8"/>
      <c r="T1480" s="8"/>
      <c r="U1480" s="8"/>
      <c r="V1480" s="8"/>
      <c r="W1480" s="8"/>
      <c r="X1480" s="8"/>
      <c r="Y1480" s="8"/>
      <c r="Z1480" s="8"/>
      <c r="AA1480" s="8"/>
      <c r="AB1480" s="8"/>
      <c r="AC1480" s="8"/>
      <c r="AD1480" s="8"/>
      <c r="AE1480" s="8"/>
      <c r="AF1480" s="8"/>
      <c r="AG1480" s="8"/>
      <c r="AH1480" s="8"/>
      <c r="AI1480" s="8"/>
      <c r="AJ1480" s="8"/>
      <c r="AK1480" s="8"/>
      <c r="AL1480" s="8"/>
      <c r="AM1480" s="8"/>
    </row>
    <row r="1481" spans="1:39" s="33" customFormat="1" ht="39" customHeight="1" x14ac:dyDescent="0.25">
      <c r="A1481" s="113" t="s">
        <v>3202</v>
      </c>
      <c r="B1481" s="26" t="s">
        <v>2930</v>
      </c>
      <c r="C1481" s="35" t="s">
        <v>3203</v>
      </c>
      <c r="D1481" s="40" t="s">
        <v>3204</v>
      </c>
      <c r="E1481" s="36">
        <v>-0.16</v>
      </c>
      <c r="F1481" s="37">
        <v>37</v>
      </c>
      <c r="G1481" s="38">
        <v>30.9</v>
      </c>
      <c r="H1481" s="31"/>
      <c r="I1481" s="39"/>
      <c r="J1481" s="25">
        <f t="shared" si="37"/>
        <v>0</v>
      </c>
      <c r="K1481" s="212"/>
      <c r="L1481" s="8"/>
      <c r="M1481" s="221"/>
      <c r="N1481" s="221"/>
      <c r="O1481" s="8"/>
      <c r="P1481" s="8"/>
      <c r="Q1481" s="8"/>
      <c r="R1481" s="8"/>
      <c r="S1481" s="8"/>
      <c r="T1481" s="8"/>
      <c r="U1481" s="8"/>
      <c r="V1481" s="8"/>
      <c r="W1481" s="8"/>
      <c r="X1481" s="8"/>
      <c r="Y1481" s="8"/>
      <c r="Z1481" s="8"/>
      <c r="AA1481" s="8"/>
      <c r="AB1481" s="8"/>
      <c r="AC1481" s="8"/>
      <c r="AD1481" s="8"/>
      <c r="AE1481" s="8"/>
      <c r="AF1481" s="8"/>
      <c r="AG1481" s="8"/>
      <c r="AH1481" s="8"/>
      <c r="AI1481" s="8"/>
      <c r="AJ1481" s="8"/>
      <c r="AK1481" s="8"/>
      <c r="AL1481" s="8"/>
      <c r="AM1481" s="8"/>
    </row>
    <row r="1482" spans="1:39" s="33" customFormat="1" ht="39" customHeight="1" x14ac:dyDescent="0.25">
      <c r="A1482" s="113" t="s">
        <v>3205</v>
      </c>
      <c r="B1482" s="26" t="s">
        <v>965</v>
      </c>
      <c r="C1482" s="35" t="s">
        <v>3206</v>
      </c>
      <c r="D1482" s="40" t="s">
        <v>3207</v>
      </c>
      <c r="E1482" s="36">
        <v>-0.39</v>
      </c>
      <c r="F1482" s="37">
        <v>41</v>
      </c>
      <c r="G1482" s="38">
        <v>24.9</v>
      </c>
      <c r="H1482" s="31"/>
      <c r="I1482" s="39"/>
      <c r="J1482" s="25">
        <f t="shared" si="37"/>
        <v>0</v>
      </c>
      <c r="K1482" s="212"/>
      <c r="L1482" s="8"/>
      <c r="M1482" s="221"/>
      <c r="N1482" s="221"/>
      <c r="O1482" s="8"/>
      <c r="P1482" s="8"/>
      <c r="Q1482" s="8"/>
      <c r="R1482" s="8"/>
      <c r="S1482" s="8"/>
      <c r="T1482" s="8"/>
      <c r="U1482" s="8"/>
      <c r="V1482" s="8"/>
      <c r="W1482" s="8"/>
      <c r="X1482" s="8"/>
      <c r="Y1482" s="8"/>
      <c r="Z1482" s="8"/>
      <c r="AA1482" s="8"/>
      <c r="AB1482" s="8"/>
      <c r="AC1482" s="8"/>
      <c r="AD1482" s="8"/>
      <c r="AE1482" s="8"/>
      <c r="AF1482" s="8"/>
      <c r="AG1482" s="8"/>
      <c r="AH1482" s="8"/>
      <c r="AI1482" s="8"/>
      <c r="AJ1482" s="8"/>
      <c r="AK1482" s="8"/>
      <c r="AL1482" s="8"/>
      <c r="AM1482" s="8"/>
    </row>
    <row r="1483" spans="1:39" s="33" customFormat="1" ht="39" customHeight="1" x14ac:dyDescent="0.25">
      <c r="A1483" s="113" t="s">
        <v>3208</v>
      </c>
      <c r="B1483" s="26" t="s">
        <v>965</v>
      </c>
      <c r="C1483" s="35" t="s">
        <v>3209</v>
      </c>
      <c r="D1483" s="40" t="s">
        <v>3207</v>
      </c>
      <c r="E1483" s="36">
        <v>-0.38</v>
      </c>
      <c r="F1483" s="37">
        <v>42</v>
      </c>
      <c r="G1483" s="38">
        <v>25.9</v>
      </c>
      <c r="H1483" s="31"/>
      <c r="I1483" s="39"/>
      <c r="J1483" s="25">
        <f t="shared" si="37"/>
        <v>0</v>
      </c>
      <c r="K1483" s="212"/>
      <c r="L1483" s="8"/>
      <c r="M1483" s="221"/>
      <c r="N1483" s="221"/>
      <c r="O1483" s="8"/>
      <c r="P1483" s="8"/>
      <c r="Q1483" s="8"/>
      <c r="R1483" s="8"/>
      <c r="S1483" s="8"/>
      <c r="T1483" s="8"/>
      <c r="U1483" s="8"/>
      <c r="V1483" s="8"/>
      <c r="W1483" s="8"/>
      <c r="X1483" s="8"/>
      <c r="Y1483" s="8"/>
      <c r="Z1483" s="8"/>
      <c r="AA1483" s="8"/>
      <c r="AB1483" s="8"/>
      <c r="AC1483" s="8"/>
      <c r="AD1483" s="8"/>
      <c r="AE1483" s="8"/>
      <c r="AF1483" s="8"/>
      <c r="AG1483" s="8"/>
      <c r="AH1483" s="8"/>
      <c r="AI1483" s="8"/>
      <c r="AJ1483" s="8"/>
      <c r="AK1483" s="8"/>
      <c r="AL1483" s="8"/>
      <c r="AM1483" s="8"/>
    </row>
    <row r="1484" spans="1:39" s="33" customFormat="1" ht="39" customHeight="1" x14ac:dyDescent="0.25">
      <c r="A1484" s="113" t="s">
        <v>3210</v>
      </c>
      <c r="B1484" s="26" t="s">
        <v>693</v>
      </c>
      <c r="C1484" s="35" t="s">
        <v>3211</v>
      </c>
      <c r="D1484" s="40" t="s">
        <v>3212</v>
      </c>
      <c r="E1484" s="36">
        <v>-0.44</v>
      </c>
      <c r="F1484" s="37">
        <v>7</v>
      </c>
      <c r="G1484" s="38">
        <v>3.9000000000000004</v>
      </c>
      <c r="H1484" s="31"/>
      <c r="I1484" s="39"/>
      <c r="J1484" s="25">
        <f t="shared" si="37"/>
        <v>0</v>
      </c>
      <c r="K1484" s="212"/>
      <c r="L1484" s="8"/>
      <c r="M1484" s="221"/>
      <c r="N1484" s="221"/>
      <c r="O1484" s="8"/>
      <c r="P1484" s="8"/>
      <c r="Q1484" s="8"/>
      <c r="R1484" s="8"/>
      <c r="S1484" s="8"/>
      <c r="T1484" s="8"/>
      <c r="U1484" s="8"/>
      <c r="V1484" s="8"/>
      <c r="W1484" s="8"/>
      <c r="X1484" s="8"/>
      <c r="Y1484" s="8"/>
      <c r="Z1484" s="8"/>
      <c r="AA1484" s="8"/>
      <c r="AB1484" s="8"/>
      <c r="AC1484" s="8"/>
      <c r="AD1484" s="8"/>
      <c r="AE1484" s="8"/>
      <c r="AF1484" s="8"/>
      <c r="AG1484" s="8"/>
      <c r="AH1484" s="8"/>
      <c r="AI1484" s="8"/>
      <c r="AJ1484" s="8"/>
      <c r="AK1484" s="8"/>
      <c r="AL1484" s="8"/>
      <c r="AM1484" s="8"/>
    </row>
    <row r="1485" spans="1:39" s="33" customFormat="1" ht="39" customHeight="1" x14ac:dyDescent="0.25">
      <c r="A1485" s="113" t="s">
        <v>3213</v>
      </c>
      <c r="B1485" s="26" t="s">
        <v>693</v>
      </c>
      <c r="C1485" s="35" t="s">
        <v>3214</v>
      </c>
      <c r="D1485" s="40" t="s">
        <v>3215</v>
      </c>
      <c r="E1485" s="36">
        <v>-0.37</v>
      </c>
      <c r="F1485" s="37">
        <v>16</v>
      </c>
      <c r="G1485" s="38">
        <v>10</v>
      </c>
      <c r="H1485" s="31"/>
      <c r="I1485" s="39"/>
      <c r="J1485" s="25">
        <f t="shared" si="37"/>
        <v>0</v>
      </c>
      <c r="K1485" s="212"/>
      <c r="L1485" s="8"/>
      <c r="M1485" s="221"/>
      <c r="N1485" s="221"/>
      <c r="O1485" s="8"/>
      <c r="P1485" s="8"/>
      <c r="Q1485" s="8"/>
      <c r="R1485" s="8"/>
      <c r="S1485" s="8"/>
      <c r="T1485" s="8"/>
      <c r="U1485" s="8"/>
      <c r="V1485" s="8"/>
      <c r="W1485" s="8"/>
      <c r="X1485" s="8"/>
      <c r="Y1485" s="8"/>
      <c r="Z1485" s="8"/>
      <c r="AA1485" s="8"/>
      <c r="AB1485" s="8"/>
      <c r="AC1485" s="8"/>
      <c r="AD1485" s="8"/>
      <c r="AE1485" s="8"/>
      <c r="AF1485" s="8"/>
      <c r="AG1485" s="8"/>
      <c r="AH1485" s="8"/>
      <c r="AI1485" s="8"/>
      <c r="AJ1485" s="8"/>
      <c r="AK1485" s="8"/>
      <c r="AL1485" s="8"/>
      <c r="AM1485" s="8"/>
    </row>
    <row r="1486" spans="1:39" s="33" customFormat="1" ht="39" customHeight="1" x14ac:dyDescent="0.25">
      <c r="A1486" s="113" t="s">
        <v>3216</v>
      </c>
      <c r="B1486" s="26" t="s">
        <v>693</v>
      </c>
      <c r="C1486" s="35" t="s">
        <v>3217</v>
      </c>
      <c r="D1486" s="40" t="s">
        <v>3218</v>
      </c>
      <c r="E1486" s="36">
        <v>-0.34</v>
      </c>
      <c r="F1486" s="37">
        <v>12</v>
      </c>
      <c r="G1486" s="38">
        <v>7.9</v>
      </c>
      <c r="H1486" s="31"/>
      <c r="I1486" s="39"/>
      <c r="J1486" s="25">
        <f t="shared" si="37"/>
        <v>0</v>
      </c>
      <c r="K1486" s="212"/>
      <c r="L1486" s="8"/>
      <c r="M1486" s="221"/>
      <c r="N1486" s="221"/>
      <c r="O1486" s="8"/>
      <c r="P1486" s="8"/>
      <c r="Q1486" s="8"/>
      <c r="R1486" s="8"/>
      <c r="S1486" s="8"/>
      <c r="T1486" s="8"/>
      <c r="U1486" s="8"/>
      <c r="V1486" s="8"/>
      <c r="W1486" s="8"/>
      <c r="X1486" s="8"/>
      <c r="Y1486" s="8"/>
      <c r="Z1486" s="8"/>
      <c r="AA1486" s="8"/>
      <c r="AB1486" s="8"/>
      <c r="AC1486" s="8"/>
      <c r="AD1486" s="8"/>
      <c r="AE1486" s="8"/>
      <c r="AF1486" s="8"/>
      <c r="AG1486" s="8"/>
      <c r="AH1486" s="8"/>
      <c r="AI1486" s="8"/>
      <c r="AJ1486" s="8"/>
      <c r="AK1486" s="8"/>
      <c r="AL1486" s="8"/>
      <c r="AM1486" s="8"/>
    </row>
    <row r="1487" spans="1:39" s="33" customFormat="1" ht="39" customHeight="1" x14ac:dyDescent="0.25">
      <c r="A1487" s="113" t="s">
        <v>3219</v>
      </c>
      <c r="B1487" s="26" t="s">
        <v>693</v>
      </c>
      <c r="C1487" s="35" t="s">
        <v>3217</v>
      </c>
      <c r="D1487" s="40" t="s">
        <v>3220</v>
      </c>
      <c r="E1487" s="36">
        <v>-0.34</v>
      </c>
      <c r="F1487" s="37">
        <v>12</v>
      </c>
      <c r="G1487" s="38">
        <v>7.9</v>
      </c>
      <c r="H1487" s="31"/>
      <c r="I1487" s="39"/>
      <c r="J1487" s="25">
        <f t="shared" si="37"/>
        <v>0</v>
      </c>
      <c r="K1487" s="212"/>
      <c r="L1487" s="8"/>
      <c r="M1487" s="221"/>
      <c r="N1487" s="221"/>
      <c r="O1487" s="8"/>
      <c r="P1487" s="8"/>
      <c r="Q1487" s="8"/>
      <c r="R1487" s="8"/>
      <c r="S1487" s="8"/>
      <c r="T1487" s="8"/>
      <c r="U1487" s="8"/>
      <c r="V1487" s="8"/>
      <c r="W1487" s="8"/>
      <c r="X1487" s="8"/>
      <c r="Y1487" s="8"/>
      <c r="Z1487" s="8"/>
      <c r="AA1487" s="8"/>
      <c r="AB1487" s="8"/>
      <c r="AC1487" s="8"/>
      <c r="AD1487" s="8"/>
      <c r="AE1487" s="8"/>
      <c r="AF1487" s="8"/>
      <c r="AG1487" s="8"/>
      <c r="AH1487" s="8"/>
      <c r="AI1487" s="8"/>
      <c r="AJ1487" s="8"/>
      <c r="AK1487" s="8"/>
      <c r="AL1487" s="8"/>
      <c r="AM1487" s="8"/>
    </row>
    <row r="1488" spans="1:39" s="33" customFormat="1" ht="39" customHeight="1" x14ac:dyDescent="0.25">
      <c r="A1488" s="113" t="s">
        <v>3221</v>
      </c>
      <c r="B1488" s="26" t="s">
        <v>693</v>
      </c>
      <c r="C1488" s="35" t="s">
        <v>3222</v>
      </c>
      <c r="D1488" s="40" t="s">
        <v>3212</v>
      </c>
      <c r="E1488" s="36">
        <v>-0.44</v>
      </c>
      <c r="F1488" s="37">
        <v>7</v>
      </c>
      <c r="G1488" s="38">
        <v>3.9000000000000004</v>
      </c>
      <c r="H1488" s="31"/>
      <c r="I1488" s="39"/>
      <c r="J1488" s="25">
        <f t="shared" si="37"/>
        <v>0</v>
      </c>
      <c r="K1488" s="212"/>
      <c r="L1488" s="8"/>
      <c r="M1488" s="221"/>
      <c r="N1488" s="221"/>
      <c r="O1488" s="8"/>
      <c r="P1488" s="8"/>
      <c r="Q1488" s="8"/>
      <c r="R1488" s="8"/>
      <c r="S1488" s="8"/>
      <c r="T1488" s="8"/>
      <c r="U1488" s="8"/>
      <c r="V1488" s="8"/>
      <c r="W1488" s="8"/>
      <c r="X1488" s="8"/>
      <c r="Y1488" s="8"/>
      <c r="Z1488" s="8"/>
      <c r="AA1488" s="8"/>
      <c r="AB1488" s="8"/>
      <c r="AC1488" s="8"/>
      <c r="AD1488" s="8"/>
      <c r="AE1488" s="8"/>
      <c r="AF1488" s="8"/>
      <c r="AG1488" s="8"/>
      <c r="AH1488" s="8"/>
      <c r="AI1488" s="8"/>
      <c r="AJ1488" s="8"/>
      <c r="AK1488" s="8"/>
      <c r="AL1488" s="8"/>
      <c r="AM1488" s="8"/>
    </row>
    <row r="1489" spans="1:39" s="33" customFormat="1" ht="39" customHeight="1" x14ac:dyDescent="0.25">
      <c r="A1489" s="113" t="s">
        <v>3223</v>
      </c>
      <c r="B1489" s="26" t="s">
        <v>693</v>
      </c>
      <c r="C1489" s="35" t="s">
        <v>3224</v>
      </c>
      <c r="D1489" s="40" t="s">
        <v>3212</v>
      </c>
      <c r="E1489" s="36">
        <v>-0.4</v>
      </c>
      <c r="F1489" s="37">
        <v>7</v>
      </c>
      <c r="G1489" s="38">
        <v>4.2</v>
      </c>
      <c r="H1489" s="31"/>
      <c r="I1489" s="39"/>
      <c r="J1489" s="25">
        <f t="shared" si="37"/>
        <v>0</v>
      </c>
      <c r="K1489" s="212"/>
      <c r="L1489" s="8"/>
      <c r="M1489" s="221"/>
      <c r="N1489" s="221"/>
      <c r="O1489" s="8"/>
      <c r="P1489" s="8"/>
      <c r="Q1489" s="8"/>
      <c r="R1489" s="8"/>
      <c r="S1489" s="8"/>
      <c r="T1489" s="8"/>
      <c r="U1489" s="8"/>
      <c r="V1489" s="8"/>
      <c r="W1489" s="8"/>
      <c r="X1489" s="8"/>
      <c r="Y1489" s="8"/>
      <c r="Z1489" s="8"/>
      <c r="AA1489" s="8"/>
      <c r="AB1489" s="8"/>
      <c r="AC1489" s="8"/>
      <c r="AD1489" s="8"/>
      <c r="AE1489" s="8"/>
      <c r="AF1489" s="8"/>
      <c r="AG1489" s="8"/>
      <c r="AH1489" s="8"/>
      <c r="AI1489" s="8"/>
      <c r="AJ1489" s="8"/>
      <c r="AK1489" s="8"/>
      <c r="AL1489" s="8"/>
      <c r="AM1489" s="8"/>
    </row>
    <row r="1490" spans="1:39" s="33" customFormat="1" ht="39" customHeight="1" x14ac:dyDescent="0.25">
      <c r="A1490" s="113" t="s">
        <v>3225</v>
      </c>
      <c r="B1490" s="26" t="s">
        <v>693</v>
      </c>
      <c r="C1490" s="35" t="s">
        <v>3226</v>
      </c>
      <c r="D1490" s="40" t="s">
        <v>3212</v>
      </c>
      <c r="E1490" s="36">
        <v>-0.44</v>
      </c>
      <c r="F1490" s="37">
        <v>7</v>
      </c>
      <c r="G1490" s="38">
        <v>3.9000000000000004</v>
      </c>
      <c r="H1490" s="31"/>
      <c r="I1490" s="39"/>
      <c r="J1490" s="25">
        <f t="shared" si="37"/>
        <v>0</v>
      </c>
      <c r="K1490" s="212"/>
      <c r="L1490" s="8"/>
      <c r="M1490" s="221"/>
      <c r="N1490" s="221"/>
      <c r="O1490" s="8"/>
      <c r="P1490" s="8"/>
      <c r="Q1490" s="8"/>
      <c r="R1490" s="8"/>
      <c r="S1490" s="8"/>
      <c r="T1490" s="8"/>
      <c r="U1490" s="8"/>
      <c r="V1490" s="8"/>
      <c r="W1490" s="8"/>
      <c r="X1490" s="8"/>
      <c r="Y1490" s="8"/>
      <c r="Z1490" s="8"/>
      <c r="AA1490" s="8"/>
      <c r="AB1490" s="8"/>
      <c r="AC1490" s="8"/>
      <c r="AD1490" s="8"/>
      <c r="AE1490" s="8"/>
      <c r="AF1490" s="8"/>
      <c r="AG1490" s="8"/>
      <c r="AH1490" s="8"/>
      <c r="AI1490" s="8"/>
      <c r="AJ1490" s="8"/>
      <c r="AK1490" s="8"/>
      <c r="AL1490" s="8"/>
      <c r="AM1490" s="8"/>
    </row>
    <row r="1491" spans="1:39" s="33" customFormat="1" ht="39" customHeight="1" x14ac:dyDescent="0.25">
      <c r="A1491" s="113" t="s">
        <v>3227</v>
      </c>
      <c r="B1491" s="26" t="s">
        <v>202</v>
      </c>
      <c r="C1491" s="35" t="s">
        <v>3228</v>
      </c>
      <c r="D1491" s="40" t="s">
        <v>3229</v>
      </c>
      <c r="E1491" s="36">
        <v>-0.34</v>
      </c>
      <c r="F1491" s="37">
        <v>29</v>
      </c>
      <c r="G1491" s="38">
        <v>18.899999999999999</v>
      </c>
      <c r="H1491" s="31"/>
      <c r="I1491" s="39"/>
      <c r="J1491" s="25">
        <f t="shared" si="37"/>
        <v>0</v>
      </c>
      <c r="K1491" s="212"/>
      <c r="L1491" s="8"/>
      <c r="M1491" s="221"/>
      <c r="N1491" s="221"/>
      <c r="O1491" s="8"/>
      <c r="P1491" s="8"/>
      <c r="Q1491" s="8"/>
      <c r="R1491" s="8"/>
      <c r="S1491" s="8"/>
      <c r="T1491" s="8"/>
      <c r="U1491" s="8"/>
      <c r="V1491" s="8"/>
      <c r="W1491" s="8"/>
      <c r="X1491" s="8"/>
      <c r="Y1491" s="8"/>
      <c r="Z1491" s="8"/>
      <c r="AA1491" s="8"/>
      <c r="AB1491" s="8"/>
      <c r="AC1491" s="8"/>
      <c r="AD1491" s="8"/>
      <c r="AE1491" s="8"/>
      <c r="AF1491" s="8"/>
      <c r="AG1491" s="8"/>
      <c r="AH1491" s="8"/>
      <c r="AI1491" s="8"/>
      <c r="AJ1491" s="8"/>
      <c r="AK1491" s="8"/>
      <c r="AL1491" s="8"/>
      <c r="AM1491" s="8"/>
    </row>
    <row r="1492" spans="1:39" s="33" customFormat="1" ht="39" customHeight="1" x14ac:dyDescent="0.25">
      <c r="A1492" s="113" t="s">
        <v>3230</v>
      </c>
      <c r="B1492" s="26" t="s">
        <v>239</v>
      </c>
      <c r="C1492" s="35" t="s">
        <v>246</v>
      </c>
      <c r="D1492" s="40" t="s">
        <v>3218</v>
      </c>
      <c r="E1492" s="36">
        <v>-0.33</v>
      </c>
      <c r="F1492" s="37">
        <v>57</v>
      </c>
      <c r="G1492" s="38">
        <v>37.9</v>
      </c>
      <c r="H1492" s="31"/>
      <c r="I1492" s="39"/>
      <c r="J1492" s="25">
        <f t="shared" si="37"/>
        <v>0</v>
      </c>
      <c r="K1492" s="212"/>
      <c r="L1492" s="8"/>
      <c r="M1492" s="221"/>
      <c r="N1492" s="221"/>
      <c r="O1492" s="8"/>
      <c r="P1492" s="8"/>
      <c r="Q1492" s="8"/>
      <c r="R1492" s="8"/>
      <c r="S1492" s="8"/>
      <c r="T1492" s="8"/>
      <c r="U1492" s="8"/>
      <c r="V1492" s="8"/>
      <c r="W1492" s="8"/>
      <c r="X1492" s="8"/>
      <c r="Y1492" s="8"/>
      <c r="Z1492" s="8"/>
      <c r="AA1492" s="8"/>
      <c r="AB1492" s="8"/>
      <c r="AC1492" s="8"/>
      <c r="AD1492" s="8"/>
      <c r="AE1492" s="8"/>
      <c r="AF1492" s="8"/>
      <c r="AG1492" s="8"/>
      <c r="AH1492" s="8"/>
      <c r="AI1492" s="8"/>
      <c r="AJ1492" s="8"/>
      <c r="AK1492" s="8"/>
      <c r="AL1492" s="8"/>
      <c r="AM1492" s="8"/>
    </row>
    <row r="1493" spans="1:39" s="33" customFormat="1" ht="39" customHeight="1" x14ac:dyDescent="0.25">
      <c r="A1493" s="113" t="s">
        <v>3231</v>
      </c>
      <c r="B1493" s="26" t="s">
        <v>264</v>
      </c>
      <c r="C1493" s="35" t="s">
        <v>2156</v>
      </c>
      <c r="D1493" s="40" t="s">
        <v>3106</v>
      </c>
      <c r="E1493" s="36">
        <v>-0.31</v>
      </c>
      <c r="F1493" s="37">
        <v>32</v>
      </c>
      <c r="G1493" s="38">
        <v>21.9</v>
      </c>
      <c r="H1493" s="31"/>
      <c r="I1493" s="39"/>
      <c r="J1493" s="25">
        <f t="shared" si="37"/>
        <v>0</v>
      </c>
      <c r="K1493" s="212"/>
      <c r="L1493" s="8"/>
      <c r="M1493" s="221"/>
      <c r="N1493" s="221"/>
      <c r="O1493" s="8"/>
      <c r="P1493" s="8"/>
      <c r="Q1493" s="8"/>
      <c r="R1493" s="8"/>
      <c r="S1493" s="8"/>
      <c r="T1493" s="8"/>
      <c r="U1493" s="8"/>
      <c r="V1493" s="8"/>
      <c r="W1493" s="8"/>
      <c r="X1493" s="8"/>
      <c r="Y1493" s="8"/>
      <c r="Z1493" s="8"/>
      <c r="AA1493" s="8"/>
      <c r="AB1493" s="8"/>
      <c r="AC1493" s="8"/>
      <c r="AD1493" s="8"/>
      <c r="AE1493" s="8"/>
      <c r="AF1493" s="8"/>
      <c r="AG1493" s="8"/>
      <c r="AH1493" s="8"/>
      <c r="AI1493" s="8"/>
      <c r="AJ1493" s="8"/>
      <c r="AK1493" s="8"/>
      <c r="AL1493" s="8"/>
      <c r="AM1493" s="8"/>
    </row>
    <row r="1494" spans="1:39" s="33" customFormat="1" ht="36" customHeight="1" x14ac:dyDescent="0.25">
      <c r="A1494" s="113" t="s">
        <v>3232</v>
      </c>
      <c r="B1494" s="26" t="s">
        <v>749</v>
      </c>
      <c r="C1494" s="35" t="s">
        <v>3233</v>
      </c>
      <c r="D1494" s="40" t="s">
        <v>3234</v>
      </c>
      <c r="E1494" s="36">
        <v>-0.27</v>
      </c>
      <c r="F1494" s="37">
        <v>4</v>
      </c>
      <c r="G1494" s="38">
        <v>2.9</v>
      </c>
      <c r="H1494" s="31"/>
      <c r="I1494" s="39"/>
      <c r="J1494" s="25">
        <f t="shared" si="37"/>
        <v>0</v>
      </c>
      <c r="K1494" s="212"/>
      <c r="L1494" s="8"/>
      <c r="M1494" s="221"/>
      <c r="N1494" s="221"/>
      <c r="O1494" s="8"/>
      <c r="P1494" s="8"/>
      <c r="Q1494" s="8"/>
      <c r="R1494" s="8"/>
      <c r="S1494" s="8"/>
      <c r="T1494" s="8"/>
      <c r="U1494" s="8"/>
      <c r="V1494" s="8"/>
      <c r="W1494" s="8"/>
      <c r="X1494" s="8"/>
      <c r="Y1494" s="8"/>
      <c r="Z1494" s="8"/>
      <c r="AA1494" s="8"/>
      <c r="AB1494" s="8"/>
      <c r="AC1494" s="8"/>
      <c r="AD1494" s="8"/>
      <c r="AE1494" s="8"/>
      <c r="AF1494" s="8"/>
      <c r="AG1494" s="8"/>
      <c r="AH1494" s="8"/>
      <c r="AI1494" s="8"/>
      <c r="AJ1494" s="8"/>
      <c r="AK1494" s="8"/>
      <c r="AL1494" s="8"/>
      <c r="AM1494" s="8"/>
    </row>
    <row r="1495" spans="1:39" s="33" customFormat="1" ht="36" customHeight="1" x14ac:dyDescent="0.25">
      <c r="A1495" s="113" t="s">
        <v>3235</v>
      </c>
      <c r="B1495" s="26" t="s">
        <v>768</v>
      </c>
      <c r="C1495" s="35" t="s">
        <v>3236</v>
      </c>
      <c r="D1495" s="40" t="s">
        <v>3237</v>
      </c>
      <c r="E1495" s="36">
        <v>-0.32</v>
      </c>
      <c r="F1495" s="37">
        <v>22</v>
      </c>
      <c r="G1495" s="38">
        <v>14.9</v>
      </c>
      <c r="H1495" s="31"/>
      <c r="I1495" s="39"/>
      <c r="J1495" s="25">
        <f t="shared" ref="J1495:J1523" si="38">G1495*I1495</f>
        <v>0</v>
      </c>
      <c r="K1495" s="212"/>
      <c r="L1495" s="8"/>
      <c r="M1495" s="221"/>
      <c r="N1495" s="221"/>
      <c r="O1495" s="8"/>
      <c r="P1495" s="8"/>
      <c r="Q1495" s="8"/>
      <c r="R1495" s="8"/>
      <c r="S1495" s="8"/>
      <c r="T1495" s="8"/>
      <c r="U1495" s="8"/>
      <c r="V1495" s="8"/>
      <c r="W1495" s="8"/>
      <c r="X1495" s="8"/>
      <c r="Y1495" s="8"/>
      <c r="Z1495" s="8"/>
      <c r="AA1495" s="8"/>
      <c r="AB1495" s="8"/>
      <c r="AC1495" s="8"/>
      <c r="AD1495" s="8"/>
      <c r="AE1495" s="8"/>
      <c r="AF1495" s="8"/>
      <c r="AG1495" s="8"/>
      <c r="AH1495" s="8"/>
      <c r="AI1495" s="8"/>
      <c r="AJ1495" s="8"/>
      <c r="AK1495" s="8"/>
      <c r="AL1495" s="8"/>
      <c r="AM1495" s="8"/>
    </row>
    <row r="1496" spans="1:39" s="33" customFormat="1" ht="36" customHeight="1" x14ac:dyDescent="0.25">
      <c r="A1496" s="113" t="s">
        <v>3238</v>
      </c>
      <c r="B1496" s="26" t="s">
        <v>768</v>
      </c>
      <c r="C1496" s="35" t="s">
        <v>3239</v>
      </c>
      <c r="D1496" s="40" t="s">
        <v>3240</v>
      </c>
      <c r="E1496" s="36">
        <v>-0.34</v>
      </c>
      <c r="F1496" s="37">
        <v>32</v>
      </c>
      <c r="G1496" s="38">
        <v>20.9</v>
      </c>
      <c r="H1496" s="31"/>
      <c r="I1496" s="39"/>
      <c r="J1496" s="25">
        <f t="shared" si="38"/>
        <v>0</v>
      </c>
      <c r="K1496" s="212"/>
      <c r="L1496" s="8"/>
      <c r="M1496" s="221"/>
      <c r="N1496" s="221"/>
      <c r="O1496" s="8"/>
      <c r="P1496" s="8"/>
      <c r="Q1496" s="8"/>
      <c r="R1496" s="8"/>
      <c r="S1496" s="8"/>
      <c r="T1496" s="8"/>
      <c r="U1496" s="8"/>
      <c r="V1496" s="8"/>
      <c r="W1496" s="8"/>
      <c r="X1496" s="8"/>
      <c r="Y1496" s="8"/>
      <c r="Z1496" s="8"/>
      <c r="AA1496" s="8"/>
      <c r="AB1496" s="8"/>
      <c r="AC1496" s="8"/>
      <c r="AD1496" s="8"/>
      <c r="AE1496" s="8"/>
      <c r="AF1496" s="8"/>
      <c r="AG1496" s="8"/>
      <c r="AH1496" s="8"/>
      <c r="AI1496" s="8"/>
      <c r="AJ1496" s="8"/>
      <c r="AK1496" s="8"/>
      <c r="AL1496" s="8"/>
      <c r="AM1496" s="8"/>
    </row>
    <row r="1497" spans="1:39" s="33" customFormat="1" ht="36" customHeight="1" x14ac:dyDescent="0.25">
      <c r="A1497" s="113" t="s">
        <v>3241</v>
      </c>
      <c r="B1497" s="26" t="s">
        <v>768</v>
      </c>
      <c r="C1497" s="35" t="s">
        <v>3242</v>
      </c>
      <c r="D1497" s="40" t="s">
        <v>3243</v>
      </c>
      <c r="E1497" s="36">
        <v>-0.34</v>
      </c>
      <c r="F1497" s="37">
        <v>35</v>
      </c>
      <c r="G1497" s="38">
        <v>22.9</v>
      </c>
      <c r="H1497" s="31"/>
      <c r="I1497" s="39"/>
      <c r="J1497" s="25">
        <f t="shared" si="38"/>
        <v>0</v>
      </c>
      <c r="K1497" s="212"/>
      <c r="L1497" s="8"/>
      <c r="M1497" s="221"/>
      <c r="N1497" s="221"/>
      <c r="O1497" s="8"/>
      <c r="P1497" s="8"/>
      <c r="Q1497" s="8"/>
      <c r="R1497" s="8"/>
      <c r="S1497" s="8"/>
      <c r="T1497" s="8"/>
      <c r="U1497" s="8"/>
      <c r="V1497" s="8"/>
      <c r="W1497" s="8"/>
      <c r="X1497" s="8"/>
      <c r="Y1497" s="8"/>
      <c r="Z1497" s="8"/>
      <c r="AA1497" s="8"/>
      <c r="AB1497" s="8"/>
      <c r="AC1497" s="8"/>
      <c r="AD1497" s="8"/>
      <c r="AE1497" s="8"/>
      <c r="AF1497" s="8"/>
      <c r="AG1497" s="8"/>
      <c r="AH1497" s="8"/>
      <c r="AI1497" s="8"/>
      <c r="AJ1497" s="8"/>
      <c r="AK1497" s="8"/>
      <c r="AL1497" s="8"/>
      <c r="AM1497" s="8"/>
    </row>
    <row r="1498" spans="1:39" s="33" customFormat="1" ht="36" customHeight="1" x14ac:dyDescent="0.25">
      <c r="A1498" s="113" t="s">
        <v>3244</v>
      </c>
      <c r="B1498" s="26" t="s">
        <v>782</v>
      </c>
      <c r="C1498" s="35" t="s">
        <v>3245</v>
      </c>
      <c r="D1498" s="40" t="s">
        <v>3246</v>
      </c>
      <c r="E1498" s="36">
        <v>-0.25</v>
      </c>
      <c r="F1498" s="37">
        <v>28</v>
      </c>
      <c r="G1498" s="38">
        <v>20.9</v>
      </c>
      <c r="H1498" s="31"/>
      <c r="I1498" s="39"/>
      <c r="J1498" s="25">
        <f t="shared" si="38"/>
        <v>0</v>
      </c>
      <c r="K1498" s="212"/>
      <c r="L1498" s="8"/>
      <c r="M1498" s="221"/>
      <c r="N1498" s="221"/>
      <c r="O1498" s="8"/>
      <c r="P1498" s="8"/>
      <c r="Q1498" s="8"/>
      <c r="R1498" s="8"/>
      <c r="S1498" s="8"/>
      <c r="T1498" s="8"/>
      <c r="U1498" s="8"/>
      <c r="V1498" s="8"/>
      <c r="W1498" s="8"/>
      <c r="X1498" s="8"/>
      <c r="Y1498" s="8"/>
      <c r="Z1498" s="8"/>
      <c r="AA1498" s="8"/>
      <c r="AB1498" s="8"/>
      <c r="AC1498" s="8"/>
      <c r="AD1498" s="8"/>
      <c r="AE1498" s="8"/>
      <c r="AF1498" s="8"/>
      <c r="AG1498" s="8"/>
      <c r="AH1498" s="8"/>
      <c r="AI1498" s="8"/>
      <c r="AJ1498" s="8"/>
      <c r="AK1498" s="8"/>
      <c r="AL1498" s="8"/>
      <c r="AM1498" s="8"/>
    </row>
    <row r="1499" spans="1:39" s="33" customFormat="1" ht="36" customHeight="1" x14ac:dyDescent="0.25">
      <c r="A1499" s="113" t="s">
        <v>3247</v>
      </c>
      <c r="B1499" s="26" t="s">
        <v>3248</v>
      </c>
      <c r="C1499" s="35" t="s">
        <v>3249</v>
      </c>
      <c r="D1499" s="40" t="s">
        <v>3250</v>
      </c>
      <c r="E1499" s="36">
        <v>-0.31</v>
      </c>
      <c r="F1499" s="37">
        <v>10</v>
      </c>
      <c r="G1499" s="38">
        <v>6.9</v>
      </c>
      <c r="H1499" s="31"/>
      <c r="I1499" s="39"/>
      <c r="J1499" s="25">
        <f t="shared" si="38"/>
        <v>0</v>
      </c>
      <c r="K1499" s="212"/>
      <c r="L1499" s="8"/>
      <c r="M1499" s="221"/>
      <c r="N1499" s="221"/>
      <c r="O1499" s="8"/>
      <c r="P1499" s="8"/>
      <c r="Q1499" s="8"/>
      <c r="R1499" s="8"/>
      <c r="S1499" s="8"/>
      <c r="T1499" s="8"/>
      <c r="U1499" s="8"/>
      <c r="V1499" s="8"/>
      <c r="W1499" s="8"/>
      <c r="X1499" s="8"/>
      <c r="Y1499" s="8"/>
      <c r="Z1499" s="8"/>
      <c r="AA1499" s="8"/>
      <c r="AB1499" s="8"/>
      <c r="AC1499" s="8"/>
      <c r="AD1499" s="8"/>
      <c r="AE1499" s="8"/>
      <c r="AF1499" s="8"/>
      <c r="AG1499" s="8"/>
      <c r="AH1499" s="8"/>
      <c r="AI1499" s="8"/>
      <c r="AJ1499" s="8"/>
      <c r="AK1499" s="8"/>
      <c r="AL1499" s="8"/>
      <c r="AM1499" s="8"/>
    </row>
    <row r="1500" spans="1:39" s="33" customFormat="1" ht="36" customHeight="1" x14ac:dyDescent="0.25">
      <c r="A1500" s="113" t="s">
        <v>3251</v>
      </c>
      <c r="B1500" s="26" t="s">
        <v>3248</v>
      </c>
      <c r="C1500" s="35" t="s">
        <v>3252</v>
      </c>
      <c r="D1500" s="40" t="s">
        <v>3250</v>
      </c>
      <c r="E1500" s="36">
        <v>-0.28000000000000003</v>
      </c>
      <c r="F1500" s="37">
        <v>11</v>
      </c>
      <c r="G1500" s="38">
        <v>7.9</v>
      </c>
      <c r="H1500" s="31"/>
      <c r="I1500" s="39"/>
      <c r="J1500" s="25">
        <f t="shared" si="38"/>
        <v>0</v>
      </c>
      <c r="K1500" s="212"/>
      <c r="L1500" s="8"/>
      <c r="M1500" s="221"/>
      <c r="N1500" s="221"/>
      <c r="O1500" s="8"/>
      <c r="P1500" s="8"/>
      <c r="Q1500" s="8"/>
      <c r="R1500" s="8"/>
      <c r="S1500" s="8"/>
      <c r="T1500" s="8"/>
      <c r="U1500" s="8"/>
      <c r="V1500" s="8"/>
      <c r="W1500" s="8"/>
      <c r="X1500" s="8"/>
      <c r="Y1500" s="8"/>
      <c r="Z1500" s="8"/>
      <c r="AA1500" s="8"/>
      <c r="AB1500" s="8"/>
      <c r="AC1500" s="8"/>
      <c r="AD1500" s="8"/>
      <c r="AE1500" s="8"/>
      <c r="AF1500" s="8"/>
      <c r="AG1500" s="8"/>
      <c r="AH1500" s="8"/>
      <c r="AI1500" s="8"/>
      <c r="AJ1500" s="8"/>
      <c r="AK1500" s="8"/>
      <c r="AL1500" s="8"/>
      <c r="AM1500" s="8"/>
    </row>
    <row r="1501" spans="1:39" s="33" customFormat="1" ht="36" customHeight="1" x14ac:dyDescent="0.25">
      <c r="A1501" s="113" t="s">
        <v>3253</v>
      </c>
      <c r="B1501" s="26" t="s">
        <v>1765</v>
      </c>
      <c r="C1501" s="35" t="s">
        <v>3254</v>
      </c>
      <c r="D1501" s="40" t="s">
        <v>3255</v>
      </c>
      <c r="E1501" s="36">
        <v>-0.4</v>
      </c>
      <c r="F1501" s="37">
        <v>15</v>
      </c>
      <c r="G1501" s="38">
        <v>8.9</v>
      </c>
      <c r="H1501" s="31"/>
      <c r="I1501" s="39"/>
      <c r="J1501" s="25">
        <f t="shared" si="38"/>
        <v>0</v>
      </c>
      <c r="K1501" s="212"/>
      <c r="L1501" s="8"/>
      <c r="M1501" s="221"/>
      <c r="N1501" s="221"/>
      <c r="O1501" s="8"/>
      <c r="P1501" s="8"/>
      <c r="Q1501" s="8"/>
      <c r="R1501" s="8"/>
      <c r="S1501" s="8"/>
      <c r="T1501" s="8"/>
      <c r="U1501" s="8"/>
      <c r="V1501" s="8"/>
      <c r="W1501" s="8"/>
      <c r="X1501" s="8"/>
      <c r="Y1501" s="8"/>
      <c r="Z1501" s="8"/>
      <c r="AA1501" s="8"/>
      <c r="AB1501" s="8"/>
      <c r="AC1501" s="8"/>
      <c r="AD1501" s="8"/>
      <c r="AE1501" s="8"/>
      <c r="AF1501" s="8"/>
      <c r="AG1501" s="8"/>
      <c r="AH1501" s="8"/>
      <c r="AI1501" s="8"/>
      <c r="AJ1501" s="8"/>
      <c r="AK1501" s="8"/>
      <c r="AL1501" s="8"/>
      <c r="AM1501" s="8"/>
    </row>
    <row r="1502" spans="1:39" s="33" customFormat="1" ht="36" customHeight="1" x14ac:dyDescent="0.25">
      <c r="A1502" s="113" t="s">
        <v>3256</v>
      </c>
      <c r="B1502" s="26" t="s">
        <v>285</v>
      </c>
      <c r="C1502" s="35" t="s">
        <v>1775</v>
      </c>
      <c r="D1502" s="40" t="s">
        <v>3257</v>
      </c>
      <c r="E1502" s="36">
        <v>-0.45</v>
      </c>
      <c r="F1502" s="37">
        <v>42</v>
      </c>
      <c r="G1502" s="38">
        <v>22.9</v>
      </c>
      <c r="H1502" s="31"/>
      <c r="I1502" s="39"/>
      <c r="J1502" s="25">
        <f t="shared" si="38"/>
        <v>0</v>
      </c>
      <c r="K1502" s="212"/>
      <c r="L1502" s="8"/>
      <c r="M1502" s="221"/>
      <c r="N1502" s="221"/>
      <c r="O1502" s="8"/>
      <c r="P1502" s="8"/>
      <c r="Q1502" s="8"/>
      <c r="R1502" s="8"/>
      <c r="S1502" s="8"/>
      <c r="T1502" s="8"/>
      <c r="U1502" s="8"/>
      <c r="V1502" s="8"/>
      <c r="W1502" s="8"/>
      <c r="X1502" s="8"/>
      <c r="Y1502" s="8"/>
      <c r="Z1502" s="8"/>
      <c r="AA1502" s="8"/>
      <c r="AB1502" s="8"/>
      <c r="AC1502" s="8"/>
      <c r="AD1502" s="8"/>
      <c r="AE1502" s="8"/>
      <c r="AF1502" s="8"/>
      <c r="AG1502" s="8"/>
      <c r="AH1502" s="8"/>
      <c r="AI1502" s="8"/>
      <c r="AJ1502" s="8"/>
      <c r="AK1502" s="8"/>
      <c r="AL1502" s="8"/>
      <c r="AM1502" s="8"/>
    </row>
    <row r="1503" spans="1:39" s="33" customFormat="1" ht="36" customHeight="1" x14ac:dyDescent="0.25">
      <c r="A1503" s="113" t="s">
        <v>3258</v>
      </c>
      <c r="B1503" s="26" t="s">
        <v>285</v>
      </c>
      <c r="C1503" s="35" t="s">
        <v>1775</v>
      </c>
      <c r="D1503" s="40" t="s">
        <v>3259</v>
      </c>
      <c r="E1503" s="36">
        <v>-0.43</v>
      </c>
      <c r="F1503" s="37">
        <v>42</v>
      </c>
      <c r="G1503" s="38">
        <v>23.9</v>
      </c>
      <c r="H1503" s="31"/>
      <c r="I1503" s="39"/>
      <c r="J1503" s="25">
        <f t="shared" si="38"/>
        <v>0</v>
      </c>
      <c r="K1503" s="212"/>
      <c r="L1503" s="8"/>
      <c r="M1503" s="221"/>
      <c r="N1503" s="221"/>
      <c r="O1503" s="8"/>
      <c r="P1503" s="8"/>
      <c r="Q1503" s="8"/>
      <c r="R1503" s="8"/>
      <c r="S1503" s="8"/>
      <c r="T1503" s="8"/>
      <c r="U1503" s="8"/>
      <c r="V1503" s="8"/>
      <c r="W1503" s="8"/>
      <c r="X1503" s="8"/>
      <c r="Y1503" s="8"/>
      <c r="Z1503" s="8"/>
      <c r="AA1503" s="8"/>
      <c r="AB1503" s="8"/>
      <c r="AC1503" s="8"/>
      <c r="AD1503" s="8"/>
      <c r="AE1503" s="8"/>
      <c r="AF1503" s="8"/>
      <c r="AG1503" s="8"/>
      <c r="AH1503" s="8"/>
      <c r="AI1503" s="8"/>
      <c r="AJ1503" s="8"/>
      <c r="AK1503" s="8"/>
      <c r="AL1503" s="8"/>
      <c r="AM1503" s="8"/>
    </row>
    <row r="1504" spans="1:39" s="33" customFormat="1" ht="36" customHeight="1" x14ac:dyDescent="0.25">
      <c r="A1504" s="113" t="s">
        <v>3260</v>
      </c>
      <c r="B1504" s="26" t="s">
        <v>855</v>
      </c>
      <c r="C1504" s="35" t="s">
        <v>3261</v>
      </c>
      <c r="D1504" s="40" t="s">
        <v>3262</v>
      </c>
      <c r="E1504" s="36">
        <v>-0.15</v>
      </c>
      <c r="F1504" s="37">
        <v>7</v>
      </c>
      <c r="G1504" s="38">
        <v>5.9</v>
      </c>
      <c r="H1504" s="31"/>
      <c r="I1504" s="39"/>
      <c r="J1504" s="25">
        <f t="shared" si="38"/>
        <v>0</v>
      </c>
      <c r="K1504" s="212"/>
      <c r="L1504" s="8"/>
      <c r="M1504" s="221"/>
      <c r="N1504" s="221"/>
      <c r="O1504" s="8"/>
      <c r="P1504" s="8"/>
      <c r="Q1504" s="8"/>
      <c r="R1504" s="8"/>
      <c r="S1504" s="8"/>
      <c r="T1504" s="8"/>
      <c r="U1504" s="8"/>
      <c r="V1504" s="8"/>
      <c r="W1504" s="8"/>
      <c r="X1504" s="8"/>
      <c r="Y1504" s="8"/>
      <c r="Z1504" s="8"/>
      <c r="AA1504" s="8"/>
      <c r="AB1504" s="8"/>
      <c r="AC1504" s="8"/>
      <c r="AD1504" s="8"/>
      <c r="AE1504" s="8"/>
      <c r="AF1504" s="8"/>
      <c r="AG1504" s="8"/>
      <c r="AH1504" s="8"/>
      <c r="AI1504" s="8"/>
      <c r="AJ1504" s="8"/>
      <c r="AK1504" s="8"/>
      <c r="AL1504" s="8"/>
      <c r="AM1504" s="8"/>
    </row>
    <row r="1505" spans="1:39" s="33" customFormat="1" ht="36" customHeight="1" x14ac:dyDescent="0.25">
      <c r="A1505" s="113" t="s">
        <v>3263</v>
      </c>
      <c r="B1505" s="26" t="s">
        <v>3044</v>
      </c>
      <c r="C1505" s="35" t="s">
        <v>3264</v>
      </c>
      <c r="D1505" s="40" t="s">
        <v>3265</v>
      </c>
      <c r="E1505" s="36">
        <v>-0.24</v>
      </c>
      <c r="F1505" s="37">
        <v>29</v>
      </c>
      <c r="G1505" s="38">
        <v>21.9</v>
      </c>
      <c r="H1505" s="31"/>
      <c r="I1505" s="39"/>
      <c r="J1505" s="25">
        <f t="shared" si="38"/>
        <v>0</v>
      </c>
      <c r="K1505" s="212"/>
      <c r="L1505" s="8"/>
      <c r="M1505" s="221"/>
      <c r="N1505" s="221"/>
      <c r="O1505" s="8"/>
      <c r="P1505" s="8"/>
      <c r="Q1505" s="8"/>
      <c r="R1505" s="8"/>
      <c r="S1505" s="8"/>
      <c r="T1505" s="8"/>
      <c r="U1505" s="8"/>
      <c r="V1505" s="8"/>
      <c r="W1505" s="8"/>
      <c r="X1505" s="8"/>
      <c r="Y1505" s="8"/>
      <c r="Z1505" s="8"/>
      <c r="AA1505" s="8"/>
      <c r="AB1505" s="8"/>
      <c r="AC1505" s="8"/>
      <c r="AD1505" s="8"/>
      <c r="AE1505" s="8"/>
      <c r="AF1505" s="8"/>
      <c r="AG1505" s="8"/>
      <c r="AH1505" s="8"/>
      <c r="AI1505" s="8"/>
      <c r="AJ1505" s="8"/>
      <c r="AK1505" s="8"/>
      <c r="AL1505" s="8"/>
      <c r="AM1505" s="8"/>
    </row>
    <row r="1506" spans="1:39" s="33" customFormat="1" ht="36" customHeight="1" x14ac:dyDescent="0.25">
      <c r="A1506" s="113" t="s">
        <v>3266</v>
      </c>
      <c r="B1506" s="26" t="s">
        <v>3044</v>
      </c>
      <c r="C1506" s="35" t="s">
        <v>3267</v>
      </c>
      <c r="D1506" s="40" t="s">
        <v>3265</v>
      </c>
      <c r="E1506" s="36">
        <v>-0.27</v>
      </c>
      <c r="F1506" s="37">
        <v>29</v>
      </c>
      <c r="G1506" s="38">
        <v>20.9</v>
      </c>
      <c r="H1506" s="31"/>
      <c r="I1506" s="39"/>
      <c r="J1506" s="25">
        <f t="shared" si="38"/>
        <v>0</v>
      </c>
      <c r="K1506" s="212"/>
      <c r="L1506" s="8"/>
      <c r="M1506" s="221"/>
      <c r="N1506" s="221"/>
      <c r="O1506" s="8"/>
      <c r="P1506" s="8"/>
      <c r="Q1506" s="8"/>
      <c r="R1506" s="8"/>
      <c r="S1506" s="8"/>
      <c r="T1506" s="8"/>
      <c r="U1506" s="8"/>
      <c r="V1506" s="8"/>
      <c r="W1506" s="8"/>
      <c r="X1506" s="8"/>
      <c r="Y1506" s="8"/>
      <c r="Z1506" s="8"/>
      <c r="AA1506" s="8"/>
      <c r="AB1506" s="8"/>
      <c r="AC1506" s="8"/>
      <c r="AD1506" s="8"/>
      <c r="AE1506" s="8"/>
      <c r="AF1506" s="8"/>
      <c r="AG1506" s="8"/>
      <c r="AH1506" s="8"/>
      <c r="AI1506" s="8"/>
      <c r="AJ1506" s="8"/>
      <c r="AK1506" s="8"/>
      <c r="AL1506" s="8"/>
      <c r="AM1506" s="8"/>
    </row>
    <row r="1507" spans="1:39" s="33" customFormat="1" ht="36" customHeight="1" x14ac:dyDescent="0.25">
      <c r="A1507" s="113" t="s">
        <v>3268</v>
      </c>
      <c r="B1507" s="26" t="s">
        <v>3044</v>
      </c>
      <c r="C1507" s="35" t="s">
        <v>3269</v>
      </c>
      <c r="D1507" s="40" t="s">
        <v>3270</v>
      </c>
      <c r="E1507" s="36">
        <v>-0.28000000000000003</v>
      </c>
      <c r="F1507" s="37">
        <v>32</v>
      </c>
      <c r="G1507" s="38">
        <v>22.9</v>
      </c>
      <c r="H1507" s="31"/>
      <c r="I1507" s="39"/>
      <c r="J1507" s="25">
        <f t="shared" si="38"/>
        <v>0</v>
      </c>
      <c r="K1507" s="212"/>
      <c r="L1507" s="8"/>
      <c r="M1507" s="221"/>
      <c r="N1507" s="221"/>
      <c r="O1507" s="8"/>
      <c r="P1507" s="8"/>
      <c r="Q1507" s="8"/>
      <c r="R1507" s="8"/>
      <c r="S1507" s="8"/>
      <c r="T1507" s="8"/>
      <c r="U1507" s="8"/>
      <c r="V1507" s="8"/>
      <c r="W1507" s="8"/>
      <c r="X1507" s="8"/>
      <c r="Y1507" s="8"/>
      <c r="Z1507" s="8"/>
      <c r="AA1507" s="8"/>
      <c r="AB1507" s="8"/>
      <c r="AC1507" s="8"/>
      <c r="AD1507" s="8"/>
      <c r="AE1507" s="8"/>
      <c r="AF1507" s="8"/>
      <c r="AG1507" s="8"/>
      <c r="AH1507" s="8"/>
      <c r="AI1507" s="8"/>
      <c r="AJ1507" s="8"/>
      <c r="AK1507" s="8"/>
      <c r="AL1507" s="8"/>
      <c r="AM1507" s="8"/>
    </row>
    <row r="1508" spans="1:39" s="33" customFormat="1" ht="36" customHeight="1" x14ac:dyDescent="0.25">
      <c r="A1508" s="113" t="s">
        <v>3271</v>
      </c>
      <c r="B1508" s="26" t="s">
        <v>3044</v>
      </c>
      <c r="C1508" s="35" t="s">
        <v>3272</v>
      </c>
      <c r="D1508" s="40" t="s">
        <v>3270</v>
      </c>
      <c r="E1508" s="36">
        <v>-0.28000000000000003</v>
      </c>
      <c r="F1508" s="37">
        <v>32</v>
      </c>
      <c r="G1508" s="38">
        <v>22.9</v>
      </c>
      <c r="H1508" s="31"/>
      <c r="I1508" s="39"/>
      <c r="J1508" s="25">
        <f t="shared" si="38"/>
        <v>0</v>
      </c>
      <c r="K1508" s="212"/>
      <c r="L1508" s="8"/>
      <c r="M1508" s="221"/>
      <c r="N1508" s="221"/>
      <c r="O1508" s="8"/>
      <c r="P1508" s="8"/>
      <c r="Q1508" s="8"/>
      <c r="R1508" s="8"/>
      <c r="S1508" s="8"/>
      <c r="T1508" s="8"/>
      <c r="U1508" s="8"/>
      <c r="V1508" s="8"/>
      <c r="W1508" s="8"/>
      <c r="X1508" s="8"/>
      <c r="Y1508" s="8"/>
      <c r="Z1508" s="8"/>
      <c r="AA1508" s="8"/>
      <c r="AB1508" s="8"/>
      <c r="AC1508" s="8"/>
      <c r="AD1508" s="8"/>
      <c r="AE1508" s="8"/>
      <c r="AF1508" s="8"/>
      <c r="AG1508" s="8"/>
      <c r="AH1508" s="8"/>
      <c r="AI1508" s="8"/>
      <c r="AJ1508" s="8"/>
      <c r="AK1508" s="8"/>
      <c r="AL1508" s="8"/>
      <c r="AM1508" s="8"/>
    </row>
    <row r="1509" spans="1:39" s="33" customFormat="1" ht="36" customHeight="1" x14ac:dyDescent="0.25">
      <c r="A1509" s="113" t="s">
        <v>3273</v>
      </c>
      <c r="B1509" s="26" t="s">
        <v>1811</v>
      </c>
      <c r="C1509" s="35" t="s">
        <v>1821</v>
      </c>
      <c r="D1509" s="40" t="s">
        <v>3274</v>
      </c>
      <c r="E1509" s="36">
        <v>-0.21</v>
      </c>
      <c r="F1509" s="37">
        <v>24</v>
      </c>
      <c r="G1509" s="38">
        <v>18.899999999999999</v>
      </c>
      <c r="H1509" s="31"/>
      <c r="I1509" s="39"/>
      <c r="J1509" s="25">
        <f t="shared" si="38"/>
        <v>0</v>
      </c>
      <c r="K1509" s="212"/>
      <c r="L1509" s="8"/>
      <c r="M1509" s="221"/>
      <c r="N1509" s="221"/>
      <c r="O1509" s="8"/>
      <c r="P1509" s="8"/>
      <c r="Q1509" s="8"/>
      <c r="R1509" s="8"/>
      <c r="S1509" s="8"/>
      <c r="T1509" s="8"/>
      <c r="U1509" s="8"/>
      <c r="V1509" s="8"/>
      <c r="W1509" s="8"/>
      <c r="X1509" s="8"/>
      <c r="Y1509" s="8"/>
      <c r="Z1509" s="8"/>
      <c r="AA1509" s="8"/>
      <c r="AB1509" s="8"/>
      <c r="AC1509" s="8"/>
      <c r="AD1509" s="8"/>
      <c r="AE1509" s="8"/>
      <c r="AF1509" s="8"/>
      <c r="AG1509" s="8"/>
      <c r="AH1509" s="8"/>
      <c r="AI1509" s="8"/>
      <c r="AJ1509" s="8"/>
      <c r="AK1509" s="8"/>
      <c r="AL1509" s="8"/>
      <c r="AM1509" s="8"/>
    </row>
    <row r="1510" spans="1:39" s="33" customFormat="1" ht="36" customHeight="1" x14ac:dyDescent="0.25">
      <c r="A1510" s="113" t="s">
        <v>3275</v>
      </c>
      <c r="B1510" s="26" t="s">
        <v>1811</v>
      </c>
      <c r="C1510" s="35" t="s">
        <v>3276</v>
      </c>
      <c r="D1510" s="40" t="s">
        <v>3274</v>
      </c>
      <c r="E1510" s="36">
        <v>-0.21</v>
      </c>
      <c r="F1510" s="37">
        <v>24</v>
      </c>
      <c r="G1510" s="38">
        <v>18.899999999999999</v>
      </c>
      <c r="H1510" s="31"/>
      <c r="I1510" s="39"/>
      <c r="J1510" s="25">
        <f t="shared" si="38"/>
        <v>0</v>
      </c>
      <c r="K1510" s="212"/>
      <c r="L1510" s="8"/>
      <c r="M1510" s="221"/>
      <c r="N1510" s="221"/>
      <c r="O1510" s="8"/>
      <c r="P1510" s="8"/>
      <c r="Q1510" s="8"/>
      <c r="R1510" s="8"/>
      <c r="S1510" s="8"/>
      <c r="T1510" s="8"/>
      <c r="U1510" s="8"/>
      <c r="V1510" s="8"/>
      <c r="W1510" s="8"/>
      <c r="X1510" s="8"/>
      <c r="Y1510" s="8"/>
      <c r="Z1510" s="8"/>
      <c r="AA1510" s="8"/>
      <c r="AB1510" s="8"/>
      <c r="AC1510" s="8"/>
      <c r="AD1510" s="8"/>
      <c r="AE1510" s="8"/>
      <c r="AF1510" s="8"/>
      <c r="AG1510" s="8"/>
      <c r="AH1510" s="8"/>
      <c r="AI1510" s="8"/>
      <c r="AJ1510" s="8"/>
      <c r="AK1510" s="8"/>
      <c r="AL1510" s="8"/>
      <c r="AM1510" s="8"/>
    </row>
    <row r="1511" spans="1:39" s="33" customFormat="1" ht="36" customHeight="1" x14ac:dyDescent="0.25">
      <c r="A1511" s="113" t="s">
        <v>3277</v>
      </c>
      <c r="B1511" s="26" t="s">
        <v>1811</v>
      </c>
      <c r="C1511" s="35" t="s">
        <v>3278</v>
      </c>
      <c r="D1511" s="40" t="s">
        <v>3274</v>
      </c>
      <c r="E1511" s="36">
        <v>-0.21</v>
      </c>
      <c r="F1511" s="37">
        <v>24</v>
      </c>
      <c r="G1511" s="38">
        <v>18.899999999999999</v>
      </c>
      <c r="H1511" s="31"/>
      <c r="I1511" s="39"/>
      <c r="J1511" s="25">
        <f t="shared" si="38"/>
        <v>0</v>
      </c>
      <c r="K1511" s="212"/>
      <c r="L1511" s="8"/>
      <c r="M1511" s="221"/>
      <c r="N1511" s="221"/>
      <c r="O1511" s="8"/>
      <c r="P1511" s="8"/>
      <c r="Q1511" s="8"/>
      <c r="R1511" s="8"/>
      <c r="S1511" s="8"/>
      <c r="T1511" s="8"/>
      <c r="U1511" s="8"/>
      <c r="V1511" s="8"/>
      <c r="W1511" s="8"/>
      <c r="X1511" s="8"/>
      <c r="Y1511" s="8"/>
      <c r="Z1511" s="8"/>
      <c r="AA1511" s="8"/>
      <c r="AB1511" s="8"/>
      <c r="AC1511" s="8"/>
      <c r="AD1511" s="8"/>
      <c r="AE1511" s="8"/>
      <c r="AF1511" s="8"/>
      <c r="AG1511" s="8"/>
      <c r="AH1511" s="8"/>
      <c r="AI1511" s="8"/>
      <c r="AJ1511" s="8"/>
      <c r="AK1511" s="8"/>
      <c r="AL1511" s="8"/>
      <c r="AM1511" s="8"/>
    </row>
    <row r="1512" spans="1:39" s="33" customFormat="1" ht="36" customHeight="1" x14ac:dyDescent="0.25">
      <c r="A1512" s="113" t="s">
        <v>3279</v>
      </c>
      <c r="B1512" s="26" t="s">
        <v>1811</v>
      </c>
      <c r="C1512" s="35" t="s">
        <v>3280</v>
      </c>
      <c r="D1512" s="40" t="s">
        <v>3274</v>
      </c>
      <c r="E1512" s="36">
        <v>-0.21</v>
      </c>
      <c r="F1512" s="37">
        <v>24</v>
      </c>
      <c r="G1512" s="38">
        <v>18.899999999999999</v>
      </c>
      <c r="H1512" s="31"/>
      <c r="I1512" s="39"/>
      <c r="J1512" s="25">
        <f t="shared" si="38"/>
        <v>0</v>
      </c>
      <c r="K1512" s="212"/>
      <c r="L1512" s="8"/>
      <c r="M1512" s="221"/>
      <c r="N1512" s="221"/>
      <c r="O1512" s="8"/>
      <c r="P1512" s="8"/>
      <c r="Q1512" s="8"/>
      <c r="R1512" s="8"/>
      <c r="S1512" s="8"/>
      <c r="T1512" s="8"/>
      <c r="U1512" s="8"/>
      <c r="V1512" s="8"/>
      <c r="W1512" s="8"/>
      <c r="X1512" s="8"/>
      <c r="Y1512" s="8"/>
      <c r="Z1512" s="8"/>
      <c r="AA1512" s="8"/>
      <c r="AB1512" s="8"/>
      <c r="AC1512" s="8"/>
      <c r="AD1512" s="8"/>
      <c r="AE1512" s="8"/>
      <c r="AF1512" s="8"/>
      <c r="AG1512" s="8"/>
      <c r="AH1512" s="8"/>
      <c r="AI1512" s="8"/>
      <c r="AJ1512" s="8"/>
      <c r="AK1512" s="8"/>
      <c r="AL1512" s="8"/>
      <c r="AM1512" s="8"/>
    </row>
    <row r="1513" spans="1:39" s="33" customFormat="1" ht="36" customHeight="1" x14ac:dyDescent="0.25">
      <c r="A1513" s="113" t="s">
        <v>3281</v>
      </c>
      <c r="B1513" s="26" t="s">
        <v>1811</v>
      </c>
      <c r="C1513" s="35" t="s">
        <v>3282</v>
      </c>
      <c r="D1513" s="40" t="s">
        <v>3274</v>
      </c>
      <c r="E1513" s="36">
        <v>-0.21</v>
      </c>
      <c r="F1513" s="37">
        <v>24</v>
      </c>
      <c r="G1513" s="38">
        <v>18.899999999999999</v>
      </c>
      <c r="H1513" s="31"/>
      <c r="I1513" s="39"/>
      <c r="J1513" s="25">
        <f t="shared" si="38"/>
        <v>0</v>
      </c>
      <c r="K1513" s="212"/>
      <c r="L1513" s="8"/>
      <c r="M1513" s="221"/>
      <c r="N1513" s="221"/>
      <c r="O1513" s="8"/>
      <c r="P1513" s="8"/>
      <c r="Q1513" s="8"/>
      <c r="R1513" s="8"/>
      <c r="S1513" s="8"/>
      <c r="T1513" s="8"/>
      <c r="U1513" s="8"/>
      <c r="V1513" s="8"/>
      <c r="W1513" s="8"/>
      <c r="X1513" s="8"/>
      <c r="Y1513" s="8"/>
      <c r="Z1513" s="8"/>
      <c r="AA1513" s="8"/>
      <c r="AB1513" s="8"/>
      <c r="AC1513" s="8"/>
      <c r="AD1513" s="8"/>
      <c r="AE1513" s="8"/>
      <c r="AF1513" s="8"/>
      <c r="AG1513" s="8"/>
      <c r="AH1513" s="8"/>
      <c r="AI1513" s="8"/>
      <c r="AJ1513" s="8"/>
      <c r="AK1513" s="8"/>
      <c r="AL1513" s="8"/>
      <c r="AM1513" s="8"/>
    </row>
    <row r="1514" spans="1:39" s="33" customFormat="1" ht="36" customHeight="1" x14ac:dyDescent="0.25">
      <c r="A1514" s="113" t="s">
        <v>3283</v>
      </c>
      <c r="B1514" s="26" t="s">
        <v>1811</v>
      </c>
      <c r="C1514" s="35" t="s">
        <v>1812</v>
      </c>
      <c r="D1514" s="40" t="s">
        <v>3274</v>
      </c>
      <c r="E1514" s="36">
        <v>-0.21</v>
      </c>
      <c r="F1514" s="37">
        <v>24</v>
      </c>
      <c r="G1514" s="38">
        <v>18.899999999999999</v>
      </c>
      <c r="H1514" s="31"/>
      <c r="I1514" s="39"/>
      <c r="J1514" s="25">
        <f t="shared" si="38"/>
        <v>0</v>
      </c>
      <c r="K1514" s="212"/>
      <c r="L1514" s="8"/>
      <c r="M1514" s="221"/>
      <c r="N1514" s="221"/>
      <c r="O1514" s="8"/>
      <c r="P1514" s="8"/>
      <c r="Q1514" s="8"/>
      <c r="R1514" s="8"/>
      <c r="S1514" s="8"/>
      <c r="T1514" s="8"/>
      <c r="U1514" s="8"/>
      <c r="V1514" s="8"/>
      <c r="W1514" s="8"/>
      <c r="X1514" s="8"/>
      <c r="Y1514" s="8"/>
      <c r="Z1514" s="8"/>
      <c r="AA1514" s="8"/>
      <c r="AB1514" s="8"/>
      <c r="AC1514" s="8"/>
      <c r="AD1514" s="8"/>
      <c r="AE1514" s="8"/>
      <c r="AF1514" s="8"/>
      <c r="AG1514" s="8"/>
      <c r="AH1514" s="8"/>
      <c r="AI1514" s="8"/>
      <c r="AJ1514" s="8"/>
      <c r="AK1514" s="8"/>
      <c r="AL1514" s="8"/>
      <c r="AM1514" s="8"/>
    </row>
    <row r="1515" spans="1:39" s="33" customFormat="1" ht="36" customHeight="1" x14ac:dyDescent="0.25">
      <c r="A1515" s="113" t="s">
        <v>3284</v>
      </c>
      <c r="B1515" s="26" t="s">
        <v>1811</v>
      </c>
      <c r="C1515" s="35" t="s">
        <v>1815</v>
      </c>
      <c r="D1515" s="40" t="s">
        <v>3274</v>
      </c>
      <c r="E1515" s="36">
        <v>-0.21</v>
      </c>
      <c r="F1515" s="37">
        <v>24</v>
      </c>
      <c r="G1515" s="38">
        <v>18.899999999999999</v>
      </c>
      <c r="H1515" s="31"/>
      <c r="I1515" s="39"/>
      <c r="J1515" s="25">
        <f t="shared" si="38"/>
        <v>0</v>
      </c>
      <c r="K1515" s="212"/>
      <c r="L1515" s="8"/>
      <c r="M1515" s="221"/>
      <c r="N1515" s="221"/>
      <c r="O1515" s="8"/>
      <c r="P1515" s="8"/>
      <c r="Q1515" s="8"/>
      <c r="R1515" s="8"/>
      <c r="S1515" s="8"/>
      <c r="T1515" s="8"/>
      <c r="U1515" s="8"/>
      <c r="V1515" s="8"/>
      <c r="W1515" s="8"/>
      <c r="X1515" s="8"/>
      <c r="Y1515" s="8"/>
      <c r="Z1515" s="8"/>
      <c r="AA1515" s="8"/>
      <c r="AB1515" s="8"/>
      <c r="AC1515" s="8"/>
      <c r="AD1515" s="8"/>
      <c r="AE1515" s="8"/>
      <c r="AF1515" s="8"/>
      <c r="AG1515" s="8"/>
      <c r="AH1515" s="8"/>
      <c r="AI1515" s="8"/>
      <c r="AJ1515" s="8"/>
      <c r="AK1515" s="8"/>
      <c r="AL1515" s="8"/>
      <c r="AM1515" s="8"/>
    </row>
    <row r="1516" spans="1:39" s="33" customFormat="1" ht="36" customHeight="1" thickBot="1" x14ac:dyDescent="0.3">
      <c r="A1516" s="113" t="s">
        <v>3285</v>
      </c>
      <c r="B1516" s="26" t="s">
        <v>1811</v>
      </c>
      <c r="C1516" s="35" t="s">
        <v>3286</v>
      </c>
      <c r="D1516" s="40" t="s">
        <v>3274</v>
      </c>
      <c r="E1516" s="36">
        <v>-0.21</v>
      </c>
      <c r="F1516" s="37">
        <v>24</v>
      </c>
      <c r="G1516" s="38">
        <v>18.899999999999999</v>
      </c>
      <c r="H1516" s="31"/>
      <c r="I1516" s="39"/>
      <c r="J1516" s="25">
        <f t="shared" si="38"/>
        <v>0</v>
      </c>
      <c r="K1516" s="212"/>
      <c r="L1516" s="8"/>
      <c r="M1516" s="221"/>
      <c r="N1516" s="221"/>
      <c r="O1516" s="8"/>
      <c r="P1516" s="8"/>
      <c r="Q1516" s="8"/>
      <c r="R1516" s="8"/>
      <c r="S1516" s="8"/>
      <c r="T1516" s="8"/>
      <c r="U1516" s="8"/>
      <c r="V1516" s="8"/>
      <c r="W1516" s="8"/>
      <c r="X1516" s="8"/>
      <c r="Y1516" s="8"/>
      <c r="Z1516" s="8"/>
      <c r="AA1516" s="8"/>
      <c r="AB1516" s="8"/>
      <c r="AC1516" s="8"/>
      <c r="AD1516" s="8"/>
      <c r="AE1516" s="8"/>
      <c r="AF1516" s="8"/>
      <c r="AG1516" s="8"/>
      <c r="AH1516" s="8"/>
      <c r="AI1516" s="8"/>
      <c r="AJ1516" s="8"/>
      <c r="AK1516" s="8"/>
      <c r="AL1516" s="8"/>
      <c r="AM1516" s="8"/>
    </row>
    <row r="1517" spans="1:39" s="10" customFormat="1" ht="27" customHeight="1" thickBot="1" x14ac:dyDescent="0.3">
      <c r="A1517" s="239" t="s">
        <v>3287</v>
      </c>
      <c r="B1517" s="240"/>
      <c r="C1517" s="240"/>
      <c r="D1517" s="240"/>
      <c r="E1517" s="240"/>
      <c r="F1517" s="240"/>
      <c r="G1517" s="240"/>
      <c r="H1517" s="240"/>
      <c r="I1517" s="240"/>
      <c r="J1517" s="241"/>
      <c r="K1517" s="212"/>
      <c r="L1517" s="8"/>
      <c r="M1517" s="221"/>
      <c r="N1517" s="221"/>
      <c r="O1517" s="8"/>
      <c r="P1517" s="8"/>
      <c r="Q1517" s="8"/>
      <c r="R1517" s="8"/>
      <c r="S1517" s="8"/>
      <c r="T1517" s="8"/>
      <c r="U1517" s="8"/>
      <c r="V1517" s="8"/>
      <c r="W1517" s="8"/>
      <c r="X1517" s="8"/>
      <c r="Y1517" s="8"/>
      <c r="Z1517" s="8"/>
      <c r="AA1517" s="8"/>
      <c r="AB1517" s="8"/>
      <c r="AC1517" s="8"/>
      <c r="AD1517" s="8"/>
      <c r="AE1517" s="8"/>
      <c r="AF1517" s="8"/>
      <c r="AG1517" s="8"/>
      <c r="AH1517" s="8"/>
      <c r="AI1517" s="8"/>
      <c r="AJ1517" s="8"/>
      <c r="AK1517" s="8"/>
      <c r="AL1517" s="8"/>
      <c r="AM1517" s="8"/>
    </row>
    <row r="1518" spans="1:39" s="10" customFormat="1" ht="27" customHeight="1" x14ac:dyDescent="0.25">
      <c r="A1518" s="113" t="s">
        <v>3288</v>
      </c>
      <c r="B1518" s="26" t="s">
        <v>25</v>
      </c>
      <c r="C1518" s="35" t="s">
        <v>3289</v>
      </c>
      <c r="D1518" s="40" t="s">
        <v>3290</v>
      </c>
      <c r="E1518" s="36">
        <v>-0.3</v>
      </c>
      <c r="F1518" s="37">
        <v>43</v>
      </c>
      <c r="G1518" s="38">
        <v>29.9</v>
      </c>
      <c r="H1518" s="31"/>
      <c r="I1518" s="39"/>
      <c r="J1518" s="25">
        <f t="shared" si="38"/>
        <v>0</v>
      </c>
      <c r="K1518" s="212"/>
      <c r="L1518" s="8"/>
      <c r="M1518" s="221"/>
      <c r="N1518" s="221"/>
      <c r="O1518" s="8"/>
      <c r="P1518" s="8"/>
      <c r="Q1518" s="8"/>
      <c r="R1518" s="8"/>
      <c r="S1518" s="8"/>
      <c r="T1518" s="8"/>
      <c r="U1518" s="8"/>
      <c r="V1518" s="8"/>
      <c r="W1518" s="8"/>
      <c r="X1518" s="8"/>
      <c r="Y1518" s="8"/>
      <c r="Z1518" s="8"/>
      <c r="AA1518" s="8"/>
      <c r="AB1518" s="8"/>
      <c r="AC1518" s="8"/>
      <c r="AD1518" s="8"/>
      <c r="AE1518" s="8"/>
      <c r="AF1518" s="8"/>
      <c r="AG1518" s="8"/>
      <c r="AH1518" s="8"/>
      <c r="AI1518" s="8"/>
      <c r="AJ1518" s="8"/>
      <c r="AK1518" s="8"/>
      <c r="AL1518" s="8"/>
      <c r="AM1518" s="8"/>
    </row>
    <row r="1519" spans="1:39" s="10" customFormat="1" ht="27" customHeight="1" x14ac:dyDescent="0.25">
      <c r="A1519" s="113" t="s">
        <v>3291</v>
      </c>
      <c r="B1519" s="26" t="s">
        <v>2733</v>
      </c>
      <c r="C1519" s="35" t="s">
        <v>3292</v>
      </c>
      <c r="D1519" s="40" t="s">
        <v>3293</v>
      </c>
      <c r="E1519" s="36">
        <v>-0.37</v>
      </c>
      <c r="F1519" s="37">
        <v>24</v>
      </c>
      <c r="G1519" s="38">
        <v>14.899999999999999</v>
      </c>
      <c r="H1519" s="31"/>
      <c r="I1519" s="39"/>
      <c r="J1519" s="25">
        <f t="shared" si="38"/>
        <v>0</v>
      </c>
      <c r="K1519" s="212"/>
      <c r="L1519" s="8"/>
      <c r="M1519" s="221"/>
      <c r="N1519" s="221"/>
      <c r="O1519" s="8"/>
      <c r="P1519" s="8"/>
      <c r="Q1519" s="8"/>
      <c r="R1519" s="8"/>
      <c r="S1519" s="8"/>
      <c r="T1519" s="8"/>
      <c r="U1519" s="8"/>
      <c r="V1519" s="8"/>
      <c r="W1519" s="8"/>
      <c r="X1519" s="8"/>
      <c r="Y1519" s="8"/>
      <c r="Z1519" s="8"/>
      <c r="AA1519" s="8"/>
      <c r="AB1519" s="8"/>
      <c r="AC1519" s="8"/>
      <c r="AD1519" s="8"/>
      <c r="AE1519" s="8"/>
      <c r="AF1519" s="8"/>
      <c r="AG1519" s="8"/>
      <c r="AH1519" s="8"/>
      <c r="AI1519" s="8"/>
      <c r="AJ1519" s="8"/>
      <c r="AK1519" s="8"/>
      <c r="AL1519" s="8"/>
      <c r="AM1519" s="8"/>
    </row>
    <row r="1520" spans="1:39" s="10" customFormat="1" ht="27" customHeight="1" x14ac:dyDescent="0.25">
      <c r="A1520" s="113" t="s">
        <v>3294</v>
      </c>
      <c r="B1520" s="26" t="s">
        <v>2733</v>
      </c>
      <c r="C1520" s="35" t="s">
        <v>3295</v>
      </c>
      <c r="D1520" s="40" t="s">
        <v>3296</v>
      </c>
      <c r="E1520" s="36">
        <v>-0.41</v>
      </c>
      <c r="F1520" s="37">
        <v>27</v>
      </c>
      <c r="G1520" s="38">
        <v>15.899999999999999</v>
      </c>
      <c r="H1520" s="31"/>
      <c r="I1520" s="39"/>
      <c r="J1520" s="25">
        <f t="shared" si="38"/>
        <v>0</v>
      </c>
      <c r="K1520" s="212"/>
      <c r="L1520" s="8"/>
      <c r="M1520" s="221"/>
      <c r="N1520" s="221"/>
      <c r="O1520" s="8"/>
      <c r="P1520" s="8"/>
      <c r="Q1520" s="8"/>
      <c r="R1520" s="8"/>
      <c r="S1520" s="8"/>
      <c r="T1520" s="8"/>
      <c r="U1520" s="8"/>
      <c r="V1520" s="8"/>
      <c r="W1520" s="8"/>
      <c r="X1520" s="8"/>
      <c r="Y1520" s="8"/>
      <c r="Z1520" s="8"/>
      <c r="AA1520" s="8"/>
      <c r="AB1520" s="8"/>
      <c r="AC1520" s="8"/>
      <c r="AD1520" s="8"/>
      <c r="AE1520" s="8"/>
      <c r="AF1520" s="8"/>
      <c r="AG1520" s="8"/>
      <c r="AH1520" s="8"/>
      <c r="AI1520" s="8"/>
      <c r="AJ1520" s="8"/>
      <c r="AK1520" s="8"/>
      <c r="AL1520" s="8"/>
      <c r="AM1520" s="8"/>
    </row>
    <row r="1521" spans="1:5119 5122:10239 10242:15359 15362:16375" s="10" customFormat="1" ht="27" customHeight="1" x14ac:dyDescent="0.25">
      <c r="A1521" s="113" t="s">
        <v>3297</v>
      </c>
      <c r="B1521" s="26" t="s">
        <v>1250</v>
      </c>
      <c r="C1521" s="35" t="s">
        <v>1978</v>
      </c>
      <c r="D1521" s="40" t="s">
        <v>3298</v>
      </c>
      <c r="E1521" s="36"/>
      <c r="F1521" s="37"/>
      <c r="G1521" s="38">
        <v>31.9</v>
      </c>
      <c r="H1521" s="31"/>
      <c r="I1521" s="39"/>
      <c r="J1521" s="25">
        <f t="shared" si="38"/>
        <v>0</v>
      </c>
      <c r="K1521" s="212"/>
      <c r="L1521" s="8"/>
      <c r="M1521" s="221"/>
      <c r="N1521" s="221"/>
      <c r="O1521" s="8"/>
      <c r="P1521" s="8"/>
      <c r="Q1521" s="8"/>
      <c r="R1521" s="8"/>
      <c r="S1521" s="8"/>
      <c r="T1521" s="8"/>
      <c r="U1521" s="8"/>
      <c r="V1521" s="8"/>
      <c r="W1521" s="8"/>
      <c r="X1521" s="8"/>
      <c r="Y1521" s="8"/>
      <c r="Z1521" s="8"/>
      <c r="AA1521" s="8"/>
      <c r="AB1521" s="8"/>
      <c r="AC1521" s="8"/>
      <c r="AD1521" s="8"/>
      <c r="AE1521" s="8"/>
      <c r="AF1521" s="8"/>
      <c r="AG1521" s="8"/>
      <c r="AH1521" s="8"/>
      <c r="AI1521" s="8"/>
      <c r="AJ1521" s="8"/>
      <c r="AK1521" s="8"/>
      <c r="AL1521" s="8"/>
      <c r="AM1521" s="8"/>
    </row>
    <row r="1522" spans="1:5119 5122:10239 10242:15359 15362:16375" s="10" customFormat="1" ht="27" customHeight="1" x14ac:dyDescent="0.25">
      <c r="A1522" s="113" t="s">
        <v>3299</v>
      </c>
      <c r="B1522" s="26" t="s">
        <v>376</v>
      </c>
      <c r="C1522" s="35" t="s">
        <v>381</v>
      </c>
      <c r="D1522" s="40" t="s">
        <v>3180</v>
      </c>
      <c r="E1522" s="36">
        <v>-0.44</v>
      </c>
      <c r="F1522" s="37">
        <v>34</v>
      </c>
      <c r="G1522" s="38">
        <v>18.899999999999999</v>
      </c>
      <c r="H1522" s="31"/>
      <c r="I1522" s="39"/>
      <c r="J1522" s="25">
        <f t="shared" si="38"/>
        <v>0</v>
      </c>
      <c r="K1522" s="212"/>
      <c r="L1522" s="8"/>
      <c r="M1522" s="221"/>
      <c r="N1522" s="221"/>
      <c r="O1522" s="8"/>
      <c r="P1522" s="8"/>
      <c r="Q1522" s="8"/>
      <c r="R1522" s="8"/>
      <c r="S1522" s="8"/>
      <c r="T1522" s="8"/>
      <c r="U1522" s="8"/>
      <c r="V1522" s="8"/>
      <c r="W1522" s="8"/>
      <c r="X1522" s="8"/>
      <c r="Y1522" s="8"/>
      <c r="Z1522" s="8"/>
      <c r="AA1522" s="8"/>
      <c r="AB1522" s="8"/>
      <c r="AC1522" s="8"/>
      <c r="AD1522" s="8"/>
      <c r="AE1522" s="8"/>
      <c r="AF1522" s="8"/>
      <c r="AG1522" s="8"/>
      <c r="AH1522" s="8"/>
      <c r="AI1522" s="8"/>
      <c r="AJ1522" s="8"/>
      <c r="AK1522" s="8"/>
      <c r="AL1522" s="8"/>
      <c r="AM1522" s="8"/>
    </row>
    <row r="1523" spans="1:5119 5122:10239 10242:15359 15362:16375" s="33" customFormat="1" ht="39" customHeight="1" thickBot="1" x14ac:dyDescent="0.3">
      <c r="A1523" s="148" t="s">
        <v>3300</v>
      </c>
      <c r="B1523" s="76" t="s">
        <v>810</v>
      </c>
      <c r="C1523" s="142" t="s">
        <v>3301</v>
      </c>
      <c r="D1523" s="144" t="s">
        <v>3302</v>
      </c>
      <c r="E1523" s="133">
        <v>-0.18</v>
      </c>
      <c r="F1523" s="134">
        <v>11</v>
      </c>
      <c r="G1523" s="135">
        <v>9</v>
      </c>
      <c r="H1523" s="62"/>
      <c r="I1523" s="42"/>
      <c r="J1523" s="25">
        <f t="shared" si="38"/>
        <v>0</v>
      </c>
      <c r="K1523" s="212"/>
      <c r="L1523" s="8"/>
      <c r="M1523" s="221"/>
      <c r="N1523" s="221"/>
      <c r="O1523" s="8"/>
      <c r="P1523" s="8"/>
      <c r="Q1523" s="8"/>
      <c r="R1523" s="8"/>
      <c r="S1523" s="8"/>
      <c r="T1523" s="8"/>
      <c r="U1523" s="8"/>
      <c r="V1523" s="8"/>
      <c r="W1523" s="8"/>
      <c r="X1523" s="8"/>
      <c r="Y1523" s="8"/>
      <c r="Z1523" s="8"/>
      <c r="AA1523" s="8"/>
      <c r="AB1523" s="8"/>
      <c r="AC1523" s="8"/>
      <c r="AD1523" s="8"/>
      <c r="AE1523" s="8"/>
      <c r="AF1523" s="8"/>
      <c r="AG1523" s="8"/>
      <c r="AH1523" s="8"/>
      <c r="AI1523" s="8"/>
      <c r="AJ1523" s="8"/>
      <c r="AK1523" s="8"/>
      <c r="AL1523" s="8"/>
      <c r="AM1523" s="8"/>
    </row>
    <row r="1524" spans="1:5119 5122:10239 10242:15359 15362:16375" s="160" customFormat="1" ht="37.200000000000003" customHeight="1" x14ac:dyDescent="0.25">
      <c r="A1524" s="158"/>
      <c r="B1524" s="158"/>
      <c r="C1524" s="158"/>
      <c r="D1524" s="158"/>
      <c r="E1524" s="158"/>
      <c r="F1524" s="158"/>
      <c r="G1524" s="158"/>
      <c r="H1524" s="158"/>
      <c r="I1524" s="158"/>
      <c r="J1524" s="158"/>
      <c r="K1524" s="212"/>
      <c r="L1524" s="8"/>
      <c r="M1524" s="221"/>
      <c r="N1524" s="221"/>
      <c r="O1524" s="8"/>
      <c r="P1524" s="8"/>
      <c r="Q1524" s="8"/>
      <c r="R1524" s="8"/>
      <c r="S1524" s="8"/>
      <c r="T1524" s="8"/>
      <c r="U1524" s="8"/>
      <c r="V1524" s="8"/>
      <c r="W1524" s="8"/>
      <c r="X1524" s="8"/>
      <c r="Y1524" s="8"/>
      <c r="Z1524" s="8"/>
      <c r="AA1524" s="8"/>
      <c r="AB1524" s="8"/>
      <c r="AC1524" s="8"/>
      <c r="AD1524" s="8"/>
      <c r="AE1524" s="8"/>
      <c r="AF1524" s="8"/>
      <c r="AG1524" s="8"/>
      <c r="AH1524" s="8"/>
      <c r="AI1524" s="8"/>
      <c r="AJ1524" s="8"/>
      <c r="AK1524" s="8"/>
      <c r="AL1524" s="8"/>
      <c r="AM1524" s="8"/>
    </row>
    <row r="1525" spans="1:5119 5122:10239 10242:15359 15362:16375" s="115" customFormat="1" ht="47.25" customHeight="1" thickBot="1" x14ac:dyDescent="0.3">
      <c r="A1525" s="12" t="s">
        <v>6</v>
      </c>
      <c r="B1525" s="13" t="s">
        <v>7</v>
      </c>
      <c r="C1525" s="14"/>
      <c r="D1525" s="15"/>
      <c r="E1525" s="16" t="s">
        <v>8</v>
      </c>
      <c r="F1525" s="17" t="s">
        <v>9</v>
      </c>
      <c r="G1525" s="18" t="s">
        <v>10</v>
      </c>
      <c r="H1525" s="114"/>
      <c r="I1525" s="115" t="s">
        <v>11</v>
      </c>
      <c r="J1525" s="115" t="s">
        <v>12</v>
      </c>
      <c r="K1525" s="212"/>
      <c r="L1525" s="8"/>
      <c r="M1525" s="221"/>
      <c r="N1525" s="221"/>
      <c r="O1525" s="15"/>
      <c r="P1525" s="16"/>
      <c r="Q1525" s="17"/>
      <c r="R1525" s="18"/>
      <c r="S1525" s="114"/>
      <c r="V1525" s="12"/>
      <c r="W1525" s="13"/>
      <c r="X1525" s="14"/>
      <c r="Y1525" s="15"/>
      <c r="Z1525" s="16"/>
      <c r="AA1525" s="17"/>
      <c r="AB1525" s="18"/>
      <c r="AC1525" s="114"/>
      <c r="AF1525" s="12"/>
      <c r="AG1525" s="13"/>
      <c r="AH1525" s="14"/>
      <c r="AI1525" s="15"/>
      <c r="AJ1525" s="16"/>
      <c r="AK1525" s="17"/>
      <c r="AL1525" s="18"/>
      <c r="AM1525" s="114"/>
      <c r="AP1525" s="12"/>
      <c r="AQ1525" s="13"/>
      <c r="AR1525" s="14"/>
      <c r="AS1525" s="15"/>
      <c r="AT1525" s="16"/>
      <c r="AU1525" s="17"/>
      <c r="AV1525" s="18"/>
      <c r="AW1525" s="114"/>
      <c r="AZ1525" s="12"/>
      <c r="BA1525" s="13"/>
      <c r="BB1525" s="14"/>
      <c r="BC1525" s="15"/>
      <c r="BD1525" s="16"/>
      <c r="BE1525" s="17"/>
      <c r="BF1525" s="18"/>
      <c r="BG1525" s="114"/>
      <c r="BJ1525" s="12"/>
      <c r="BK1525" s="13"/>
      <c r="BL1525" s="14"/>
      <c r="BM1525" s="15"/>
      <c r="BN1525" s="16"/>
      <c r="BO1525" s="17"/>
      <c r="BP1525" s="18"/>
      <c r="BQ1525" s="114"/>
      <c r="BT1525" s="12"/>
      <c r="BU1525" s="13"/>
      <c r="BV1525" s="14"/>
      <c r="BW1525" s="15"/>
      <c r="BX1525" s="16"/>
      <c r="BY1525" s="17"/>
      <c r="BZ1525" s="18"/>
      <c r="CA1525" s="114"/>
      <c r="CD1525" s="12"/>
      <c r="CE1525" s="13"/>
      <c r="CF1525" s="14"/>
      <c r="CG1525" s="15"/>
      <c r="CH1525" s="16"/>
      <c r="CI1525" s="17"/>
      <c r="CJ1525" s="18"/>
      <c r="CK1525" s="114"/>
      <c r="CN1525" s="12"/>
      <c r="CO1525" s="13"/>
      <c r="CP1525" s="14"/>
      <c r="CQ1525" s="15"/>
      <c r="CR1525" s="16"/>
      <c r="CS1525" s="17"/>
      <c r="CT1525" s="18"/>
      <c r="CU1525" s="114"/>
      <c r="CX1525" s="12"/>
      <c r="CY1525" s="13"/>
      <c r="CZ1525" s="14"/>
      <c r="DA1525" s="15"/>
      <c r="DB1525" s="16"/>
      <c r="DC1525" s="17"/>
      <c r="DD1525" s="18"/>
      <c r="DE1525" s="114"/>
      <c r="DH1525" s="12"/>
      <c r="DI1525" s="13"/>
      <c r="DJ1525" s="14"/>
      <c r="DK1525" s="15"/>
      <c r="DL1525" s="16"/>
      <c r="DM1525" s="17"/>
      <c r="DN1525" s="18"/>
      <c r="DO1525" s="114"/>
      <c r="DR1525" s="12"/>
      <c r="DS1525" s="13"/>
      <c r="DT1525" s="14"/>
      <c r="DU1525" s="15"/>
      <c r="DV1525" s="16"/>
      <c r="DW1525" s="17"/>
      <c r="DX1525" s="18"/>
      <c r="DY1525" s="114"/>
      <c r="EB1525" s="12"/>
      <c r="EC1525" s="13"/>
      <c r="ED1525" s="14"/>
      <c r="EE1525" s="15"/>
      <c r="EF1525" s="16"/>
      <c r="EG1525" s="17"/>
      <c r="EH1525" s="18"/>
      <c r="EI1525" s="114"/>
      <c r="EL1525" s="12"/>
      <c r="EM1525" s="13"/>
      <c r="EN1525" s="14"/>
      <c r="EO1525" s="15"/>
      <c r="EP1525" s="16"/>
      <c r="EQ1525" s="17"/>
      <c r="ER1525" s="18"/>
      <c r="ES1525" s="114"/>
      <c r="EV1525" s="12"/>
      <c r="EW1525" s="13"/>
      <c r="EX1525" s="14"/>
      <c r="EY1525" s="15"/>
      <c r="EZ1525" s="16"/>
      <c r="FA1525" s="17"/>
      <c r="FB1525" s="18"/>
      <c r="FC1525" s="114"/>
      <c r="FF1525" s="12"/>
      <c r="FG1525" s="13"/>
      <c r="FH1525" s="14"/>
      <c r="FI1525" s="15"/>
      <c r="FJ1525" s="16"/>
      <c r="FK1525" s="17"/>
      <c r="FL1525" s="18"/>
      <c r="FM1525" s="114"/>
      <c r="FP1525" s="12"/>
      <c r="FQ1525" s="13"/>
      <c r="FR1525" s="14"/>
      <c r="FS1525" s="15"/>
      <c r="FT1525" s="16"/>
      <c r="FU1525" s="17"/>
      <c r="FV1525" s="18"/>
      <c r="FW1525" s="114"/>
      <c r="FZ1525" s="12"/>
      <c r="GA1525" s="13"/>
      <c r="GB1525" s="14"/>
      <c r="GC1525" s="15"/>
      <c r="GD1525" s="16"/>
      <c r="GE1525" s="17"/>
      <c r="GF1525" s="18"/>
      <c r="GG1525" s="114"/>
      <c r="GJ1525" s="12"/>
      <c r="GK1525" s="13"/>
      <c r="GL1525" s="14"/>
      <c r="GM1525" s="15"/>
      <c r="GN1525" s="16"/>
      <c r="GO1525" s="17"/>
      <c r="GP1525" s="18"/>
      <c r="GQ1525" s="114"/>
      <c r="GT1525" s="12"/>
      <c r="GU1525" s="13"/>
      <c r="GV1525" s="14"/>
      <c r="GW1525" s="15"/>
      <c r="GX1525" s="16"/>
      <c r="GY1525" s="17"/>
      <c r="GZ1525" s="18"/>
      <c r="HA1525" s="114"/>
      <c r="HD1525" s="12"/>
      <c r="HE1525" s="13"/>
      <c r="HF1525" s="14"/>
      <c r="HG1525" s="15"/>
      <c r="HH1525" s="16"/>
      <c r="HI1525" s="17"/>
      <c r="HJ1525" s="18"/>
      <c r="HK1525" s="114"/>
      <c r="HN1525" s="12"/>
      <c r="HO1525" s="13"/>
      <c r="HP1525" s="14"/>
      <c r="HQ1525" s="15"/>
      <c r="HR1525" s="16"/>
      <c r="HS1525" s="17"/>
      <c r="HT1525" s="18"/>
      <c r="HU1525" s="114"/>
      <c r="HX1525" s="12"/>
      <c r="HY1525" s="13"/>
      <c r="HZ1525" s="14"/>
      <c r="IA1525" s="15"/>
      <c r="IB1525" s="16"/>
      <c r="IC1525" s="17"/>
      <c r="ID1525" s="18"/>
      <c r="IE1525" s="114"/>
      <c r="IH1525" s="12"/>
      <c r="II1525" s="13"/>
      <c r="IJ1525" s="14"/>
      <c r="IK1525" s="15"/>
      <c r="IL1525" s="16"/>
      <c r="IM1525" s="17"/>
      <c r="IN1525" s="18"/>
      <c r="IO1525" s="114"/>
      <c r="IR1525" s="12"/>
      <c r="IS1525" s="13"/>
      <c r="IT1525" s="14"/>
      <c r="IU1525" s="15"/>
      <c r="IV1525" s="16"/>
      <c r="IW1525" s="17"/>
      <c r="IX1525" s="18"/>
      <c r="IY1525" s="114"/>
      <c r="JB1525" s="12"/>
      <c r="JC1525" s="13"/>
      <c r="JD1525" s="14"/>
      <c r="JE1525" s="15"/>
      <c r="JF1525" s="16"/>
      <c r="JG1525" s="17"/>
      <c r="JH1525" s="18"/>
      <c r="JI1525" s="114"/>
      <c r="JL1525" s="12"/>
      <c r="JM1525" s="13"/>
      <c r="JN1525" s="14"/>
      <c r="JO1525" s="15"/>
      <c r="JP1525" s="16"/>
      <c r="JQ1525" s="17"/>
      <c r="JR1525" s="18"/>
      <c r="JS1525" s="114"/>
      <c r="JV1525" s="12"/>
      <c r="JW1525" s="13"/>
      <c r="JX1525" s="14"/>
      <c r="JY1525" s="15"/>
      <c r="JZ1525" s="16"/>
      <c r="KA1525" s="17"/>
      <c r="KB1525" s="18"/>
      <c r="KC1525" s="114"/>
      <c r="KF1525" s="12"/>
      <c r="KG1525" s="13"/>
      <c r="KH1525" s="14"/>
      <c r="KI1525" s="15"/>
      <c r="KJ1525" s="16"/>
      <c r="KK1525" s="17"/>
      <c r="KL1525" s="18"/>
      <c r="KM1525" s="114"/>
      <c r="KP1525" s="12"/>
      <c r="KQ1525" s="13"/>
      <c r="KR1525" s="14"/>
      <c r="KS1525" s="15"/>
      <c r="KT1525" s="16"/>
      <c r="KU1525" s="17"/>
      <c r="KV1525" s="18"/>
      <c r="KW1525" s="114"/>
      <c r="KZ1525" s="12"/>
      <c r="LA1525" s="13"/>
      <c r="LB1525" s="14"/>
      <c r="LC1525" s="15"/>
      <c r="LD1525" s="16"/>
      <c r="LE1525" s="17"/>
      <c r="LF1525" s="18"/>
      <c r="LG1525" s="114"/>
      <c r="LJ1525" s="12"/>
      <c r="LK1525" s="13"/>
      <c r="LL1525" s="14"/>
      <c r="LM1525" s="15"/>
      <c r="LN1525" s="16"/>
      <c r="LO1525" s="17"/>
      <c r="LP1525" s="18"/>
      <c r="LQ1525" s="114"/>
      <c r="LT1525" s="12"/>
      <c r="LU1525" s="13"/>
      <c r="LV1525" s="14"/>
      <c r="LW1525" s="15"/>
      <c r="LX1525" s="16"/>
      <c r="LY1525" s="17"/>
      <c r="LZ1525" s="18"/>
      <c r="MA1525" s="114"/>
      <c r="MD1525" s="12"/>
      <c r="ME1525" s="13"/>
      <c r="MF1525" s="14"/>
      <c r="MG1525" s="15"/>
      <c r="MH1525" s="16"/>
      <c r="MI1525" s="17"/>
      <c r="MJ1525" s="18"/>
      <c r="MK1525" s="114"/>
      <c r="MN1525" s="12"/>
      <c r="MO1525" s="13"/>
      <c r="MP1525" s="14"/>
      <c r="MQ1525" s="15"/>
      <c r="MR1525" s="16"/>
      <c r="MS1525" s="17"/>
      <c r="MT1525" s="18"/>
      <c r="MU1525" s="114"/>
      <c r="MX1525" s="12"/>
      <c r="MY1525" s="13"/>
      <c r="MZ1525" s="14"/>
      <c r="NA1525" s="15"/>
      <c r="NB1525" s="16"/>
      <c r="NC1525" s="17"/>
      <c r="ND1525" s="18"/>
      <c r="NE1525" s="114"/>
      <c r="NH1525" s="12"/>
      <c r="NI1525" s="13"/>
      <c r="NJ1525" s="14"/>
      <c r="NK1525" s="15"/>
      <c r="NL1525" s="16"/>
      <c r="NM1525" s="17"/>
      <c r="NN1525" s="18"/>
      <c r="NO1525" s="114"/>
      <c r="NR1525" s="12"/>
      <c r="NS1525" s="13"/>
      <c r="NT1525" s="14"/>
      <c r="NU1525" s="15"/>
      <c r="NV1525" s="16"/>
      <c r="NW1525" s="17"/>
      <c r="NX1525" s="18"/>
      <c r="NY1525" s="114"/>
      <c r="OB1525" s="12"/>
      <c r="OC1525" s="13"/>
      <c r="OD1525" s="14"/>
      <c r="OE1525" s="15"/>
      <c r="OF1525" s="16"/>
      <c r="OG1525" s="17"/>
      <c r="OH1525" s="18"/>
      <c r="OI1525" s="114"/>
      <c r="OL1525" s="12"/>
      <c r="OM1525" s="13"/>
      <c r="ON1525" s="14"/>
      <c r="OO1525" s="15"/>
      <c r="OP1525" s="16"/>
      <c r="OQ1525" s="17"/>
      <c r="OR1525" s="18"/>
      <c r="OS1525" s="114"/>
      <c r="OV1525" s="12"/>
      <c r="OW1525" s="13"/>
      <c r="OX1525" s="14"/>
      <c r="OY1525" s="15"/>
      <c r="OZ1525" s="16"/>
      <c r="PA1525" s="17"/>
      <c r="PB1525" s="18"/>
      <c r="PC1525" s="114"/>
      <c r="PF1525" s="12"/>
      <c r="PG1525" s="13"/>
      <c r="PH1525" s="14"/>
      <c r="PI1525" s="15"/>
      <c r="PJ1525" s="16"/>
      <c r="PK1525" s="17"/>
      <c r="PL1525" s="18"/>
      <c r="PM1525" s="114"/>
      <c r="PP1525" s="12"/>
      <c r="PQ1525" s="13"/>
      <c r="PR1525" s="14"/>
      <c r="PS1525" s="15"/>
      <c r="PT1525" s="16"/>
      <c r="PU1525" s="17"/>
      <c r="PV1525" s="18"/>
      <c r="PW1525" s="114"/>
      <c r="PZ1525" s="12"/>
      <c r="QA1525" s="13"/>
      <c r="QB1525" s="14"/>
      <c r="QC1525" s="15"/>
      <c r="QD1525" s="16"/>
      <c r="QE1525" s="17"/>
      <c r="QF1525" s="18"/>
      <c r="QG1525" s="114"/>
      <c r="QJ1525" s="12"/>
      <c r="QK1525" s="13"/>
      <c r="QL1525" s="14"/>
      <c r="QM1525" s="15"/>
      <c r="QN1525" s="16"/>
      <c r="QO1525" s="17"/>
      <c r="QP1525" s="18"/>
      <c r="QQ1525" s="114"/>
      <c r="QT1525" s="12"/>
      <c r="QU1525" s="13"/>
      <c r="QV1525" s="14"/>
      <c r="QW1525" s="15"/>
      <c r="QX1525" s="16"/>
      <c r="QY1525" s="17"/>
      <c r="QZ1525" s="18"/>
      <c r="RA1525" s="114"/>
      <c r="RD1525" s="12"/>
      <c r="RE1525" s="13"/>
      <c r="RF1525" s="14"/>
      <c r="RG1525" s="15"/>
      <c r="RH1525" s="16"/>
      <c r="RI1525" s="17"/>
      <c r="RJ1525" s="18"/>
      <c r="RK1525" s="114"/>
      <c r="RN1525" s="12"/>
      <c r="RO1525" s="13"/>
      <c r="RP1525" s="14"/>
      <c r="RQ1525" s="15"/>
      <c r="RR1525" s="16"/>
      <c r="RS1525" s="17"/>
      <c r="RT1525" s="18"/>
      <c r="RU1525" s="114"/>
      <c r="RX1525" s="12"/>
      <c r="RY1525" s="13"/>
      <c r="RZ1525" s="14"/>
      <c r="SA1525" s="15"/>
      <c r="SB1525" s="16"/>
      <c r="SC1525" s="17"/>
      <c r="SD1525" s="18"/>
      <c r="SE1525" s="114"/>
      <c r="SH1525" s="12"/>
      <c r="SI1525" s="13"/>
      <c r="SJ1525" s="14"/>
      <c r="SK1525" s="15"/>
      <c r="SL1525" s="16"/>
      <c r="SM1525" s="17"/>
      <c r="SN1525" s="18"/>
      <c r="SO1525" s="114"/>
      <c r="SR1525" s="12"/>
      <c r="SS1525" s="13"/>
      <c r="ST1525" s="14"/>
      <c r="SU1525" s="15"/>
      <c r="SV1525" s="16"/>
      <c r="SW1525" s="17"/>
      <c r="SX1525" s="18"/>
      <c r="SY1525" s="114"/>
      <c r="TB1525" s="12"/>
      <c r="TC1525" s="13"/>
      <c r="TD1525" s="14"/>
      <c r="TE1525" s="15"/>
      <c r="TF1525" s="16"/>
      <c r="TG1525" s="17"/>
      <c r="TH1525" s="18"/>
      <c r="TI1525" s="114"/>
      <c r="TL1525" s="12"/>
      <c r="TM1525" s="13"/>
      <c r="TN1525" s="14"/>
      <c r="TO1525" s="15"/>
      <c r="TP1525" s="16"/>
      <c r="TQ1525" s="17"/>
      <c r="TR1525" s="18"/>
      <c r="TS1525" s="114"/>
      <c r="TV1525" s="12"/>
      <c r="TW1525" s="13"/>
      <c r="TX1525" s="14"/>
      <c r="TY1525" s="15"/>
      <c r="TZ1525" s="16"/>
      <c r="UA1525" s="17"/>
      <c r="UB1525" s="18"/>
      <c r="UC1525" s="114"/>
      <c r="UF1525" s="12"/>
      <c r="UG1525" s="13"/>
      <c r="UH1525" s="14"/>
      <c r="UI1525" s="15"/>
      <c r="UJ1525" s="16"/>
      <c r="UK1525" s="17"/>
      <c r="UL1525" s="18"/>
      <c r="UM1525" s="114"/>
      <c r="UP1525" s="12"/>
      <c r="UQ1525" s="13"/>
      <c r="UR1525" s="14"/>
      <c r="US1525" s="15"/>
      <c r="UT1525" s="16"/>
      <c r="UU1525" s="17"/>
      <c r="UV1525" s="18"/>
      <c r="UW1525" s="114"/>
      <c r="UZ1525" s="12"/>
      <c r="VA1525" s="13"/>
      <c r="VB1525" s="14"/>
      <c r="VC1525" s="15"/>
      <c r="VD1525" s="16"/>
      <c r="VE1525" s="17"/>
      <c r="VF1525" s="18"/>
      <c r="VG1525" s="114"/>
      <c r="VJ1525" s="12"/>
      <c r="VK1525" s="13"/>
      <c r="VL1525" s="14"/>
      <c r="VM1525" s="15"/>
      <c r="VN1525" s="16"/>
      <c r="VO1525" s="17"/>
      <c r="VP1525" s="18"/>
      <c r="VQ1525" s="114"/>
      <c r="VT1525" s="12"/>
      <c r="VU1525" s="13"/>
      <c r="VV1525" s="14"/>
      <c r="VW1525" s="15"/>
      <c r="VX1525" s="16"/>
      <c r="VY1525" s="17"/>
      <c r="VZ1525" s="18"/>
      <c r="WA1525" s="114"/>
      <c r="WD1525" s="12"/>
      <c r="WE1525" s="13"/>
      <c r="WF1525" s="14"/>
      <c r="WG1525" s="15"/>
      <c r="WH1525" s="16"/>
      <c r="WI1525" s="17"/>
      <c r="WJ1525" s="18"/>
      <c r="WK1525" s="114"/>
      <c r="WN1525" s="12"/>
      <c r="WO1525" s="13"/>
      <c r="WP1525" s="14"/>
      <c r="WQ1525" s="15"/>
      <c r="WR1525" s="16"/>
      <c r="WS1525" s="17"/>
      <c r="WT1525" s="18"/>
      <c r="WU1525" s="114"/>
      <c r="WX1525" s="12"/>
      <c r="WY1525" s="13"/>
      <c r="WZ1525" s="14"/>
      <c r="XA1525" s="15"/>
      <c r="XB1525" s="16"/>
      <c r="XC1525" s="17"/>
      <c r="XD1525" s="18"/>
      <c r="XE1525" s="114"/>
      <c r="XH1525" s="12"/>
      <c r="XI1525" s="13"/>
      <c r="XJ1525" s="14"/>
      <c r="XK1525" s="15"/>
      <c r="XL1525" s="16"/>
      <c r="XM1525" s="17"/>
      <c r="XN1525" s="18"/>
      <c r="XO1525" s="114"/>
      <c r="XR1525" s="12"/>
      <c r="XS1525" s="13"/>
      <c r="XT1525" s="14"/>
      <c r="XU1525" s="15"/>
      <c r="XV1525" s="16"/>
      <c r="XW1525" s="17"/>
      <c r="XX1525" s="18"/>
      <c r="XY1525" s="114"/>
      <c r="YB1525" s="12"/>
      <c r="YC1525" s="13"/>
      <c r="YD1525" s="14"/>
      <c r="YE1525" s="15"/>
      <c r="YF1525" s="16"/>
      <c r="YG1525" s="17"/>
      <c r="YH1525" s="18"/>
      <c r="YI1525" s="114"/>
      <c r="YL1525" s="12"/>
      <c r="YM1525" s="13"/>
      <c r="YN1525" s="14"/>
      <c r="YO1525" s="15"/>
      <c r="YP1525" s="16"/>
      <c r="YQ1525" s="17"/>
      <c r="YR1525" s="18"/>
      <c r="YS1525" s="114"/>
      <c r="YV1525" s="12"/>
      <c r="YW1525" s="13"/>
      <c r="YX1525" s="14"/>
      <c r="YY1525" s="15"/>
      <c r="YZ1525" s="16"/>
      <c r="ZA1525" s="17"/>
      <c r="ZB1525" s="18"/>
      <c r="ZC1525" s="114"/>
      <c r="ZF1525" s="12"/>
      <c r="ZG1525" s="13"/>
      <c r="ZH1525" s="14"/>
      <c r="ZI1525" s="15"/>
      <c r="ZJ1525" s="16"/>
      <c r="ZK1525" s="17"/>
      <c r="ZL1525" s="18"/>
      <c r="ZM1525" s="114"/>
      <c r="ZP1525" s="12"/>
      <c r="ZQ1525" s="13"/>
      <c r="ZR1525" s="14"/>
      <c r="ZS1525" s="15"/>
      <c r="ZT1525" s="16"/>
      <c r="ZU1525" s="17"/>
      <c r="ZV1525" s="18"/>
      <c r="ZW1525" s="114"/>
      <c r="ZZ1525" s="12"/>
      <c r="AAA1525" s="13"/>
      <c r="AAB1525" s="14"/>
      <c r="AAC1525" s="15"/>
      <c r="AAD1525" s="16"/>
      <c r="AAE1525" s="17"/>
      <c r="AAF1525" s="18"/>
      <c r="AAG1525" s="114"/>
      <c r="AAJ1525" s="12"/>
      <c r="AAK1525" s="13"/>
      <c r="AAL1525" s="14"/>
      <c r="AAM1525" s="15"/>
      <c r="AAN1525" s="16"/>
      <c r="AAO1525" s="17"/>
      <c r="AAP1525" s="18"/>
      <c r="AAQ1525" s="114"/>
      <c r="AAT1525" s="12"/>
      <c r="AAU1525" s="13"/>
      <c r="AAV1525" s="14"/>
      <c r="AAW1525" s="15"/>
      <c r="AAX1525" s="16"/>
      <c r="AAY1525" s="17"/>
      <c r="AAZ1525" s="18"/>
      <c r="ABA1525" s="114"/>
      <c r="ABD1525" s="12"/>
      <c r="ABE1525" s="13"/>
      <c r="ABF1525" s="14"/>
      <c r="ABG1525" s="15"/>
      <c r="ABH1525" s="16"/>
      <c r="ABI1525" s="17"/>
      <c r="ABJ1525" s="18"/>
      <c r="ABK1525" s="114"/>
      <c r="ABN1525" s="12"/>
      <c r="ABO1525" s="13"/>
      <c r="ABP1525" s="14"/>
      <c r="ABQ1525" s="15"/>
      <c r="ABR1525" s="16"/>
      <c r="ABS1525" s="17"/>
      <c r="ABT1525" s="18"/>
      <c r="ABU1525" s="114"/>
      <c r="ABX1525" s="12"/>
      <c r="ABY1525" s="13"/>
      <c r="ABZ1525" s="14"/>
      <c r="ACA1525" s="15"/>
      <c r="ACB1525" s="16"/>
      <c r="ACC1525" s="17"/>
      <c r="ACD1525" s="18"/>
      <c r="ACE1525" s="114"/>
      <c r="ACH1525" s="12"/>
      <c r="ACI1525" s="13"/>
      <c r="ACJ1525" s="14"/>
      <c r="ACK1525" s="15"/>
      <c r="ACL1525" s="16"/>
      <c r="ACM1525" s="17"/>
      <c r="ACN1525" s="18"/>
      <c r="ACO1525" s="114"/>
      <c r="ACR1525" s="12"/>
      <c r="ACS1525" s="13"/>
      <c r="ACT1525" s="14"/>
      <c r="ACU1525" s="15"/>
      <c r="ACV1525" s="16"/>
      <c r="ACW1525" s="17"/>
      <c r="ACX1525" s="18"/>
      <c r="ACY1525" s="114"/>
      <c r="ADB1525" s="12"/>
      <c r="ADC1525" s="13"/>
      <c r="ADD1525" s="14"/>
      <c r="ADE1525" s="15"/>
      <c r="ADF1525" s="16"/>
      <c r="ADG1525" s="17"/>
      <c r="ADH1525" s="18"/>
      <c r="ADI1525" s="114"/>
      <c r="ADL1525" s="12"/>
      <c r="ADM1525" s="13"/>
      <c r="ADN1525" s="14"/>
      <c r="ADO1525" s="15"/>
      <c r="ADP1525" s="16"/>
      <c r="ADQ1525" s="17"/>
      <c r="ADR1525" s="18"/>
      <c r="ADS1525" s="114"/>
      <c r="ADV1525" s="12"/>
      <c r="ADW1525" s="13"/>
      <c r="ADX1525" s="14"/>
      <c r="ADY1525" s="15"/>
      <c r="ADZ1525" s="16"/>
      <c r="AEA1525" s="17"/>
      <c r="AEB1525" s="18"/>
      <c r="AEC1525" s="114"/>
      <c r="AEF1525" s="12"/>
      <c r="AEG1525" s="13"/>
      <c r="AEH1525" s="14"/>
      <c r="AEI1525" s="15"/>
      <c r="AEJ1525" s="16"/>
      <c r="AEK1525" s="17"/>
      <c r="AEL1525" s="18"/>
      <c r="AEM1525" s="114"/>
      <c r="AEP1525" s="12"/>
      <c r="AEQ1525" s="13"/>
      <c r="AER1525" s="14"/>
      <c r="AES1525" s="15"/>
      <c r="AET1525" s="16"/>
      <c r="AEU1525" s="17"/>
      <c r="AEV1525" s="18"/>
      <c r="AEW1525" s="114"/>
      <c r="AEZ1525" s="12"/>
      <c r="AFA1525" s="13"/>
      <c r="AFB1525" s="14"/>
      <c r="AFC1525" s="15"/>
      <c r="AFD1525" s="16"/>
      <c r="AFE1525" s="17"/>
      <c r="AFF1525" s="18"/>
      <c r="AFG1525" s="114"/>
      <c r="AFJ1525" s="12"/>
      <c r="AFK1525" s="13"/>
      <c r="AFL1525" s="14"/>
      <c r="AFM1525" s="15"/>
      <c r="AFN1525" s="16"/>
      <c r="AFO1525" s="17"/>
      <c r="AFP1525" s="18"/>
      <c r="AFQ1525" s="114"/>
      <c r="AFT1525" s="12"/>
      <c r="AFU1525" s="13"/>
      <c r="AFV1525" s="14"/>
      <c r="AFW1525" s="15"/>
      <c r="AFX1525" s="16"/>
      <c r="AFY1525" s="17"/>
      <c r="AFZ1525" s="18"/>
      <c r="AGA1525" s="114"/>
      <c r="AGD1525" s="12"/>
      <c r="AGE1525" s="13"/>
      <c r="AGF1525" s="14"/>
      <c r="AGG1525" s="15"/>
      <c r="AGH1525" s="16"/>
      <c r="AGI1525" s="17"/>
      <c r="AGJ1525" s="18"/>
      <c r="AGK1525" s="114"/>
      <c r="AGN1525" s="12"/>
      <c r="AGO1525" s="13"/>
      <c r="AGP1525" s="14"/>
      <c r="AGQ1525" s="15"/>
      <c r="AGR1525" s="16"/>
      <c r="AGS1525" s="17"/>
      <c r="AGT1525" s="18"/>
      <c r="AGU1525" s="114"/>
      <c r="AGX1525" s="12"/>
      <c r="AGY1525" s="13"/>
      <c r="AGZ1525" s="14"/>
      <c r="AHA1525" s="15"/>
      <c r="AHB1525" s="16"/>
      <c r="AHC1525" s="17"/>
      <c r="AHD1525" s="18"/>
      <c r="AHE1525" s="114"/>
      <c r="AHH1525" s="12"/>
      <c r="AHI1525" s="13"/>
      <c r="AHJ1525" s="14"/>
      <c r="AHK1525" s="15"/>
      <c r="AHL1525" s="16"/>
      <c r="AHM1525" s="17"/>
      <c r="AHN1525" s="18"/>
      <c r="AHO1525" s="114"/>
      <c r="AHR1525" s="12"/>
      <c r="AHS1525" s="13"/>
      <c r="AHT1525" s="14"/>
      <c r="AHU1525" s="15"/>
      <c r="AHV1525" s="16"/>
      <c r="AHW1525" s="17"/>
      <c r="AHX1525" s="18"/>
      <c r="AHY1525" s="114"/>
      <c r="AIB1525" s="12"/>
      <c r="AIC1525" s="13"/>
      <c r="AID1525" s="14"/>
      <c r="AIE1525" s="15"/>
      <c r="AIF1525" s="16"/>
      <c r="AIG1525" s="17"/>
      <c r="AIH1525" s="18"/>
      <c r="AII1525" s="114"/>
      <c r="AIL1525" s="12"/>
      <c r="AIM1525" s="13"/>
      <c r="AIN1525" s="14"/>
      <c r="AIO1525" s="15"/>
      <c r="AIP1525" s="16"/>
      <c r="AIQ1525" s="17"/>
      <c r="AIR1525" s="18"/>
      <c r="AIS1525" s="114"/>
      <c r="AIV1525" s="12"/>
      <c r="AIW1525" s="13"/>
      <c r="AIX1525" s="14"/>
      <c r="AIY1525" s="15"/>
      <c r="AIZ1525" s="16"/>
      <c r="AJA1525" s="17"/>
      <c r="AJB1525" s="18"/>
      <c r="AJC1525" s="114"/>
      <c r="AJF1525" s="12"/>
      <c r="AJG1525" s="13"/>
      <c r="AJH1525" s="14"/>
      <c r="AJI1525" s="15"/>
      <c r="AJJ1525" s="16"/>
      <c r="AJK1525" s="17"/>
      <c r="AJL1525" s="18"/>
      <c r="AJM1525" s="114"/>
      <c r="AJP1525" s="12"/>
      <c r="AJQ1525" s="13"/>
      <c r="AJR1525" s="14"/>
      <c r="AJS1525" s="15"/>
      <c r="AJT1525" s="16"/>
      <c r="AJU1525" s="17"/>
      <c r="AJV1525" s="18"/>
      <c r="AJW1525" s="114"/>
      <c r="AJZ1525" s="12"/>
      <c r="AKA1525" s="13"/>
      <c r="AKB1525" s="14"/>
      <c r="AKC1525" s="15"/>
      <c r="AKD1525" s="16"/>
      <c r="AKE1525" s="17"/>
      <c r="AKF1525" s="18"/>
      <c r="AKG1525" s="114"/>
      <c r="AKJ1525" s="12"/>
      <c r="AKK1525" s="13"/>
      <c r="AKL1525" s="14"/>
      <c r="AKM1525" s="15"/>
      <c r="AKN1525" s="16"/>
      <c r="AKO1525" s="17"/>
      <c r="AKP1525" s="18"/>
      <c r="AKQ1525" s="114"/>
      <c r="AKT1525" s="12"/>
      <c r="AKU1525" s="13"/>
      <c r="AKV1525" s="14"/>
      <c r="AKW1525" s="15"/>
      <c r="AKX1525" s="16"/>
      <c r="AKY1525" s="17"/>
      <c r="AKZ1525" s="18"/>
      <c r="ALA1525" s="114"/>
      <c r="ALD1525" s="12"/>
      <c r="ALE1525" s="13"/>
      <c r="ALF1525" s="14"/>
      <c r="ALG1525" s="15"/>
      <c r="ALH1525" s="16"/>
      <c r="ALI1525" s="17"/>
      <c r="ALJ1525" s="18"/>
      <c r="ALK1525" s="114"/>
      <c r="ALN1525" s="12"/>
      <c r="ALO1525" s="13"/>
      <c r="ALP1525" s="14"/>
      <c r="ALQ1525" s="15"/>
      <c r="ALR1525" s="16"/>
      <c r="ALS1525" s="17"/>
      <c r="ALT1525" s="18"/>
      <c r="ALU1525" s="114"/>
      <c r="ALX1525" s="12"/>
      <c r="ALY1525" s="13"/>
      <c r="ALZ1525" s="14"/>
      <c r="AMA1525" s="15"/>
      <c r="AMB1525" s="16"/>
      <c r="AMC1525" s="17"/>
      <c r="AMD1525" s="18"/>
      <c r="AME1525" s="114"/>
      <c r="AMH1525" s="12"/>
      <c r="AMI1525" s="13"/>
      <c r="AMJ1525" s="14"/>
      <c r="AMK1525" s="15"/>
      <c r="AML1525" s="16"/>
      <c r="AMM1525" s="17"/>
      <c r="AMN1525" s="18"/>
      <c r="AMO1525" s="114"/>
      <c r="AMR1525" s="12"/>
      <c r="AMS1525" s="13"/>
      <c r="AMT1525" s="14"/>
      <c r="AMU1525" s="15"/>
      <c r="AMV1525" s="16"/>
      <c r="AMW1525" s="17"/>
      <c r="AMX1525" s="18"/>
      <c r="AMY1525" s="114"/>
      <c r="ANB1525" s="12"/>
      <c r="ANC1525" s="13"/>
      <c r="AND1525" s="14"/>
      <c r="ANE1525" s="15"/>
      <c r="ANF1525" s="16"/>
      <c r="ANG1525" s="17"/>
      <c r="ANH1525" s="18"/>
      <c r="ANI1525" s="114"/>
      <c r="ANL1525" s="12"/>
      <c r="ANM1525" s="13"/>
      <c r="ANN1525" s="14"/>
      <c r="ANO1525" s="15"/>
      <c r="ANP1525" s="16"/>
      <c r="ANQ1525" s="17"/>
      <c r="ANR1525" s="18"/>
      <c r="ANS1525" s="114"/>
      <c r="ANV1525" s="12"/>
      <c r="ANW1525" s="13"/>
      <c r="ANX1525" s="14"/>
      <c r="ANY1525" s="15"/>
      <c r="ANZ1525" s="16"/>
      <c r="AOA1525" s="17"/>
      <c r="AOB1525" s="18"/>
      <c r="AOC1525" s="114"/>
      <c r="AOF1525" s="12"/>
      <c r="AOG1525" s="13"/>
      <c r="AOH1525" s="14"/>
      <c r="AOI1525" s="15"/>
      <c r="AOJ1525" s="16"/>
      <c r="AOK1525" s="17"/>
      <c r="AOL1525" s="18"/>
      <c r="AOM1525" s="114"/>
      <c r="AOP1525" s="12"/>
      <c r="AOQ1525" s="13"/>
      <c r="AOR1525" s="14"/>
      <c r="AOS1525" s="15"/>
      <c r="AOT1525" s="16"/>
      <c r="AOU1525" s="17"/>
      <c r="AOV1525" s="18"/>
      <c r="AOW1525" s="114"/>
      <c r="AOZ1525" s="12"/>
      <c r="APA1525" s="13"/>
      <c r="APB1525" s="14"/>
      <c r="APC1525" s="15"/>
      <c r="APD1525" s="16"/>
      <c r="APE1525" s="17"/>
      <c r="APF1525" s="18"/>
      <c r="APG1525" s="114"/>
      <c r="APJ1525" s="12"/>
      <c r="APK1525" s="13"/>
      <c r="APL1525" s="14"/>
      <c r="APM1525" s="15"/>
      <c r="APN1525" s="16"/>
      <c r="APO1525" s="17"/>
      <c r="APP1525" s="18"/>
      <c r="APQ1525" s="114"/>
      <c r="APT1525" s="12"/>
      <c r="APU1525" s="13"/>
      <c r="APV1525" s="14"/>
      <c r="APW1525" s="15"/>
      <c r="APX1525" s="16"/>
      <c r="APY1525" s="17"/>
      <c r="APZ1525" s="18"/>
      <c r="AQA1525" s="114"/>
      <c r="AQD1525" s="12"/>
      <c r="AQE1525" s="13"/>
      <c r="AQF1525" s="14"/>
      <c r="AQG1525" s="15"/>
      <c r="AQH1525" s="16"/>
      <c r="AQI1525" s="17"/>
      <c r="AQJ1525" s="18"/>
      <c r="AQK1525" s="114"/>
      <c r="AQN1525" s="12"/>
      <c r="AQO1525" s="13"/>
      <c r="AQP1525" s="14"/>
      <c r="AQQ1525" s="15"/>
      <c r="AQR1525" s="16"/>
      <c r="AQS1525" s="17"/>
      <c r="AQT1525" s="18"/>
      <c r="AQU1525" s="114"/>
      <c r="AQX1525" s="12"/>
      <c r="AQY1525" s="13"/>
      <c r="AQZ1525" s="14"/>
      <c r="ARA1525" s="15"/>
      <c r="ARB1525" s="16"/>
      <c r="ARC1525" s="17"/>
      <c r="ARD1525" s="18"/>
      <c r="ARE1525" s="114"/>
      <c r="ARH1525" s="12"/>
      <c r="ARI1525" s="13"/>
      <c r="ARJ1525" s="14"/>
      <c r="ARK1525" s="15"/>
      <c r="ARL1525" s="16"/>
      <c r="ARM1525" s="17"/>
      <c r="ARN1525" s="18"/>
      <c r="ARO1525" s="114"/>
      <c r="ARR1525" s="12"/>
      <c r="ARS1525" s="13"/>
      <c r="ART1525" s="14"/>
      <c r="ARU1525" s="15"/>
      <c r="ARV1525" s="16"/>
      <c r="ARW1525" s="17"/>
      <c r="ARX1525" s="18"/>
      <c r="ARY1525" s="114"/>
      <c r="ASB1525" s="12"/>
      <c r="ASC1525" s="13"/>
      <c r="ASD1525" s="14"/>
      <c r="ASE1525" s="15"/>
      <c r="ASF1525" s="16"/>
      <c r="ASG1525" s="17"/>
      <c r="ASH1525" s="18"/>
      <c r="ASI1525" s="114"/>
      <c r="ASL1525" s="12"/>
      <c r="ASM1525" s="13"/>
      <c r="ASN1525" s="14"/>
      <c r="ASO1525" s="15"/>
      <c r="ASP1525" s="16"/>
      <c r="ASQ1525" s="17"/>
      <c r="ASR1525" s="18"/>
      <c r="ASS1525" s="114"/>
      <c r="ASV1525" s="12"/>
      <c r="ASW1525" s="13"/>
      <c r="ASX1525" s="14"/>
      <c r="ASY1525" s="15"/>
      <c r="ASZ1525" s="16"/>
      <c r="ATA1525" s="17"/>
      <c r="ATB1525" s="18"/>
      <c r="ATC1525" s="114"/>
      <c r="ATF1525" s="12"/>
      <c r="ATG1525" s="13"/>
      <c r="ATH1525" s="14"/>
      <c r="ATI1525" s="15"/>
      <c r="ATJ1525" s="16"/>
      <c r="ATK1525" s="17"/>
      <c r="ATL1525" s="18"/>
      <c r="ATM1525" s="114"/>
      <c r="ATP1525" s="12"/>
      <c r="ATQ1525" s="13"/>
      <c r="ATR1525" s="14"/>
      <c r="ATS1525" s="15"/>
      <c r="ATT1525" s="16"/>
      <c r="ATU1525" s="17"/>
      <c r="ATV1525" s="18"/>
      <c r="ATW1525" s="114"/>
      <c r="ATZ1525" s="12"/>
      <c r="AUA1525" s="13"/>
      <c r="AUB1525" s="14"/>
      <c r="AUC1525" s="15"/>
      <c r="AUD1525" s="16"/>
      <c r="AUE1525" s="17"/>
      <c r="AUF1525" s="18"/>
      <c r="AUG1525" s="114"/>
      <c r="AUJ1525" s="12"/>
      <c r="AUK1525" s="13"/>
      <c r="AUL1525" s="14"/>
      <c r="AUM1525" s="15"/>
      <c r="AUN1525" s="16"/>
      <c r="AUO1525" s="17"/>
      <c r="AUP1525" s="18"/>
      <c r="AUQ1525" s="114"/>
      <c r="AUT1525" s="12"/>
      <c r="AUU1525" s="13"/>
      <c r="AUV1525" s="14"/>
      <c r="AUW1525" s="15"/>
      <c r="AUX1525" s="16"/>
      <c r="AUY1525" s="17"/>
      <c r="AUZ1525" s="18"/>
      <c r="AVA1525" s="114"/>
      <c r="AVD1525" s="12"/>
      <c r="AVE1525" s="13"/>
      <c r="AVF1525" s="14"/>
      <c r="AVG1525" s="15"/>
      <c r="AVH1525" s="16"/>
      <c r="AVI1525" s="17"/>
      <c r="AVJ1525" s="18"/>
      <c r="AVK1525" s="114"/>
      <c r="AVN1525" s="12"/>
      <c r="AVO1525" s="13"/>
      <c r="AVP1525" s="14"/>
      <c r="AVQ1525" s="15"/>
      <c r="AVR1525" s="16"/>
      <c r="AVS1525" s="17"/>
      <c r="AVT1525" s="18"/>
      <c r="AVU1525" s="114"/>
      <c r="AVX1525" s="12"/>
      <c r="AVY1525" s="13"/>
      <c r="AVZ1525" s="14"/>
      <c r="AWA1525" s="15"/>
      <c r="AWB1525" s="16"/>
      <c r="AWC1525" s="17"/>
      <c r="AWD1525" s="18"/>
      <c r="AWE1525" s="114"/>
      <c r="AWH1525" s="12"/>
      <c r="AWI1525" s="13"/>
      <c r="AWJ1525" s="14"/>
      <c r="AWK1525" s="15"/>
      <c r="AWL1525" s="16"/>
      <c r="AWM1525" s="17"/>
      <c r="AWN1525" s="18"/>
      <c r="AWO1525" s="114"/>
      <c r="AWR1525" s="12"/>
      <c r="AWS1525" s="13"/>
      <c r="AWT1525" s="14"/>
      <c r="AWU1525" s="15"/>
      <c r="AWV1525" s="16"/>
      <c r="AWW1525" s="17"/>
      <c r="AWX1525" s="18"/>
      <c r="AWY1525" s="114"/>
      <c r="AXB1525" s="12"/>
      <c r="AXC1525" s="13"/>
      <c r="AXD1525" s="14"/>
      <c r="AXE1525" s="15"/>
      <c r="AXF1525" s="16"/>
      <c r="AXG1525" s="17"/>
      <c r="AXH1525" s="18"/>
      <c r="AXI1525" s="114"/>
      <c r="AXL1525" s="12"/>
      <c r="AXM1525" s="13"/>
      <c r="AXN1525" s="14"/>
      <c r="AXO1525" s="15"/>
      <c r="AXP1525" s="16"/>
      <c r="AXQ1525" s="17"/>
      <c r="AXR1525" s="18"/>
      <c r="AXS1525" s="114"/>
      <c r="AXV1525" s="12"/>
      <c r="AXW1525" s="13"/>
      <c r="AXX1525" s="14"/>
      <c r="AXY1525" s="15"/>
      <c r="AXZ1525" s="16"/>
      <c r="AYA1525" s="17"/>
      <c r="AYB1525" s="18"/>
      <c r="AYC1525" s="114"/>
      <c r="AYF1525" s="12"/>
      <c r="AYG1525" s="13"/>
      <c r="AYH1525" s="14"/>
      <c r="AYI1525" s="15"/>
      <c r="AYJ1525" s="16"/>
      <c r="AYK1525" s="17"/>
      <c r="AYL1525" s="18"/>
      <c r="AYM1525" s="114"/>
      <c r="AYP1525" s="12"/>
      <c r="AYQ1525" s="13"/>
      <c r="AYR1525" s="14"/>
      <c r="AYS1525" s="15"/>
      <c r="AYT1525" s="16"/>
      <c r="AYU1525" s="17"/>
      <c r="AYV1525" s="18"/>
      <c r="AYW1525" s="114"/>
      <c r="AYZ1525" s="12"/>
      <c r="AZA1525" s="13"/>
      <c r="AZB1525" s="14"/>
      <c r="AZC1525" s="15"/>
      <c r="AZD1525" s="16"/>
      <c r="AZE1525" s="17"/>
      <c r="AZF1525" s="18"/>
      <c r="AZG1525" s="114"/>
      <c r="AZJ1525" s="12"/>
      <c r="AZK1525" s="13"/>
      <c r="AZL1525" s="14"/>
      <c r="AZM1525" s="15"/>
      <c r="AZN1525" s="16"/>
      <c r="AZO1525" s="17"/>
      <c r="AZP1525" s="18"/>
      <c r="AZQ1525" s="114"/>
      <c r="AZT1525" s="12"/>
      <c r="AZU1525" s="13"/>
      <c r="AZV1525" s="14"/>
      <c r="AZW1525" s="15"/>
      <c r="AZX1525" s="16"/>
      <c r="AZY1525" s="17"/>
      <c r="AZZ1525" s="18"/>
      <c r="BAA1525" s="114"/>
      <c r="BAD1525" s="12"/>
      <c r="BAE1525" s="13"/>
      <c r="BAF1525" s="14"/>
      <c r="BAG1525" s="15"/>
      <c r="BAH1525" s="16"/>
      <c r="BAI1525" s="17"/>
      <c r="BAJ1525" s="18"/>
      <c r="BAK1525" s="114"/>
      <c r="BAN1525" s="12"/>
      <c r="BAO1525" s="13"/>
      <c r="BAP1525" s="14"/>
      <c r="BAQ1525" s="15"/>
      <c r="BAR1525" s="16"/>
      <c r="BAS1525" s="17"/>
      <c r="BAT1525" s="18"/>
      <c r="BAU1525" s="114"/>
      <c r="BAX1525" s="12"/>
      <c r="BAY1525" s="13"/>
      <c r="BAZ1525" s="14"/>
      <c r="BBA1525" s="15"/>
      <c r="BBB1525" s="16"/>
      <c r="BBC1525" s="17"/>
      <c r="BBD1525" s="18"/>
      <c r="BBE1525" s="114"/>
      <c r="BBH1525" s="12"/>
      <c r="BBI1525" s="13"/>
      <c r="BBJ1525" s="14"/>
      <c r="BBK1525" s="15"/>
      <c r="BBL1525" s="16"/>
      <c r="BBM1525" s="17"/>
      <c r="BBN1525" s="18"/>
      <c r="BBO1525" s="114"/>
      <c r="BBR1525" s="12"/>
      <c r="BBS1525" s="13"/>
      <c r="BBT1525" s="14"/>
      <c r="BBU1525" s="15"/>
      <c r="BBV1525" s="16"/>
      <c r="BBW1525" s="17"/>
      <c r="BBX1525" s="18"/>
      <c r="BBY1525" s="114"/>
      <c r="BCB1525" s="12"/>
      <c r="BCC1525" s="13"/>
      <c r="BCD1525" s="14"/>
      <c r="BCE1525" s="15"/>
      <c r="BCF1525" s="16"/>
      <c r="BCG1525" s="17"/>
      <c r="BCH1525" s="18"/>
      <c r="BCI1525" s="114"/>
      <c r="BCL1525" s="12"/>
      <c r="BCM1525" s="13"/>
      <c r="BCN1525" s="14"/>
      <c r="BCO1525" s="15"/>
      <c r="BCP1525" s="16"/>
      <c r="BCQ1525" s="17"/>
      <c r="BCR1525" s="18"/>
      <c r="BCS1525" s="114"/>
      <c r="BCV1525" s="12"/>
      <c r="BCW1525" s="13"/>
      <c r="BCX1525" s="14"/>
      <c r="BCY1525" s="15"/>
      <c r="BCZ1525" s="16"/>
      <c r="BDA1525" s="17"/>
      <c r="BDB1525" s="18"/>
      <c r="BDC1525" s="114"/>
      <c r="BDF1525" s="12"/>
      <c r="BDG1525" s="13"/>
      <c r="BDH1525" s="14"/>
      <c r="BDI1525" s="15"/>
      <c r="BDJ1525" s="16"/>
      <c r="BDK1525" s="17"/>
      <c r="BDL1525" s="18"/>
      <c r="BDM1525" s="114"/>
      <c r="BDP1525" s="12"/>
      <c r="BDQ1525" s="13"/>
      <c r="BDR1525" s="14"/>
      <c r="BDS1525" s="15"/>
      <c r="BDT1525" s="16"/>
      <c r="BDU1525" s="17"/>
      <c r="BDV1525" s="18"/>
      <c r="BDW1525" s="114"/>
      <c r="BDZ1525" s="12"/>
      <c r="BEA1525" s="13"/>
      <c r="BEB1525" s="14"/>
      <c r="BEC1525" s="15"/>
      <c r="BED1525" s="16"/>
      <c r="BEE1525" s="17"/>
      <c r="BEF1525" s="18"/>
      <c r="BEG1525" s="114"/>
      <c r="BEJ1525" s="12"/>
      <c r="BEK1525" s="13"/>
      <c r="BEL1525" s="14"/>
      <c r="BEM1525" s="15"/>
      <c r="BEN1525" s="16"/>
      <c r="BEO1525" s="17"/>
      <c r="BEP1525" s="18"/>
      <c r="BEQ1525" s="114"/>
      <c r="BET1525" s="12"/>
      <c r="BEU1525" s="13"/>
      <c r="BEV1525" s="14"/>
      <c r="BEW1525" s="15"/>
      <c r="BEX1525" s="16"/>
      <c r="BEY1525" s="17"/>
      <c r="BEZ1525" s="18"/>
      <c r="BFA1525" s="114"/>
      <c r="BFD1525" s="12"/>
      <c r="BFE1525" s="13"/>
      <c r="BFF1525" s="14"/>
      <c r="BFG1525" s="15"/>
      <c r="BFH1525" s="16"/>
      <c r="BFI1525" s="17"/>
      <c r="BFJ1525" s="18"/>
      <c r="BFK1525" s="114"/>
      <c r="BFN1525" s="12"/>
      <c r="BFO1525" s="13"/>
      <c r="BFP1525" s="14"/>
      <c r="BFQ1525" s="15"/>
      <c r="BFR1525" s="16"/>
      <c r="BFS1525" s="17"/>
      <c r="BFT1525" s="18"/>
      <c r="BFU1525" s="114"/>
      <c r="BFX1525" s="12"/>
      <c r="BFY1525" s="13"/>
      <c r="BFZ1525" s="14"/>
      <c r="BGA1525" s="15"/>
      <c r="BGB1525" s="16"/>
      <c r="BGC1525" s="17"/>
      <c r="BGD1525" s="18"/>
      <c r="BGE1525" s="114"/>
      <c r="BGH1525" s="12"/>
      <c r="BGI1525" s="13"/>
      <c r="BGJ1525" s="14"/>
      <c r="BGK1525" s="15"/>
      <c r="BGL1525" s="16"/>
      <c r="BGM1525" s="17"/>
      <c r="BGN1525" s="18"/>
      <c r="BGO1525" s="114"/>
      <c r="BGR1525" s="12"/>
      <c r="BGS1525" s="13"/>
      <c r="BGT1525" s="14"/>
      <c r="BGU1525" s="15"/>
      <c r="BGV1525" s="16"/>
      <c r="BGW1525" s="17"/>
      <c r="BGX1525" s="18"/>
      <c r="BGY1525" s="114"/>
      <c r="BHB1525" s="12"/>
      <c r="BHC1525" s="13"/>
      <c r="BHD1525" s="14"/>
      <c r="BHE1525" s="15"/>
      <c r="BHF1525" s="16"/>
      <c r="BHG1525" s="17"/>
      <c r="BHH1525" s="18"/>
      <c r="BHI1525" s="114"/>
      <c r="BHL1525" s="12"/>
      <c r="BHM1525" s="13"/>
      <c r="BHN1525" s="14"/>
      <c r="BHO1525" s="15"/>
      <c r="BHP1525" s="16"/>
      <c r="BHQ1525" s="17"/>
      <c r="BHR1525" s="18"/>
      <c r="BHS1525" s="114"/>
      <c r="BHV1525" s="12"/>
      <c r="BHW1525" s="13"/>
      <c r="BHX1525" s="14"/>
      <c r="BHY1525" s="15"/>
      <c r="BHZ1525" s="16"/>
      <c r="BIA1525" s="17"/>
      <c r="BIB1525" s="18"/>
      <c r="BIC1525" s="114"/>
      <c r="BIF1525" s="12"/>
      <c r="BIG1525" s="13"/>
      <c r="BIH1525" s="14"/>
      <c r="BII1525" s="15"/>
      <c r="BIJ1525" s="16"/>
      <c r="BIK1525" s="17"/>
      <c r="BIL1525" s="18"/>
      <c r="BIM1525" s="114"/>
      <c r="BIP1525" s="12"/>
      <c r="BIQ1525" s="13"/>
      <c r="BIR1525" s="14"/>
      <c r="BIS1525" s="15"/>
      <c r="BIT1525" s="16"/>
      <c r="BIU1525" s="17"/>
      <c r="BIV1525" s="18"/>
      <c r="BIW1525" s="114"/>
      <c r="BIZ1525" s="12"/>
      <c r="BJA1525" s="13"/>
      <c r="BJB1525" s="14"/>
      <c r="BJC1525" s="15"/>
      <c r="BJD1525" s="16"/>
      <c r="BJE1525" s="17"/>
      <c r="BJF1525" s="18"/>
      <c r="BJG1525" s="114"/>
      <c r="BJJ1525" s="12"/>
      <c r="BJK1525" s="13"/>
      <c r="BJL1525" s="14"/>
      <c r="BJM1525" s="15"/>
      <c r="BJN1525" s="16"/>
      <c r="BJO1525" s="17"/>
      <c r="BJP1525" s="18"/>
      <c r="BJQ1525" s="114"/>
      <c r="BJT1525" s="12"/>
      <c r="BJU1525" s="13"/>
      <c r="BJV1525" s="14"/>
      <c r="BJW1525" s="15"/>
      <c r="BJX1525" s="16"/>
      <c r="BJY1525" s="17"/>
      <c r="BJZ1525" s="18"/>
      <c r="BKA1525" s="114"/>
      <c r="BKD1525" s="12"/>
      <c r="BKE1525" s="13"/>
      <c r="BKF1525" s="14"/>
      <c r="BKG1525" s="15"/>
      <c r="BKH1525" s="16"/>
      <c r="BKI1525" s="17"/>
      <c r="BKJ1525" s="18"/>
      <c r="BKK1525" s="114"/>
      <c r="BKN1525" s="12"/>
      <c r="BKO1525" s="13"/>
      <c r="BKP1525" s="14"/>
      <c r="BKQ1525" s="15"/>
      <c r="BKR1525" s="16"/>
      <c r="BKS1525" s="17"/>
      <c r="BKT1525" s="18"/>
      <c r="BKU1525" s="114"/>
      <c r="BKX1525" s="12"/>
      <c r="BKY1525" s="13"/>
      <c r="BKZ1525" s="14"/>
      <c r="BLA1525" s="15"/>
      <c r="BLB1525" s="16"/>
      <c r="BLC1525" s="17"/>
      <c r="BLD1525" s="18"/>
      <c r="BLE1525" s="114"/>
      <c r="BLH1525" s="12"/>
      <c r="BLI1525" s="13"/>
      <c r="BLJ1525" s="14"/>
      <c r="BLK1525" s="15"/>
      <c r="BLL1525" s="16"/>
      <c r="BLM1525" s="17"/>
      <c r="BLN1525" s="18"/>
      <c r="BLO1525" s="114"/>
      <c r="BLR1525" s="12"/>
      <c r="BLS1525" s="13"/>
      <c r="BLT1525" s="14"/>
      <c r="BLU1525" s="15"/>
      <c r="BLV1525" s="16"/>
      <c r="BLW1525" s="17"/>
      <c r="BLX1525" s="18"/>
      <c r="BLY1525" s="114"/>
      <c r="BMB1525" s="12"/>
      <c r="BMC1525" s="13"/>
      <c r="BMD1525" s="14"/>
      <c r="BME1525" s="15"/>
      <c r="BMF1525" s="16"/>
      <c r="BMG1525" s="17"/>
      <c r="BMH1525" s="18"/>
      <c r="BMI1525" s="114"/>
      <c r="BML1525" s="12"/>
      <c r="BMM1525" s="13"/>
      <c r="BMN1525" s="14"/>
      <c r="BMO1525" s="15"/>
      <c r="BMP1525" s="16"/>
      <c r="BMQ1525" s="17"/>
      <c r="BMR1525" s="18"/>
      <c r="BMS1525" s="114"/>
      <c r="BMV1525" s="12"/>
      <c r="BMW1525" s="13"/>
      <c r="BMX1525" s="14"/>
      <c r="BMY1525" s="15"/>
      <c r="BMZ1525" s="16"/>
      <c r="BNA1525" s="17"/>
      <c r="BNB1525" s="18"/>
      <c r="BNC1525" s="114"/>
      <c r="BNF1525" s="12"/>
      <c r="BNG1525" s="13"/>
      <c r="BNH1525" s="14"/>
      <c r="BNI1525" s="15"/>
      <c r="BNJ1525" s="16"/>
      <c r="BNK1525" s="17"/>
      <c r="BNL1525" s="18"/>
      <c r="BNM1525" s="114"/>
      <c r="BNP1525" s="12"/>
      <c r="BNQ1525" s="13"/>
      <c r="BNR1525" s="14"/>
      <c r="BNS1525" s="15"/>
      <c r="BNT1525" s="16"/>
      <c r="BNU1525" s="17"/>
      <c r="BNV1525" s="18"/>
      <c r="BNW1525" s="114"/>
      <c r="BNZ1525" s="12"/>
      <c r="BOA1525" s="13"/>
      <c r="BOB1525" s="14"/>
      <c r="BOC1525" s="15"/>
      <c r="BOD1525" s="16"/>
      <c r="BOE1525" s="17"/>
      <c r="BOF1525" s="18"/>
      <c r="BOG1525" s="114"/>
      <c r="BOJ1525" s="12"/>
      <c r="BOK1525" s="13"/>
      <c r="BOL1525" s="14"/>
      <c r="BOM1525" s="15"/>
      <c r="BON1525" s="16"/>
      <c r="BOO1525" s="17"/>
      <c r="BOP1525" s="18"/>
      <c r="BOQ1525" s="114"/>
      <c r="BOT1525" s="12"/>
      <c r="BOU1525" s="13"/>
      <c r="BOV1525" s="14"/>
      <c r="BOW1525" s="15"/>
      <c r="BOX1525" s="16"/>
      <c r="BOY1525" s="17"/>
      <c r="BOZ1525" s="18"/>
      <c r="BPA1525" s="114"/>
      <c r="BPD1525" s="12"/>
      <c r="BPE1525" s="13"/>
      <c r="BPF1525" s="14"/>
      <c r="BPG1525" s="15"/>
      <c r="BPH1525" s="16"/>
      <c r="BPI1525" s="17"/>
      <c r="BPJ1525" s="18"/>
      <c r="BPK1525" s="114"/>
      <c r="BPN1525" s="12"/>
      <c r="BPO1525" s="13"/>
      <c r="BPP1525" s="14"/>
      <c r="BPQ1525" s="15"/>
      <c r="BPR1525" s="16"/>
      <c r="BPS1525" s="17"/>
      <c r="BPT1525" s="18"/>
      <c r="BPU1525" s="114"/>
      <c r="BPX1525" s="12"/>
      <c r="BPY1525" s="13"/>
      <c r="BPZ1525" s="14"/>
      <c r="BQA1525" s="15"/>
      <c r="BQB1525" s="16"/>
      <c r="BQC1525" s="17"/>
      <c r="BQD1525" s="18"/>
      <c r="BQE1525" s="114"/>
      <c r="BQH1525" s="12"/>
      <c r="BQI1525" s="13"/>
      <c r="BQJ1525" s="14"/>
      <c r="BQK1525" s="15"/>
      <c r="BQL1525" s="16"/>
      <c r="BQM1525" s="17"/>
      <c r="BQN1525" s="18"/>
      <c r="BQO1525" s="114"/>
      <c r="BQR1525" s="12"/>
      <c r="BQS1525" s="13"/>
      <c r="BQT1525" s="14"/>
      <c r="BQU1525" s="15"/>
      <c r="BQV1525" s="16"/>
      <c r="BQW1525" s="17"/>
      <c r="BQX1525" s="18"/>
      <c r="BQY1525" s="114"/>
      <c r="BRB1525" s="12"/>
      <c r="BRC1525" s="13"/>
      <c r="BRD1525" s="14"/>
      <c r="BRE1525" s="15"/>
      <c r="BRF1525" s="16"/>
      <c r="BRG1525" s="17"/>
      <c r="BRH1525" s="18"/>
      <c r="BRI1525" s="114"/>
      <c r="BRL1525" s="12"/>
      <c r="BRM1525" s="13"/>
      <c r="BRN1525" s="14"/>
      <c r="BRO1525" s="15"/>
      <c r="BRP1525" s="16"/>
      <c r="BRQ1525" s="17"/>
      <c r="BRR1525" s="18"/>
      <c r="BRS1525" s="114"/>
      <c r="BRV1525" s="12"/>
      <c r="BRW1525" s="13"/>
      <c r="BRX1525" s="14"/>
      <c r="BRY1525" s="15"/>
      <c r="BRZ1525" s="16"/>
      <c r="BSA1525" s="17"/>
      <c r="BSB1525" s="18"/>
      <c r="BSC1525" s="114"/>
      <c r="BSF1525" s="12"/>
      <c r="BSG1525" s="13"/>
      <c r="BSH1525" s="14"/>
      <c r="BSI1525" s="15"/>
      <c r="BSJ1525" s="16"/>
      <c r="BSK1525" s="17"/>
      <c r="BSL1525" s="18"/>
      <c r="BSM1525" s="114"/>
      <c r="BSP1525" s="12"/>
      <c r="BSQ1525" s="13"/>
      <c r="BSR1525" s="14"/>
      <c r="BSS1525" s="15"/>
      <c r="BST1525" s="16"/>
      <c r="BSU1525" s="17"/>
      <c r="BSV1525" s="18"/>
      <c r="BSW1525" s="114"/>
      <c r="BSZ1525" s="12"/>
      <c r="BTA1525" s="13"/>
      <c r="BTB1525" s="14"/>
      <c r="BTC1525" s="15"/>
      <c r="BTD1525" s="16"/>
      <c r="BTE1525" s="17"/>
      <c r="BTF1525" s="18"/>
      <c r="BTG1525" s="114"/>
      <c r="BTJ1525" s="12"/>
      <c r="BTK1525" s="13"/>
      <c r="BTL1525" s="14"/>
      <c r="BTM1525" s="15"/>
      <c r="BTN1525" s="16"/>
      <c r="BTO1525" s="17"/>
      <c r="BTP1525" s="18"/>
      <c r="BTQ1525" s="114"/>
      <c r="BTT1525" s="12"/>
      <c r="BTU1525" s="13"/>
      <c r="BTV1525" s="14"/>
      <c r="BTW1525" s="15"/>
      <c r="BTX1525" s="16"/>
      <c r="BTY1525" s="17"/>
      <c r="BTZ1525" s="18"/>
      <c r="BUA1525" s="114"/>
      <c r="BUD1525" s="12"/>
      <c r="BUE1525" s="13"/>
      <c r="BUF1525" s="14"/>
      <c r="BUG1525" s="15"/>
      <c r="BUH1525" s="16"/>
      <c r="BUI1525" s="17"/>
      <c r="BUJ1525" s="18"/>
      <c r="BUK1525" s="114"/>
      <c r="BUN1525" s="12"/>
      <c r="BUO1525" s="13"/>
      <c r="BUP1525" s="14"/>
      <c r="BUQ1525" s="15"/>
      <c r="BUR1525" s="16"/>
      <c r="BUS1525" s="17"/>
      <c r="BUT1525" s="18"/>
      <c r="BUU1525" s="114"/>
      <c r="BUX1525" s="12"/>
      <c r="BUY1525" s="13"/>
      <c r="BUZ1525" s="14"/>
      <c r="BVA1525" s="15"/>
      <c r="BVB1525" s="16"/>
      <c r="BVC1525" s="17"/>
      <c r="BVD1525" s="18"/>
      <c r="BVE1525" s="114"/>
      <c r="BVH1525" s="12"/>
      <c r="BVI1525" s="13"/>
      <c r="BVJ1525" s="14"/>
      <c r="BVK1525" s="15"/>
      <c r="BVL1525" s="16"/>
      <c r="BVM1525" s="17"/>
      <c r="BVN1525" s="18"/>
      <c r="BVO1525" s="114"/>
      <c r="BVR1525" s="12"/>
      <c r="BVS1525" s="13"/>
      <c r="BVT1525" s="14"/>
      <c r="BVU1525" s="15"/>
      <c r="BVV1525" s="16"/>
      <c r="BVW1525" s="17"/>
      <c r="BVX1525" s="18"/>
      <c r="BVY1525" s="114"/>
      <c r="BWB1525" s="12"/>
      <c r="BWC1525" s="13"/>
      <c r="BWD1525" s="14"/>
      <c r="BWE1525" s="15"/>
      <c r="BWF1525" s="16"/>
      <c r="BWG1525" s="17"/>
      <c r="BWH1525" s="18"/>
      <c r="BWI1525" s="114"/>
      <c r="BWL1525" s="12"/>
      <c r="BWM1525" s="13"/>
      <c r="BWN1525" s="14"/>
      <c r="BWO1525" s="15"/>
      <c r="BWP1525" s="16"/>
      <c r="BWQ1525" s="17"/>
      <c r="BWR1525" s="18"/>
      <c r="BWS1525" s="114"/>
      <c r="BWV1525" s="12"/>
      <c r="BWW1525" s="13"/>
      <c r="BWX1525" s="14"/>
      <c r="BWY1525" s="15"/>
      <c r="BWZ1525" s="16"/>
      <c r="BXA1525" s="17"/>
      <c r="BXB1525" s="18"/>
      <c r="BXC1525" s="114"/>
      <c r="BXF1525" s="12"/>
      <c r="BXG1525" s="13"/>
      <c r="BXH1525" s="14"/>
      <c r="BXI1525" s="15"/>
      <c r="BXJ1525" s="16"/>
      <c r="BXK1525" s="17"/>
      <c r="BXL1525" s="18"/>
      <c r="BXM1525" s="114"/>
      <c r="BXP1525" s="12"/>
      <c r="BXQ1525" s="13"/>
      <c r="BXR1525" s="14"/>
      <c r="BXS1525" s="15"/>
      <c r="BXT1525" s="16"/>
      <c r="BXU1525" s="17"/>
      <c r="BXV1525" s="18"/>
      <c r="BXW1525" s="114"/>
      <c r="BXZ1525" s="12"/>
      <c r="BYA1525" s="13"/>
      <c r="BYB1525" s="14"/>
      <c r="BYC1525" s="15"/>
      <c r="BYD1525" s="16"/>
      <c r="BYE1525" s="17"/>
      <c r="BYF1525" s="18"/>
      <c r="BYG1525" s="114"/>
      <c r="BYJ1525" s="12"/>
      <c r="BYK1525" s="13"/>
      <c r="BYL1525" s="14"/>
      <c r="BYM1525" s="15"/>
      <c r="BYN1525" s="16"/>
      <c r="BYO1525" s="17"/>
      <c r="BYP1525" s="18"/>
      <c r="BYQ1525" s="114"/>
      <c r="BYT1525" s="12"/>
      <c r="BYU1525" s="13"/>
      <c r="BYV1525" s="14"/>
      <c r="BYW1525" s="15"/>
      <c r="BYX1525" s="16"/>
      <c r="BYY1525" s="17"/>
      <c r="BYZ1525" s="18"/>
      <c r="BZA1525" s="114"/>
      <c r="BZD1525" s="12"/>
      <c r="BZE1525" s="13"/>
      <c r="BZF1525" s="14"/>
      <c r="BZG1525" s="15"/>
      <c r="BZH1525" s="16"/>
      <c r="BZI1525" s="17"/>
      <c r="BZJ1525" s="18"/>
      <c r="BZK1525" s="114"/>
      <c r="BZN1525" s="12"/>
      <c r="BZO1525" s="13"/>
      <c r="BZP1525" s="14"/>
      <c r="BZQ1525" s="15"/>
      <c r="BZR1525" s="16"/>
      <c r="BZS1525" s="17"/>
      <c r="BZT1525" s="18"/>
      <c r="BZU1525" s="114"/>
      <c r="BZX1525" s="12"/>
      <c r="BZY1525" s="13"/>
      <c r="BZZ1525" s="14"/>
      <c r="CAA1525" s="15"/>
      <c r="CAB1525" s="16"/>
      <c r="CAC1525" s="17"/>
      <c r="CAD1525" s="18"/>
      <c r="CAE1525" s="114"/>
      <c r="CAH1525" s="12"/>
      <c r="CAI1525" s="13"/>
      <c r="CAJ1525" s="14"/>
      <c r="CAK1525" s="15"/>
      <c r="CAL1525" s="16"/>
      <c r="CAM1525" s="17"/>
      <c r="CAN1525" s="18"/>
      <c r="CAO1525" s="114"/>
      <c r="CAR1525" s="12"/>
      <c r="CAS1525" s="13"/>
      <c r="CAT1525" s="14"/>
      <c r="CAU1525" s="15"/>
      <c r="CAV1525" s="16"/>
      <c r="CAW1525" s="17"/>
      <c r="CAX1525" s="18"/>
      <c r="CAY1525" s="114"/>
      <c r="CBB1525" s="12"/>
      <c r="CBC1525" s="13"/>
      <c r="CBD1525" s="14"/>
      <c r="CBE1525" s="15"/>
      <c r="CBF1525" s="16"/>
      <c r="CBG1525" s="17"/>
      <c r="CBH1525" s="18"/>
      <c r="CBI1525" s="114"/>
      <c r="CBL1525" s="12"/>
      <c r="CBM1525" s="13"/>
      <c r="CBN1525" s="14"/>
      <c r="CBO1525" s="15"/>
      <c r="CBP1525" s="16"/>
      <c r="CBQ1525" s="17"/>
      <c r="CBR1525" s="18"/>
      <c r="CBS1525" s="114"/>
      <c r="CBV1525" s="12"/>
      <c r="CBW1525" s="13"/>
      <c r="CBX1525" s="14"/>
      <c r="CBY1525" s="15"/>
      <c r="CBZ1525" s="16"/>
      <c r="CCA1525" s="17"/>
      <c r="CCB1525" s="18"/>
      <c r="CCC1525" s="114"/>
      <c r="CCF1525" s="12"/>
      <c r="CCG1525" s="13"/>
      <c r="CCH1525" s="14"/>
      <c r="CCI1525" s="15"/>
      <c r="CCJ1525" s="16"/>
      <c r="CCK1525" s="17"/>
      <c r="CCL1525" s="18"/>
      <c r="CCM1525" s="114"/>
      <c r="CCP1525" s="12"/>
      <c r="CCQ1525" s="13"/>
      <c r="CCR1525" s="14"/>
      <c r="CCS1525" s="15"/>
      <c r="CCT1525" s="16"/>
      <c r="CCU1525" s="17"/>
      <c r="CCV1525" s="18"/>
      <c r="CCW1525" s="114"/>
      <c r="CCZ1525" s="12"/>
      <c r="CDA1525" s="13"/>
      <c r="CDB1525" s="14"/>
      <c r="CDC1525" s="15"/>
      <c r="CDD1525" s="16"/>
      <c r="CDE1525" s="17"/>
      <c r="CDF1525" s="18"/>
      <c r="CDG1525" s="114"/>
      <c r="CDJ1525" s="12"/>
      <c r="CDK1525" s="13"/>
      <c r="CDL1525" s="14"/>
      <c r="CDM1525" s="15"/>
      <c r="CDN1525" s="16"/>
      <c r="CDO1525" s="17"/>
      <c r="CDP1525" s="18"/>
      <c r="CDQ1525" s="114"/>
      <c r="CDT1525" s="12"/>
      <c r="CDU1525" s="13"/>
      <c r="CDV1525" s="14"/>
      <c r="CDW1525" s="15"/>
      <c r="CDX1525" s="16"/>
      <c r="CDY1525" s="17"/>
      <c r="CDZ1525" s="18"/>
      <c r="CEA1525" s="114"/>
      <c r="CED1525" s="12"/>
      <c r="CEE1525" s="13"/>
      <c r="CEF1525" s="14"/>
      <c r="CEG1525" s="15"/>
      <c r="CEH1525" s="16"/>
      <c r="CEI1525" s="17"/>
      <c r="CEJ1525" s="18"/>
      <c r="CEK1525" s="114"/>
      <c r="CEN1525" s="12"/>
      <c r="CEO1525" s="13"/>
      <c r="CEP1525" s="14"/>
      <c r="CEQ1525" s="15"/>
      <c r="CER1525" s="16"/>
      <c r="CES1525" s="17"/>
      <c r="CET1525" s="18"/>
      <c r="CEU1525" s="114"/>
      <c r="CEX1525" s="12"/>
      <c r="CEY1525" s="13"/>
      <c r="CEZ1525" s="14"/>
      <c r="CFA1525" s="15"/>
      <c r="CFB1525" s="16"/>
      <c r="CFC1525" s="17"/>
      <c r="CFD1525" s="18"/>
      <c r="CFE1525" s="114"/>
      <c r="CFH1525" s="12"/>
      <c r="CFI1525" s="13"/>
      <c r="CFJ1525" s="14"/>
      <c r="CFK1525" s="15"/>
      <c r="CFL1525" s="16"/>
      <c r="CFM1525" s="17"/>
      <c r="CFN1525" s="18"/>
      <c r="CFO1525" s="114"/>
      <c r="CFR1525" s="12"/>
      <c r="CFS1525" s="13"/>
      <c r="CFT1525" s="14"/>
      <c r="CFU1525" s="15"/>
      <c r="CFV1525" s="16"/>
      <c r="CFW1525" s="17"/>
      <c r="CFX1525" s="18"/>
      <c r="CFY1525" s="114"/>
      <c r="CGB1525" s="12"/>
      <c r="CGC1525" s="13"/>
      <c r="CGD1525" s="14"/>
      <c r="CGE1525" s="15"/>
      <c r="CGF1525" s="16"/>
      <c r="CGG1525" s="17"/>
      <c r="CGH1525" s="18"/>
      <c r="CGI1525" s="114"/>
      <c r="CGL1525" s="12"/>
      <c r="CGM1525" s="13"/>
      <c r="CGN1525" s="14"/>
      <c r="CGO1525" s="15"/>
      <c r="CGP1525" s="16"/>
      <c r="CGQ1525" s="17"/>
      <c r="CGR1525" s="18"/>
      <c r="CGS1525" s="114"/>
      <c r="CGV1525" s="12"/>
      <c r="CGW1525" s="13"/>
      <c r="CGX1525" s="14"/>
      <c r="CGY1525" s="15"/>
      <c r="CGZ1525" s="16"/>
      <c r="CHA1525" s="17"/>
      <c r="CHB1525" s="18"/>
      <c r="CHC1525" s="114"/>
      <c r="CHF1525" s="12"/>
      <c r="CHG1525" s="13"/>
      <c r="CHH1525" s="14"/>
      <c r="CHI1525" s="15"/>
      <c r="CHJ1525" s="16"/>
      <c r="CHK1525" s="17"/>
      <c r="CHL1525" s="18"/>
      <c r="CHM1525" s="114"/>
      <c r="CHP1525" s="12"/>
      <c r="CHQ1525" s="13"/>
      <c r="CHR1525" s="14"/>
      <c r="CHS1525" s="15"/>
      <c r="CHT1525" s="16"/>
      <c r="CHU1525" s="17"/>
      <c r="CHV1525" s="18"/>
      <c r="CHW1525" s="114"/>
      <c r="CHZ1525" s="12"/>
      <c r="CIA1525" s="13"/>
      <c r="CIB1525" s="14"/>
      <c r="CIC1525" s="15"/>
      <c r="CID1525" s="16"/>
      <c r="CIE1525" s="17"/>
      <c r="CIF1525" s="18"/>
      <c r="CIG1525" s="114"/>
      <c r="CIJ1525" s="12"/>
      <c r="CIK1525" s="13"/>
      <c r="CIL1525" s="14"/>
      <c r="CIM1525" s="15"/>
      <c r="CIN1525" s="16"/>
      <c r="CIO1525" s="17"/>
      <c r="CIP1525" s="18"/>
      <c r="CIQ1525" s="114"/>
      <c r="CIT1525" s="12"/>
      <c r="CIU1525" s="13"/>
      <c r="CIV1525" s="14"/>
      <c r="CIW1525" s="15"/>
      <c r="CIX1525" s="16"/>
      <c r="CIY1525" s="17"/>
      <c r="CIZ1525" s="18"/>
      <c r="CJA1525" s="114"/>
      <c r="CJD1525" s="12"/>
      <c r="CJE1525" s="13"/>
      <c r="CJF1525" s="14"/>
      <c r="CJG1525" s="15"/>
      <c r="CJH1525" s="16"/>
      <c r="CJI1525" s="17"/>
      <c r="CJJ1525" s="18"/>
      <c r="CJK1525" s="114"/>
      <c r="CJN1525" s="12"/>
      <c r="CJO1525" s="13"/>
      <c r="CJP1525" s="14"/>
      <c r="CJQ1525" s="15"/>
      <c r="CJR1525" s="16"/>
      <c r="CJS1525" s="17"/>
      <c r="CJT1525" s="18"/>
      <c r="CJU1525" s="114"/>
      <c r="CJX1525" s="12"/>
      <c r="CJY1525" s="13"/>
      <c r="CJZ1525" s="14"/>
      <c r="CKA1525" s="15"/>
      <c r="CKB1525" s="16"/>
      <c r="CKC1525" s="17"/>
      <c r="CKD1525" s="18"/>
      <c r="CKE1525" s="114"/>
      <c r="CKH1525" s="12"/>
      <c r="CKI1525" s="13"/>
      <c r="CKJ1525" s="14"/>
      <c r="CKK1525" s="15"/>
      <c r="CKL1525" s="16"/>
      <c r="CKM1525" s="17"/>
      <c r="CKN1525" s="18"/>
      <c r="CKO1525" s="114"/>
      <c r="CKR1525" s="12"/>
      <c r="CKS1525" s="13"/>
      <c r="CKT1525" s="14"/>
      <c r="CKU1525" s="15"/>
      <c r="CKV1525" s="16"/>
      <c r="CKW1525" s="17"/>
      <c r="CKX1525" s="18"/>
      <c r="CKY1525" s="114"/>
      <c r="CLB1525" s="12"/>
      <c r="CLC1525" s="13"/>
      <c r="CLD1525" s="14"/>
      <c r="CLE1525" s="15"/>
      <c r="CLF1525" s="16"/>
      <c r="CLG1525" s="17"/>
      <c r="CLH1525" s="18"/>
      <c r="CLI1525" s="114"/>
      <c r="CLL1525" s="12"/>
      <c r="CLM1525" s="13"/>
      <c r="CLN1525" s="14"/>
      <c r="CLO1525" s="15"/>
      <c r="CLP1525" s="16"/>
      <c r="CLQ1525" s="17"/>
      <c r="CLR1525" s="18"/>
      <c r="CLS1525" s="114"/>
      <c r="CLV1525" s="12"/>
      <c r="CLW1525" s="13"/>
      <c r="CLX1525" s="14"/>
      <c r="CLY1525" s="15"/>
      <c r="CLZ1525" s="16"/>
      <c r="CMA1525" s="17"/>
      <c r="CMB1525" s="18"/>
      <c r="CMC1525" s="114"/>
      <c r="CMF1525" s="12"/>
      <c r="CMG1525" s="13"/>
      <c r="CMH1525" s="14"/>
      <c r="CMI1525" s="15"/>
      <c r="CMJ1525" s="16"/>
      <c r="CMK1525" s="17"/>
      <c r="CML1525" s="18"/>
      <c r="CMM1525" s="114"/>
      <c r="CMP1525" s="12"/>
      <c r="CMQ1525" s="13"/>
      <c r="CMR1525" s="14"/>
      <c r="CMS1525" s="15"/>
      <c r="CMT1525" s="16"/>
      <c r="CMU1525" s="17"/>
      <c r="CMV1525" s="18"/>
      <c r="CMW1525" s="114"/>
      <c r="CMZ1525" s="12"/>
      <c r="CNA1525" s="13"/>
      <c r="CNB1525" s="14"/>
      <c r="CNC1525" s="15"/>
      <c r="CND1525" s="16"/>
      <c r="CNE1525" s="17"/>
      <c r="CNF1525" s="18"/>
      <c r="CNG1525" s="114"/>
      <c r="CNJ1525" s="12"/>
      <c r="CNK1525" s="13"/>
      <c r="CNL1525" s="14"/>
      <c r="CNM1525" s="15"/>
      <c r="CNN1525" s="16"/>
      <c r="CNO1525" s="17"/>
      <c r="CNP1525" s="18"/>
      <c r="CNQ1525" s="114"/>
      <c r="CNT1525" s="12"/>
      <c r="CNU1525" s="13"/>
      <c r="CNV1525" s="14"/>
      <c r="CNW1525" s="15"/>
      <c r="CNX1525" s="16"/>
      <c r="CNY1525" s="17"/>
      <c r="CNZ1525" s="18"/>
      <c r="COA1525" s="114"/>
      <c r="COD1525" s="12"/>
      <c r="COE1525" s="13"/>
      <c r="COF1525" s="14"/>
      <c r="COG1525" s="15"/>
      <c r="COH1525" s="16"/>
      <c r="COI1525" s="17"/>
      <c r="COJ1525" s="18"/>
      <c r="COK1525" s="114"/>
      <c r="CON1525" s="12"/>
      <c r="COO1525" s="13"/>
      <c r="COP1525" s="14"/>
      <c r="COQ1525" s="15"/>
      <c r="COR1525" s="16"/>
      <c r="COS1525" s="17"/>
      <c r="COT1525" s="18"/>
      <c r="COU1525" s="114"/>
      <c r="COX1525" s="12"/>
      <c r="COY1525" s="13"/>
      <c r="COZ1525" s="14"/>
      <c r="CPA1525" s="15"/>
      <c r="CPB1525" s="16"/>
      <c r="CPC1525" s="17"/>
      <c r="CPD1525" s="18"/>
      <c r="CPE1525" s="114"/>
      <c r="CPH1525" s="12"/>
      <c r="CPI1525" s="13"/>
      <c r="CPJ1525" s="14"/>
      <c r="CPK1525" s="15"/>
      <c r="CPL1525" s="16"/>
      <c r="CPM1525" s="17"/>
      <c r="CPN1525" s="18"/>
      <c r="CPO1525" s="114"/>
      <c r="CPR1525" s="12"/>
      <c r="CPS1525" s="13"/>
      <c r="CPT1525" s="14"/>
      <c r="CPU1525" s="15"/>
      <c r="CPV1525" s="16"/>
      <c r="CPW1525" s="17"/>
      <c r="CPX1525" s="18"/>
      <c r="CPY1525" s="114"/>
      <c r="CQB1525" s="12"/>
      <c r="CQC1525" s="13"/>
      <c r="CQD1525" s="14"/>
      <c r="CQE1525" s="15"/>
      <c r="CQF1525" s="16"/>
      <c r="CQG1525" s="17"/>
      <c r="CQH1525" s="18"/>
      <c r="CQI1525" s="114"/>
      <c r="CQL1525" s="12"/>
      <c r="CQM1525" s="13"/>
      <c r="CQN1525" s="14"/>
      <c r="CQO1525" s="15"/>
      <c r="CQP1525" s="16"/>
      <c r="CQQ1525" s="17"/>
      <c r="CQR1525" s="18"/>
      <c r="CQS1525" s="114"/>
      <c r="CQV1525" s="12"/>
      <c r="CQW1525" s="13"/>
      <c r="CQX1525" s="14"/>
      <c r="CQY1525" s="15"/>
      <c r="CQZ1525" s="16"/>
      <c r="CRA1525" s="17"/>
      <c r="CRB1525" s="18"/>
      <c r="CRC1525" s="114"/>
      <c r="CRF1525" s="12"/>
      <c r="CRG1525" s="13"/>
      <c r="CRH1525" s="14"/>
      <c r="CRI1525" s="15"/>
      <c r="CRJ1525" s="16"/>
      <c r="CRK1525" s="17"/>
      <c r="CRL1525" s="18"/>
      <c r="CRM1525" s="114"/>
      <c r="CRP1525" s="12"/>
      <c r="CRQ1525" s="13"/>
      <c r="CRR1525" s="14"/>
      <c r="CRS1525" s="15"/>
      <c r="CRT1525" s="16"/>
      <c r="CRU1525" s="17"/>
      <c r="CRV1525" s="18"/>
      <c r="CRW1525" s="114"/>
      <c r="CRZ1525" s="12"/>
      <c r="CSA1525" s="13"/>
      <c r="CSB1525" s="14"/>
      <c r="CSC1525" s="15"/>
      <c r="CSD1525" s="16"/>
      <c r="CSE1525" s="17"/>
      <c r="CSF1525" s="18"/>
      <c r="CSG1525" s="114"/>
      <c r="CSJ1525" s="12"/>
      <c r="CSK1525" s="13"/>
      <c r="CSL1525" s="14"/>
      <c r="CSM1525" s="15"/>
      <c r="CSN1525" s="16"/>
      <c r="CSO1525" s="17"/>
      <c r="CSP1525" s="18"/>
      <c r="CSQ1525" s="114"/>
      <c r="CST1525" s="12"/>
      <c r="CSU1525" s="13"/>
      <c r="CSV1525" s="14"/>
      <c r="CSW1525" s="15"/>
      <c r="CSX1525" s="16"/>
      <c r="CSY1525" s="17"/>
      <c r="CSZ1525" s="18"/>
      <c r="CTA1525" s="114"/>
      <c r="CTD1525" s="12"/>
      <c r="CTE1525" s="13"/>
      <c r="CTF1525" s="14"/>
      <c r="CTG1525" s="15"/>
      <c r="CTH1525" s="16"/>
      <c r="CTI1525" s="17"/>
      <c r="CTJ1525" s="18"/>
      <c r="CTK1525" s="114"/>
      <c r="CTN1525" s="12"/>
      <c r="CTO1525" s="13"/>
      <c r="CTP1525" s="14"/>
      <c r="CTQ1525" s="15"/>
      <c r="CTR1525" s="16"/>
      <c r="CTS1525" s="17"/>
      <c r="CTT1525" s="18"/>
      <c r="CTU1525" s="114"/>
      <c r="CTX1525" s="12"/>
      <c r="CTY1525" s="13"/>
      <c r="CTZ1525" s="14"/>
      <c r="CUA1525" s="15"/>
      <c r="CUB1525" s="16"/>
      <c r="CUC1525" s="17"/>
      <c r="CUD1525" s="18"/>
      <c r="CUE1525" s="114"/>
      <c r="CUH1525" s="12"/>
      <c r="CUI1525" s="13"/>
      <c r="CUJ1525" s="14"/>
      <c r="CUK1525" s="15"/>
      <c r="CUL1525" s="16"/>
      <c r="CUM1525" s="17"/>
      <c r="CUN1525" s="18"/>
      <c r="CUO1525" s="114"/>
      <c r="CUR1525" s="12"/>
      <c r="CUS1525" s="13"/>
      <c r="CUT1525" s="14"/>
      <c r="CUU1525" s="15"/>
      <c r="CUV1525" s="16"/>
      <c r="CUW1525" s="17"/>
      <c r="CUX1525" s="18"/>
      <c r="CUY1525" s="114"/>
      <c r="CVB1525" s="12"/>
      <c r="CVC1525" s="13"/>
      <c r="CVD1525" s="14"/>
      <c r="CVE1525" s="15"/>
      <c r="CVF1525" s="16"/>
      <c r="CVG1525" s="17"/>
      <c r="CVH1525" s="18"/>
      <c r="CVI1525" s="114"/>
      <c r="CVL1525" s="12"/>
      <c r="CVM1525" s="13"/>
      <c r="CVN1525" s="14"/>
      <c r="CVO1525" s="15"/>
      <c r="CVP1525" s="16"/>
      <c r="CVQ1525" s="17"/>
      <c r="CVR1525" s="18"/>
      <c r="CVS1525" s="114"/>
      <c r="CVV1525" s="12"/>
      <c r="CVW1525" s="13"/>
      <c r="CVX1525" s="14"/>
      <c r="CVY1525" s="15"/>
      <c r="CVZ1525" s="16"/>
      <c r="CWA1525" s="17"/>
      <c r="CWB1525" s="18"/>
      <c r="CWC1525" s="114"/>
      <c r="CWF1525" s="12"/>
      <c r="CWG1525" s="13"/>
      <c r="CWH1525" s="14"/>
      <c r="CWI1525" s="15"/>
      <c r="CWJ1525" s="16"/>
      <c r="CWK1525" s="17"/>
      <c r="CWL1525" s="18"/>
      <c r="CWM1525" s="114"/>
      <c r="CWP1525" s="12"/>
      <c r="CWQ1525" s="13"/>
      <c r="CWR1525" s="14"/>
      <c r="CWS1525" s="15"/>
      <c r="CWT1525" s="16"/>
      <c r="CWU1525" s="17"/>
      <c r="CWV1525" s="18"/>
      <c r="CWW1525" s="114"/>
      <c r="CWZ1525" s="12"/>
      <c r="CXA1525" s="13"/>
      <c r="CXB1525" s="14"/>
      <c r="CXC1525" s="15"/>
      <c r="CXD1525" s="16"/>
      <c r="CXE1525" s="17"/>
      <c r="CXF1525" s="18"/>
      <c r="CXG1525" s="114"/>
      <c r="CXJ1525" s="12"/>
      <c r="CXK1525" s="13"/>
      <c r="CXL1525" s="14"/>
      <c r="CXM1525" s="15"/>
      <c r="CXN1525" s="16"/>
      <c r="CXO1525" s="17"/>
      <c r="CXP1525" s="18"/>
      <c r="CXQ1525" s="114"/>
      <c r="CXT1525" s="12"/>
      <c r="CXU1525" s="13"/>
      <c r="CXV1525" s="14"/>
      <c r="CXW1525" s="15"/>
      <c r="CXX1525" s="16"/>
      <c r="CXY1525" s="17"/>
      <c r="CXZ1525" s="18"/>
      <c r="CYA1525" s="114"/>
      <c r="CYD1525" s="12"/>
      <c r="CYE1525" s="13"/>
      <c r="CYF1525" s="14"/>
      <c r="CYG1525" s="15"/>
      <c r="CYH1525" s="16"/>
      <c r="CYI1525" s="17"/>
      <c r="CYJ1525" s="18"/>
      <c r="CYK1525" s="114"/>
      <c r="CYN1525" s="12"/>
      <c r="CYO1525" s="13"/>
      <c r="CYP1525" s="14"/>
      <c r="CYQ1525" s="15"/>
      <c r="CYR1525" s="16"/>
      <c r="CYS1525" s="17"/>
      <c r="CYT1525" s="18"/>
      <c r="CYU1525" s="114"/>
      <c r="CYX1525" s="12"/>
      <c r="CYY1525" s="13"/>
      <c r="CYZ1525" s="14"/>
      <c r="CZA1525" s="15"/>
      <c r="CZB1525" s="16"/>
      <c r="CZC1525" s="17"/>
      <c r="CZD1525" s="18"/>
      <c r="CZE1525" s="114"/>
      <c r="CZH1525" s="12"/>
      <c r="CZI1525" s="13"/>
      <c r="CZJ1525" s="14"/>
      <c r="CZK1525" s="15"/>
      <c r="CZL1525" s="16"/>
      <c r="CZM1525" s="17"/>
      <c r="CZN1525" s="18"/>
      <c r="CZO1525" s="114"/>
      <c r="CZR1525" s="12"/>
      <c r="CZS1525" s="13"/>
      <c r="CZT1525" s="14"/>
      <c r="CZU1525" s="15"/>
      <c r="CZV1525" s="16"/>
      <c r="CZW1525" s="17"/>
      <c r="CZX1525" s="18"/>
      <c r="CZY1525" s="114"/>
      <c r="DAB1525" s="12"/>
      <c r="DAC1525" s="13"/>
      <c r="DAD1525" s="14"/>
      <c r="DAE1525" s="15"/>
      <c r="DAF1525" s="16"/>
      <c r="DAG1525" s="17"/>
      <c r="DAH1525" s="18"/>
      <c r="DAI1525" s="114"/>
      <c r="DAL1525" s="12"/>
      <c r="DAM1525" s="13"/>
      <c r="DAN1525" s="14"/>
      <c r="DAO1525" s="15"/>
      <c r="DAP1525" s="16"/>
      <c r="DAQ1525" s="17"/>
      <c r="DAR1525" s="18"/>
      <c r="DAS1525" s="114"/>
      <c r="DAV1525" s="12"/>
      <c r="DAW1525" s="13"/>
      <c r="DAX1525" s="14"/>
      <c r="DAY1525" s="15"/>
      <c r="DAZ1525" s="16"/>
      <c r="DBA1525" s="17"/>
      <c r="DBB1525" s="18"/>
      <c r="DBC1525" s="114"/>
      <c r="DBF1525" s="12"/>
      <c r="DBG1525" s="13"/>
      <c r="DBH1525" s="14"/>
      <c r="DBI1525" s="15"/>
      <c r="DBJ1525" s="16"/>
      <c r="DBK1525" s="17"/>
      <c r="DBL1525" s="18"/>
      <c r="DBM1525" s="114"/>
      <c r="DBP1525" s="12"/>
      <c r="DBQ1525" s="13"/>
      <c r="DBR1525" s="14"/>
      <c r="DBS1525" s="15"/>
      <c r="DBT1525" s="16"/>
      <c r="DBU1525" s="17"/>
      <c r="DBV1525" s="18"/>
      <c r="DBW1525" s="114"/>
      <c r="DBZ1525" s="12"/>
      <c r="DCA1525" s="13"/>
      <c r="DCB1525" s="14"/>
      <c r="DCC1525" s="15"/>
      <c r="DCD1525" s="16"/>
      <c r="DCE1525" s="17"/>
      <c r="DCF1525" s="18"/>
      <c r="DCG1525" s="114"/>
      <c r="DCJ1525" s="12"/>
      <c r="DCK1525" s="13"/>
      <c r="DCL1525" s="14"/>
      <c r="DCM1525" s="15"/>
      <c r="DCN1525" s="16"/>
      <c r="DCO1525" s="17"/>
      <c r="DCP1525" s="18"/>
      <c r="DCQ1525" s="114"/>
      <c r="DCT1525" s="12"/>
      <c r="DCU1525" s="13"/>
      <c r="DCV1525" s="14"/>
      <c r="DCW1525" s="15"/>
      <c r="DCX1525" s="16"/>
      <c r="DCY1525" s="17"/>
      <c r="DCZ1525" s="18"/>
      <c r="DDA1525" s="114"/>
      <c r="DDD1525" s="12"/>
      <c r="DDE1525" s="13"/>
      <c r="DDF1525" s="14"/>
      <c r="DDG1525" s="15"/>
      <c r="DDH1525" s="16"/>
      <c r="DDI1525" s="17"/>
      <c r="DDJ1525" s="18"/>
      <c r="DDK1525" s="114"/>
      <c r="DDN1525" s="12"/>
      <c r="DDO1525" s="13"/>
      <c r="DDP1525" s="14"/>
      <c r="DDQ1525" s="15"/>
      <c r="DDR1525" s="16"/>
      <c r="DDS1525" s="17"/>
      <c r="DDT1525" s="18"/>
      <c r="DDU1525" s="114"/>
      <c r="DDX1525" s="12"/>
      <c r="DDY1525" s="13"/>
      <c r="DDZ1525" s="14"/>
      <c r="DEA1525" s="15"/>
      <c r="DEB1525" s="16"/>
      <c r="DEC1525" s="17"/>
      <c r="DED1525" s="18"/>
      <c r="DEE1525" s="114"/>
      <c r="DEH1525" s="12"/>
      <c r="DEI1525" s="13"/>
      <c r="DEJ1525" s="14"/>
      <c r="DEK1525" s="15"/>
      <c r="DEL1525" s="16"/>
      <c r="DEM1525" s="17"/>
      <c r="DEN1525" s="18"/>
      <c r="DEO1525" s="114"/>
      <c r="DER1525" s="12"/>
      <c r="DES1525" s="13"/>
      <c r="DET1525" s="14"/>
      <c r="DEU1525" s="15"/>
      <c r="DEV1525" s="16"/>
      <c r="DEW1525" s="17"/>
      <c r="DEX1525" s="18"/>
      <c r="DEY1525" s="114"/>
      <c r="DFB1525" s="12"/>
      <c r="DFC1525" s="13"/>
      <c r="DFD1525" s="14"/>
      <c r="DFE1525" s="15"/>
      <c r="DFF1525" s="16"/>
      <c r="DFG1525" s="17"/>
      <c r="DFH1525" s="18"/>
      <c r="DFI1525" s="114"/>
      <c r="DFL1525" s="12"/>
      <c r="DFM1525" s="13"/>
      <c r="DFN1525" s="14"/>
      <c r="DFO1525" s="15"/>
      <c r="DFP1525" s="16"/>
      <c r="DFQ1525" s="17"/>
      <c r="DFR1525" s="18"/>
      <c r="DFS1525" s="114"/>
      <c r="DFV1525" s="12"/>
      <c r="DFW1525" s="13"/>
      <c r="DFX1525" s="14"/>
      <c r="DFY1525" s="15"/>
      <c r="DFZ1525" s="16"/>
      <c r="DGA1525" s="17"/>
      <c r="DGB1525" s="18"/>
      <c r="DGC1525" s="114"/>
      <c r="DGF1525" s="12"/>
      <c r="DGG1525" s="13"/>
      <c r="DGH1525" s="14"/>
      <c r="DGI1525" s="15"/>
      <c r="DGJ1525" s="16"/>
      <c r="DGK1525" s="17"/>
      <c r="DGL1525" s="18"/>
      <c r="DGM1525" s="114"/>
      <c r="DGP1525" s="12"/>
      <c r="DGQ1525" s="13"/>
      <c r="DGR1525" s="14"/>
      <c r="DGS1525" s="15"/>
      <c r="DGT1525" s="16"/>
      <c r="DGU1525" s="17"/>
      <c r="DGV1525" s="18"/>
      <c r="DGW1525" s="114"/>
      <c r="DGZ1525" s="12"/>
      <c r="DHA1525" s="13"/>
      <c r="DHB1525" s="14"/>
      <c r="DHC1525" s="15"/>
      <c r="DHD1525" s="16"/>
      <c r="DHE1525" s="17"/>
      <c r="DHF1525" s="18"/>
      <c r="DHG1525" s="114"/>
      <c r="DHJ1525" s="12"/>
      <c r="DHK1525" s="13"/>
      <c r="DHL1525" s="14"/>
      <c r="DHM1525" s="15"/>
      <c r="DHN1525" s="16"/>
      <c r="DHO1525" s="17"/>
      <c r="DHP1525" s="18"/>
      <c r="DHQ1525" s="114"/>
      <c r="DHT1525" s="12"/>
      <c r="DHU1525" s="13"/>
      <c r="DHV1525" s="14"/>
      <c r="DHW1525" s="15"/>
      <c r="DHX1525" s="16"/>
      <c r="DHY1525" s="17"/>
      <c r="DHZ1525" s="18"/>
      <c r="DIA1525" s="114"/>
      <c r="DID1525" s="12"/>
      <c r="DIE1525" s="13"/>
      <c r="DIF1525" s="14"/>
      <c r="DIG1525" s="15"/>
      <c r="DIH1525" s="16"/>
      <c r="DII1525" s="17"/>
      <c r="DIJ1525" s="18"/>
      <c r="DIK1525" s="114"/>
      <c r="DIN1525" s="12"/>
      <c r="DIO1525" s="13"/>
      <c r="DIP1525" s="14"/>
      <c r="DIQ1525" s="15"/>
      <c r="DIR1525" s="16"/>
      <c r="DIS1525" s="17"/>
      <c r="DIT1525" s="18"/>
      <c r="DIU1525" s="114"/>
      <c r="DIX1525" s="12"/>
      <c r="DIY1525" s="13"/>
      <c r="DIZ1525" s="14"/>
      <c r="DJA1525" s="15"/>
      <c r="DJB1525" s="16"/>
      <c r="DJC1525" s="17"/>
      <c r="DJD1525" s="18"/>
      <c r="DJE1525" s="114"/>
      <c r="DJH1525" s="12"/>
      <c r="DJI1525" s="13"/>
      <c r="DJJ1525" s="14"/>
      <c r="DJK1525" s="15"/>
      <c r="DJL1525" s="16"/>
      <c r="DJM1525" s="17"/>
      <c r="DJN1525" s="18"/>
      <c r="DJO1525" s="114"/>
      <c r="DJR1525" s="12"/>
      <c r="DJS1525" s="13"/>
      <c r="DJT1525" s="14"/>
      <c r="DJU1525" s="15"/>
      <c r="DJV1525" s="16"/>
      <c r="DJW1525" s="17"/>
      <c r="DJX1525" s="18"/>
      <c r="DJY1525" s="114"/>
      <c r="DKB1525" s="12"/>
      <c r="DKC1525" s="13"/>
      <c r="DKD1525" s="14"/>
      <c r="DKE1525" s="15"/>
      <c r="DKF1525" s="16"/>
      <c r="DKG1525" s="17"/>
      <c r="DKH1525" s="18"/>
      <c r="DKI1525" s="114"/>
      <c r="DKL1525" s="12"/>
      <c r="DKM1525" s="13"/>
      <c r="DKN1525" s="14"/>
      <c r="DKO1525" s="15"/>
      <c r="DKP1525" s="16"/>
      <c r="DKQ1525" s="17"/>
      <c r="DKR1525" s="18"/>
      <c r="DKS1525" s="114"/>
      <c r="DKV1525" s="12"/>
      <c r="DKW1525" s="13"/>
      <c r="DKX1525" s="14"/>
      <c r="DKY1525" s="15"/>
      <c r="DKZ1525" s="16"/>
      <c r="DLA1525" s="17"/>
      <c r="DLB1525" s="18"/>
      <c r="DLC1525" s="114"/>
      <c r="DLF1525" s="12"/>
      <c r="DLG1525" s="13"/>
      <c r="DLH1525" s="14"/>
      <c r="DLI1525" s="15"/>
      <c r="DLJ1525" s="16"/>
      <c r="DLK1525" s="17"/>
      <c r="DLL1525" s="18"/>
      <c r="DLM1525" s="114"/>
      <c r="DLP1525" s="12"/>
      <c r="DLQ1525" s="13"/>
      <c r="DLR1525" s="14"/>
      <c r="DLS1525" s="15"/>
      <c r="DLT1525" s="16"/>
      <c r="DLU1525" s="17"/>
      <c r="DLV1525" s="18"/>
      <c r="DLW1525" s="114"/>
      <c r="DLZ1525" s="12"/>
      <c r="DMA1525" s="13"/>
      <c r="DMB1525" s="14"/>
      <c r="DMC1525" s="15"/>
      <c r="DMD1525" s="16"/>
      <c r="DME1525" s="17"/>
      <c r="DMF1525" s="18"/>
      <c r="DMG1525" s="114"/>
      <c r="DMJ1525" s="12"/>
      <c r="DMK1525" s="13"/>
      <c r="DML1525" s="14"/>
      <c r="DMM1525" s="15"/>
      <c r="DMN1525" s="16"/>
      <c r="DMO1525" s="17"/>
      <c r="DMP1525" s="18"/>
      <c r="DMQ1525" s="114"/>
      <c r="DMT1525" s="12"/>
      <c r="DMU1525" s="13"/>
      <c r="DMV1525" s="14"/>
      <c r="DMW1525" s="15"/>
      <c r="DMX1525" s="16"/>
      <c r="DMY1525" s="17"/>
      <c r="DMZ1525" s="18"/>
      <c r="DNA1525" s="114"/>
      <c r="DND1525" s="12"/>
      <c r="DNE1525" s="13"/>
      <c r="DNF1525" s="14"/>
      <c r="DNG1525" s="15"/>
      <c r="DNH1525" s="16"/>
      <c r="DNI1525" s="17"/>
      <c r="DNJ1525" s="18"/>
      <c r="DNK1525" s="114"/>
      <c r="DNN1525" s="12"/>
      <c r="DNO1525" s="13"/>
      <c r="DNP1525" s="14"/>
      <c r="DNQ1525" s="15"/>
      <c r="DNR1525" s="16"/>
      <c r="DNS1525" s="17"/>
      <c r="DNT1525" s="18"/>
      <c r="DNU1525" s="114"/>
      <c r="DNX1525" s="12"/>
      <c r="DNY1525" s="13"/>
      <c r="DNZ1525" s="14"/>
      <c r="DOA1525" s="15"/>
      <c r="DOB1525" s="16"/>
      <c r="DOC1525" s="17"/>
      <c r="DOD1525" s="18"/>
      <c r="DOE1525" s="114"/>
      <c r="DOH1525" s="12"/>
      <c r="DOI1525" s="13"/>
      <c r="DOJ1525" s="14"/>
      <c r="DOK1525" s="15"/>
      <c r="DOL1525" s="16"/>
      <c r="DOM1525" s="17"/>
      <c r="DON1525" s="18"/>
      <c r="DOO1525" s="114"/>
      <c r="DOR1525" s="12"/>
      <c r="DOS1525" s="13"/>
      <c r="DOT1525" s="14"/>
      <c r="DOU1525" s="15"/>
      <c r="DOV1525" s="16"/>
      <c r="DOW1525" s="17"/>
      <c r="DOX1525" s="18"/>
      <c r="DOY1525" s="114"/>
      <c r="DPB1525" s="12"/>
      <c r="DPC1525" s="13"/>
      <c r="DPD1525" s="14"/>
      <c r="DPE1525" s="15"/>
      <c r="DPF1525" s="16"/>
      <c r="DPG1525" s="17"/>
      <c r="DPH1525" s="18"/>
      <c r="DPI1525" s="114"/>
      <c r="DPL1525" s="12"/>
      <c r="DPM1525" s="13"/>
      <c r="DPN1525" s="14"/>
      <c r="DPO1525" s="15"/>
      <c r="DPP1525" s="16"/>
      <c r="DPQ1525" s="17"/>
      <c r="DPR1525" s="18"/>
      <c r="DPS1525" s="114"/>
      <c r="DPV1525" s="12"/>
      <c r="DPW1525" s="13"/>
      <c r="DPX1525" s="14"/>
      <c r="DPY1525" s="15"/>
      <c r="DPZ1525" s="16"/>
      <c r="DQA1525" s="17"/>
      <c r="DQB1525" s="18"/>
      <c r="DQC1525" s="114"/>
      <c r="DQF1525" s="12"/>
      <c r="DQG1525" s="13"/>
      <c r="DQH1525" s="14"/>
      <c r="DQI1525" s="15"/>
      <c r="DQJ1525" s="16"/>
      <c r="DQK1525" s="17"/>
      <c r="DQL1525" s="18"/>
      <c r="DQM1525" s="114"/>
      <c r="DQP1525" s="12"/>
      <c r="DQQ1525" s="13"/>
      <c r="DQR1525" s="14"/>
      <c r="DQS1525" s="15"/>
      <c r="DQT1525" s="16"/>
      <c r="DQU1525" s="17"/>
      <c r="DQV1525" s="18"/>
      <c r="DQW1525" s="114"/>
      <c r="DQZ1525" s="12"/>
      <c r="DRA1525" s="13"/>
      <c r="DRB1525" s="14"/>
      <c r="DRC1525" s="15"/>
      <c r="DRD1525" s="16"/>
      <c r="DRE1525" s="17"/>
      <c r="DRF1525" s="18"/>
      <c r="DRG1525" s="114"/>
      <c r="DRJ1525" s="12"/>
      <c r="DRK1525" s="13"/>
      <c r="DRL1525" s="14"/>
      <c r="DRM1525" s="15"/>
      <c r="DRN1525" s="16"/>
      <c r="DRO1525" s="17"/>
      <c r="DRP1525" s="18"/>
      <c r="DRQ1525" s="114"/>
      <c r="DRT1525" s="12"/>
      <c r="DRU1525" s="13"/>
      <c r="DRV1525" s="14"/>
      <c r="DRW1525" s="15"/>
      <c r="DRX1525" s="16"/>
      <c r="DRY1525" s="17"/>
      <c r="DRZ1525" s="18"/>
      <c r="DSA1525" s="114"/>
      <c r="DSD1525" s="12"/>
      <c r="DSE1525" s="13"/>
      <c r="DSF1525" s="14"/>
      <c r="DSG1525" s="15"/>
      <c r="DSH1525" s="16"/>
      <c r="DSI1525" s="17"/>
      <c r="DSJ1525" s="18"/>
      <c r="DSK1525" s="114"/>
      <c r="DSN1525" s="12"/>
      <c r="DSO1525" s="13"/>
      <c r="DSP1525" s="14"/>
      <c r="DSQ1525" s="15"/>
      <c r="DSR1525" s="16"/>
      <c r="DSS1525" s="17"/>
      <c r="DST1525" s="18"/>
      <c r="DSU1525" s="114"/>
      <c r="DSX1525" s="12"/>
      <c r="DSY1525" s="13"/>
      <c r="DSZ1525" s="14"/>
      <c r="DTA1525" s="15"/>
      <c r="DTB1525" s="16"/>
      <c r="DTC1525" s="17"/>
      <c r="DTD1525" s="18"/>
      <c r="DTE1525" s="114"/>
      <c r="DTH1525" s="12"/>
      <c r="DTI1525" s="13"/>
      <c r="DTJ1525" s="14"/>
      <c r="DTK1525" s="15"/>
      <c r="DTL1525" s="16"/>
      <c r="DTM1525" s="17"/>
      <c r="DTN1525" s="18"/>
      <c r="DTO1525" s="114"/>
      <c r="DTR1525" s="12"/>
      <c r="DTS1525" s="13"/>
      <c r="DTT1525" s="14"/>
      <c r="DTU1525" s="15"/>
      <c r="DTV1525" s="16"/>
      <c r="DTW1525" s="17"/>
      <c r="DTX1525" s="18"/>
      <c r="DTY1525" s="114"/>
      <c r="DUB1525" s="12"/>
      <c r="DUC1525" s="13"/>
      <c r="DUD1525" s="14"/>
      <c r="DUE1525" s="15"/>
      <c r="DUF1525" s="16"/>
      <c r="DUG1525" s="17"/>
      <c r="DUH1525" s="18"/>
      <c r="DUI1525" s="114"/>
      <c r="DUL1525" s="12"/>
      <c r="DUM1525" s="13"/>
      <c r="DUN1525" s="14"/>
      <c r="DUO1525" s="15"/>
      <c r="DUP1525" s="16"/>
      <c r="DUQ1525" s="17"/>
      <c r="DUR1525" s="18"/>
      <c r="DUS1525" s="114"/>
      <c r="DUV1525" s="12"/>
      <c r="DUW1525" s="13"/>
      <c r="DUX1525" s="14"/>
      <c r="DUY1525" s="15"/>
      <c r="DUZ1525" s="16"/>
      <c r="DVA1525" s="17"/>
      <c r="DVB1525" s="18"/>
      <c r="DVC1525" s="114"/>
      <c r="DVF1525" s="12"/>
      <c r="DVG1525" s="13"/>
      <c r="DVH1525" s="14"/>
      <c r="DVI1525" s="15"/>
      <c r="DVJ1525" s="16"/>
      <c r="DVK1525" s="17"/>
      <c r="DVL1525" s="18"/>
      <c r="DVM1525" s="114"/>
      <c r="DVP1525" s="12"/>
      <c r="DVQ1525" s="13"/>
      <c r="DVR1525" s="14"/>
      <c r="DVS1525" s="15"/>
      <c r="DVT1525" s="16"/>
      <c r="DVU1525" s="17"/>
      <c r="DVV1525" s="18"/>
      <c r="DVW1525" s="114"/>
      <c r="DVZ1525" s="12"/>
      <c r="DWA1525" s="13"/>
      <c r="DWB1525" s="14"/>
      <c r="DWC1525" s="15"/>
      <c r="DWD1525" s="16"/>
      <c r="DWE1525" s="17"/>
      <c r="DWF1525" s="18"/>
      <c r="DWG1525" s="114"/>
      <c r="DWJ1525" s="12"/>
      <c r="DWK1525" s="13"/>
      <c r="DWL1525" s="14"/>
      <c r="DWM1525" s="15"/>
      <c r="DWN1525" s="16"/>
      <c r="DWO1525" s="17"/>
      <c r="DWP1525" s="18"/>
      <c r="DWQ1525" s="114"/>
      <c r="DWT1525" s="12"/>
      <c r="DWU1525" s="13"/>
      <c r="DWV1525" s="14"/>
      <c r="DWW1525" s="15"/>
      <c r="DWX1525" s="16"/>
      <c r="DWY1525" s="17"/>
      <c r="DWZ1525" s="18"/>
      <c r="DXA1525" s="114"/>
      <c r="DXD1525" s="12"/>
      <c r="DXE1525" s="13"/>
      <c r="DXF1525" s="14"/>
      <c r="DXG1525" s="15"/>
      <c r="DXH1525" s="16"/>
      <c r="DXI1525" s="17"/>
      <c r="DXJ1525" s="18"/>
      <c r="DXK1525" s="114"/>
      <c r="DXN1525" s="12"/>
      <c r="DXO1525" s="13"/>
      <c r="DXP1525" s="14"/>
      <c r="DXQ1525" s="15"/>
      <c r="DXR1525" s="16"/>
      <c r="DXS1525" s="17"/>
      <c r="DXT1525" s="18"/>
      <c r="DXU1525" s="114"/>
      <c r="DXX1525" s="12"/>
      <c r="DXY1525" s="13"/>
      <c r="DXZ1525" s="14"/>
      <c r="DYA1525" s="15"/>
      <c r="DYB1525" s="16"/>
      <c r="DYC1525" s="17"/>
      <c r="DYD1525" s="18"/>
      <c r="DYE1525" s="114"/>
      <c r="DYH1525" s="12"/>
      <c r="DYI1525" s="13"/>
      <c r="DYJ1525" s="14"/>
      <c r="DYK1525" s="15"/>
      <c r="DYL1525" s="16"/>
      <c r="DYM1525" s="17"/>
      <c r="DYN1525" s="18"/>
      <c r="DYO1525" s="114"/>
      <c r="DYR1525" s="12"/>
      <c r="DYS1525" s="13"/>
      <c r="DYT1525" s="14"/>
      <c r="DYU1525" s="15"/>
      <c r="DYV1525" s="16"/>
      <c r="DYW1525" s="17"/>
      <c r="DYX1525" s="18"/>
      <c r="DYY1525" s="114"/>
      <c r="DZB1525" s="12"/>
      <c r="DZC1525" s="13"/>
      <c r="DZD1525" s="14"/>
      <c r="DZE1525" s="15"/>
      <c r="DZF1525" s="16"/>
      <c r="DZG1525" s="17"/>
      <c r="DZH1525" s="18"/>
      <c r="DZI1525" s="114"/>
      <c r="DZL1525" s="12"/>
      <c r="DZM1525" s="13"/>
      <c r="DZN1525" s="14"/>
      <c r="DZO1525" s="15"/>
      <c r="DZP1525" s="16"/>
      <c r="DZQ1525" s="17"/>
      <c r="DZR1525" s="18"/>
      <c r="DZS1525" s="114"/>
      <c r="DZV1525" s="12"/>
      <c r="DZW1525" s="13"/>
      <c r="DZX1525" s="14"/>
      <c r="DZY1525" s="15"/>
      <c r="DZZ1525" s="16"/>
      <c r="EAA1525" s="17"/>
      <c r="EAB1525" s="18"/>
      <c r="EAC1525" s="114"/>
      <c r="EAF1525" s="12"/>
      <c r="EAG1525" s="13"/>
      <c r="EAH1525" s="14"/>
      <c r="EAI1525" s="15"/>
      <c r="EAJ1525" s="16"/>
      <c r="EAK1525" s="17"/>
      <c r="EAL1525" s="18"/>
      <c r="EAM1525" s="114"/>
      <c r="EAP1525" s="12"/>
      <c r="EAQ1525" s="13"/>
      <c r="EAR1525" s="14"/>
      <c r="EAS1525" s="15"/>
      <c r="EAT1525" s="16"/>
      <c r="EAU1525" s="17"/>
      <c r="EAV1525" s="18"/>
      <c r="EAW1525" s="114"/>
      <c r="EAZ1525" s="12"/>
      <c r="EBA1525" s="13"/>
      <c r="EBB1525" s="14"/>
      <c r="EBC1525" s="15"/>
      <c r="EBD1525" s="16"/>
      <c r="EBE1525" s="17"/>
      <c r="EBF1525" s="18"/>
      <c r="EBG1525" s="114"/>
      <c r="EBJ1525" s="12"/>
      <c r="EBK1525" s="13"/>
      <c r="EBL1525" s="14"/>
      <c r="EBM1525" s="15"/>
      <c r="EBN1525" s="16"/>
      <c r="EBO1525" s="17"/>
      <c r="EBP1525" s="18"/>
      <c r="EBQ1525" s="114"/>
      <c r="EBT1525" s="12"/>
      <c r="EBU1525" s="13"/>
      <c r="EBV1525" s="14"/>
      <c r="EBW1525" s="15"/>
      <c r="EBX1525" s="16"/>
      <c r="EBY1525" s="17"/>
      <c r="EBZ1525" s="18"/>
      <c r="ECA1525" s="114"/>
      <c r="ECD1525" s="12"/>
      <c r="ECE1525" s="13"/>
      <c r="ECF1525" s="14"/>
      <c r="ECG1525" s="15"/>
      <c r="ECH1525" s="16"/>
      <c r="ECI1525" s="17"/>
      <c r="ECJ1525" s="18"/>
      <c r="ECK1525" s="114"/>
      <c r="ECN1525" s="12"/>
      <c r="ECO1525" s="13"/>
      <c r="ECP1525" s="14"/>
      <c r="ECQ1525" s="15"/>
      <c r="ECR1525" s="16"/>
      <c r="ECS1525" s="17"/>
      <c r="ECT1525" s="18"/>
      <c r="ECU1525" s="114"/>
      <c r="ECX1525" s="12"/>
      <c r="ECY1525" s="13"/>
      <c r="ECZ1525" s="14"/>
      <c r="EDA1525" s="15"/>
      <c r="EDB1525" s="16"/>
      <c r="EDC1525" s="17"/>
      <c r="EDD1525" s="18"/>
      <c r="EDE1525" s="114"/>
      <c r="EDH1525" s="12"/>
      <c r="EDI1525" s="13"/>
      <c r="EDJ1525" s="14"/>
      <c r="EDK1525" s="15"/>
      <c r="EDL1525" s="16"/>
      <c r="EDM1525" s="17"/>
      <c r="EDN1525" s="18"/>
      <c r="EDO1525" s="114"/>
      <c r="EDR1525" s="12"/>
      <c r="EDS1525" s="13"/>
      <c r="EDT1525" s="14"/>
      <c r="EDU1525" s="15"/>
      <c r="EDV1525" s="16"/>
      <c r="EDW1525" s="17"/>
      <c r="EDX1525" s="18"/>
      <c r="EDY1525" s="114"/>
      <c r="EEB1525" s="12"/>
      <c r="EEC1525" s="13"/>
      <c r="EED1525" s="14"/>
      <c r="EEE1525" s="15"/>
      <c r="EEF1525" s="16"/>
      <c r="EEG1525" s="17"/>
      <c r="EEH1525" s="18"/>
      <c r="EEI1525" s="114"/>
      <c r="EEL1525" s="12"/>
      <c r="EEM1525" s="13"/>
      <c r="EEN1525" s="14"/>
      <c r="EEO1525" s="15"/>
      <c r="EEP1525" s="16"/>
      <c r="EEQ1525" s="17"/>
      <c r="EER1525" s="18"/>
      <c r="EES1525" s="114"/>
      <c r="EEV1525" s="12"/>
      <c r="EEW1525" s="13"/>
      <c r="EEX1525" s="14"/>
      <c r="EEY1525" s="15"/>
      <c r="EEZ1525" s="16"/>
      <c r="EFA1525" s="17"/>
      <c r="EFB1525" s="18"/>
      <c r="EFC1525" s="114"/>
      <c r="EFF1525" s="12"/>
      <c r="EFG1525" s="13"/>
      <c r="EFH1525" s="14"/>
      <c r="EFI1525" s="15"/>
      <c r="EFJ1525" s="16"/>
      <c r="EFK1525" s="17"/>
      <c r="EFL1525" s="18"/>
      <c r="EFM1525" s="114"/>
      <c r="EFP1525" s="12"/>
      <c r="EFQ1525" s="13"/>
      <c r="EFR1525" s="14"/>
      <c r="EFS1525" s="15"/>
      <c r="EFT1525" s="16"/>
      <c r="EFU1525" s="17"/>
      <c r="EFV1525" s="18"/>
      <c r="EFW1525" s="114"/>
      <c r="EFZ1525" s="12"/>
      <c r="EGA1525" s="13"/>
      <c r="EGB1525" s="14"/>
      <c r="EGC1525" s="15"/>
      <c r="EGD1525" s="16"/>
      <c r="EGE1525" s="17"/>
      <c r="EGF1525" s="18"/>
      <c r="EGG1525" s="114"/>
      <c r="EGJ1525" s="12"/>
      <c r="EGK1525" s="13"/>
      <c r="EGL1525" s="14"/>
      <c r="EGM1525" s="15"/>
      <c r="EGN1525" s="16"/>
      <c r="EGO1525" s="17"/>
      <c r="EGP1525" s="18"/>
      <c r="EGQ1525" s="114"/>
      <c r="EGT1525" s="12"/>
      <c r="EGU1525" s="13"/>
      <c r="EGV1525" s="14"/>
      <c r="EGW1525" s="15"/>
      <c r="EGX1525" s="16"/>
      <c r="EGY1525" s="17"/>
      <c r="EGZ1525" s="18"/>
      <c r="EHA1525" s="114"/>
      <c r="EHD1525" s="12"/>
      <c r="EHE1525" s="13"/>
      <c r="EHF1525" s="14"/>
      <c r="EHG1525" s="15"/>
      <c r="EHH1525" s="16"/>
      <c r="EHI1525" s="17"/>
      <c r="EHJ1525" s="18"/>
      <c r="EHK1525" s="114"/>
      <c r="EHN1525" s="12"/>
      <c r="EHO1525" s="13"/>
      <c r="EHP1525" s="14"/>
      <c r="EHQ1525" s="15"/>
      <c r="EHR1525" s="16"/>
      <c r="EHS1525" s="17"/>
      <c r="EHT1525" s="18"/>
      <c r="EHU1525" s="114"/>
      <c r="EHX1525" s="12"/>
      <c r="EHY1525" s="13"/>
      <c r="EHZ1525" s="14"/>
      <c r="EIA1525" s="15"/>
      <c r="EIB1525" s="16"/>
      <c r="EIC1525" s="17"/>
      <c r="EID1525" s="18"/>
      <c r="EIE1525" s="114"/>
      <c r="EIH1525" s="12"/>
      <c r="EII1525" s="13"/>
      <c r="EIJ1525" s="14"/>
      <c r="EIK1525" s="15"/>
      <c r="EIL1525" s="16"/>
      <c r="EIM1525" s="17"/>
      <c r="EIN1525" s="18"/>
      <c r="EIO1525" s="114"/>
      <c r="EIR1525" s="12"/>
      <c r="EIS1525" s="13"/>
      <c r="EIT1525" s="14"/>
      <c r="EIU1525" s="15"/>
      <c r="EIV1525" s="16"/>
      <c r="EIW1525" s="17"/>
      <c r="EIX1525" s="18"/>
      <c r="EIY1525" s="114"/>
      <c r="EJB1525" s="12"/>
      <c r="EJC1525" s="13"/>
      <c r="EJD1525" s="14"/>
      <c r="EJE1525" s="15"/>
      <c r="EJF1525" s="16"/>
      <c r="EJG1525" s="17"/>
      <c r="EJH1525" s="18"/>
      <c r="EJI1525" s="114"/>
      <c r="EJL1525" s="12"/>
      <c r="EJM1525" s="13"/>
      <c r="EJN1525" s="14"/>
      <c r="EJO1525" s="15"/>
      <c r="EJP1525" s="16"/>
      <c r="EJQ1525" s="17"/>
      <c r="EJR1525" s="18"/>
      <c r="EJS1525" s="114"/>
      <c r="EJV1525" s="12"/>
      <c r="EJW1525" s="13"/>
      <c r="EJX1525" s="14"/>
      <c r="EJY1525" s="15"/>
      <c r="EJZ1525" s="16"/>
      <c r="EKA1525" s="17"/>
      <c r="EKB1525" s="18"/>
      <c r="EKC1525" s="114"/>
      <c r="EKF1525" s="12"/>
      <c r="EKG1525" s="13"/>
      <c r="EKH1525" s="14"/>
      <c r="EKI1525" s="15"/>
      <c r="EKJ1525" s="16"/>
      <c r="EKK1525" s="17"/>
      <c r="EKL1525" s="18"/>
      <c r="EKM1525" s="114"/>
      <c r="EKP1525" s="12"/>
      <c r="EKQ1525" s="13"/>
      <c r="EKR1525" s="14"/>
      <c r="EKS1525" s="15"/>
      <c r="EKT1525" s="16"/>
      <c r="EKU1525" s="17"/>
      <c r="EKV1525" s="18"/>
      <c r="EKW1525" s="114"/>
      <c r="EKZ1525" s="12"/>
      <c r="ELA1525" s="13"/>
      <c r="ELB1525" s="14"/>
      <c r="ELC1525" s="15"/>
      <c r="ELD1525" s="16"/>
      <c r="ELE1525" s="17"/>
      <c r="ELF1525" s="18"/>
      <c r="ELG1525" s="114"/>
      <c r="ELJ1525" s="12"/>
      <c r="ELK1525" s="13"/>
      <c r="ELL1525" s="14"/>
      <c r="ELM1525" s="15"/>
      <c r="ELN1525" s="16"/>
      <c r="ELO1525" s="17"/>
      <c r="ELP1525" s="18"/>
      <c r="ELQ1525" s="114"/>
      <c r="ELT1525" s="12"/>
      <c r="ELU1525" s="13"/>
      <c r="ELV1525" s="14"/>
      <c r="ELW1525" s="15"/>
      <c r="ELX1525" s="16"/>
      <c r="ELY1525" s="17"/>
      <c r="ELZ1525" s="18"/>
      <c r="EMA1525" s="114"/>
      <c r="EMD1525" s="12"/>
      <c r="EME1525" s="13"/>
      <c r="EMF1525" s="14"/>
      <c r="EMG1525" s="15"/>
      <c r="EMH1525" s="16"/>
      <c r="EMI1525" s="17"/>
      <c r="EMJ1525" s="18"/>
      <c r="EMK1525" s="114"/>
      <c r="EMN1525" s="12"/>
      <c r="EMO1525" s="13"/>
      <c r="EMP1525" s="14"/>
      <c r="EMQ1525" s="15"/>
      <c r="EMR1525" s="16"/>
      <c r="EMS1525" s="17"/>
      <c r="EMT1525" s="18"/>
      <c r="EMU1525" s="114"/>
      <c r="EMX1525" s="12"/>
      <c r="EMY1525" s="13"/>
      <c r="EMZ1525" s="14"/>
      <c r="ENA1525" s="15"/>
      <c r="ENB1525" s="16"/>
      <c r="ENC1525" s="17"/>
      <c r="END1525" s="18"/>
      <c r="ENE1525" s="114"/>
      <c r="ENH1525" s="12"/>
      <c r="ENI1525" s="13"/>
      <c r="ENJ1525" s="14"/>
      <c r="ENK1525" s="15"/>
      <c r="ENL1525" s="16"/>
      <c r="ENM1525" s="17"/>
      <c r="ENN1525" s="18"/>
      <c r="ENO1525" s="114"/>
      <c r="ENR1525" s="12"/>
      <c r="ENS1525" s="13"/>
      <c r="ENT1525" s="14"/>
      <c r="ENU1525" s="15"/>
      <c r="ENV1525" s="16"/>
      <c r="ENW1525" s="17"/>
      <c r="ENX1525" s="18"/>
      <c r="ENY1525" s="114"/>
      <c r="EOB1525" s="12"/>
      <c r="EOC1525" s="13"/>
      <c r="EOD1525" s="14"/>
      <c r="EOE1525" s="15"/>
      <c r="EOF1525" s="16"/>
      <c r="EOG1525" s="17"/>
      <c r="EOH1525" s="18"/>
      <c r="EOI1525" s="114"/>
      <c r="EOL1525" s="12"/>
      <c r="EOM1525" s="13"/>
      <c r="EON1525" s="14"/>
      <c r="EOO1525" s="15"/>
      <c r="EOP1525" s="16"/>
      <c r="EOQ1525" s="17"/>
      <c r="EOR1525" s="18"/>
      <c r="EOS1525" s="114"/>
      <c r="EOV1525" s="12"/>
      <c r="EOW1525" s="13"/>
      <c r="EOX1525" s="14"/>
      <c r="EOY1525" s="15"/>
      <c r="EOZ1525" s="16"/>
      <c r="EPA1525" s="17"/>
      <c r="EPB1525" s="18"/>
      <c r="EPC1525" s="114"/>
      <c r="EPF1525" s="12"/>
      <c r="EPG1525" s="13"/>
      <c r="EPH1525" s="14"/>
      <c r="EPI1525" s="15"/>
      <c r="EPJ1525" s="16"/>
      <c r="EPK1525" s="17"/>
      <c r="EPL1525" s="18"/>
      <c r="EPM1525" s="114"/>
      <c r="EPP1525" s="12"/>
      <c r="EPQ1525" s="13"/>
      <c r="EPR1525" s="14"/>
      <c r="EPS1525" s="15"/>
      <c r="EPT1525" s="16"/>
      <c r="EPU1525" s="17"/>
      <c r="EPV1525" s="18"/>
      <c r="EPW1525" s="114"/>
      <c r="EPZ1525" s="12"/>
      <c r="EQA1525" s="13"/>
      <c r="EQB1525" s="14"/>
      <c r="EQC1525" s="15"/>
      <c r="EQD1525" s="16"/>
      <c r="EQE1525" s="17"/>
      <c r="EQF1525" s="18"/>
      <c r="EQG1525" s="114"/>
      <c r="EQJ1525" s="12"/>
      <c r="EQK1525" s="13"/>
      <c r="EQL1525" s="14"/>
      <c r="EQM1525" s="15"/>
      <c r="EQN1525" s="16"/>
      <c r="EQO1525" s="17"/>
      <c r="EQP1525" s="18"/>
      <c r="EQQ1525" s="114"/>
      <c r="EQT1525" s="12"/>
      <c r="EQU1525" s="13"/>
      <c r="EQV1525" s="14"/>
      <c r="EQW1525" s="15"/>
      <c r="EQX1525" s="16"/>
      <c r="EQY1525" s="17"/>
      <c r="EQZ1525" s="18"/>
      <c r="ERA1525" s="114"/>
      <c r="ERD1525" s="12"/>
      <c r="ERE1525" s="13"/>
      <c r="ERF1525" s="14"/>
      <c r="ERG1525" s="15"/>
      <c r="ERH1525" s="16"/>
      <c r="ERI1525" s="17"/>
      <c r="ERJ1525" s="18"/>
      <c r="ERK1525" s="114"/>
      <c r="ERN1525" s="12"/>
      <c r="ERO1525" s="13"/>
      <c r="ERP1525" s="14"/>
      <c r="ERQ1525" s="15"/>
      <c r="ERR1525" s="16"/>
      <c r="ERS1525" s="17"/>
      <c r="ERT1525" s="18"/>
      <c r="ERU1525" s="114"/>
      <c r="ERX1525" s="12"/>
      <c r="ERY1525" s="13"/>
      <c r="ERZ1525" s="14"/>
      <c r="ESA1525" s="15"/>
      <c r="ESB1525" s="16"/>
      <c r="ESC1525" s="17"/>
      <c r="ESD1525" s="18"/>
      <c r="ESE1525" s="114"/>
      <c r="ESH1525" s="12"/>
      <c r="ESI1525" s="13"/>
      <c r="ESJ1525" s="14"/>
      <c r="ESK1525" s="15"/>
      <c r="ESL1525" s="16"/>
      <c r="ESM1525" s="17"/>
      <c r="ESN1525" s="18"/>
      <c r="ESO1525" s="114"/>
      <c r="ESR1525" s="12"/>
      <c r="ESS1525" s="13"/>
      <c r="EST1525" s="14"/>
      <c r="ESU1525" s="15"/>
      <c r="ESV1525" s="16"/>
      <c r="ESW1525" s="17"/>
      <c r="ESX1525" s="18"/>
      <c r="ESY1525" s="114"/>
      <c r="ETB1525" s="12"/>
      <c r="ETC1525" s="13"/>
      <c r="ETD1525" s="14"/>
      <c r="ETE1525" s="15"/>
      <c r="ETF1525" s="16"/>
      <c r="ETG1525" s="17"/>
      <c r="ETH1525" s="18"/>
      <c r="ETI1525" s="114"/>
      <c r="ETL1525" s="12"/>
      <c r="ETM1525" s="13"/>
      <c r="ETN1525" s="14"/>
      <c r="ETO1525" s="15"/>
      <c r="ETP1525" s="16"/>
      <c r="ETQ1525" s="17"/>
      <c r="ETR1525" s="18"/>
      <c r="ETS1525" s="114"/>
      <c r="ETV1525" s="12"/>
      <c r="ETW1525" s="13"/>
      <c r="ETX1525" s="14"/>
      <c r="ETY1525" s="15"/>
      <c r="ETZ1525" s="16"/>
      <c r="EUA1525" s="17"/>
      <c r="EUB1525" s="18"/>
      <c r="EUC1525" s="114"/>
      <c r="EUF1525" s="12"/>
      <c r="EUG1525" s="13"/>
      <c r="EUH1525" s="14"/>
      <c r="EUI1525" s="15"/>
      <c r="EUJ1525" s="16"/>
      <c r="EUK1525" s="17"/>
      <c r="EUL1525" s="18"/>
      <c r="EUM1525" s="114"/>
      <c r="EUP1525" s="12"/>
      <c r="EUQ1525" s="13"/>
      <c r="EUR1525" s="14"/>
      <c r="EUS1525" s="15"/>
      <c r="EUT1525" s="16"/>
      <c r="EUU1525" s="17"/>
      <c r="EUV1525" s="18"/>
      <c r="EUW1525" s="114"/>
      <c r="EUZ1525" s="12"/>
      <c r="EVA1525" s="13"/>
      <c r="EVB1525" s="14"/>
      <c r="EVC1525" s="15"/>
      <c r="EVD1525" s="16"/>
      <c r="EVE1525" s="17"/>
      <c r="EVF1525" s="18"/>
      <c r="EVG1525" s="114"/>
      <c r="EVJ1525" s="12"/>
      <c r="EVK1525" s="13"/>
      <c r="EVL1525" s="14"/>
      <c r="EVM1525" s="15"/>
      <c r="EVN1525" s="16"/>
      <c r="EVO1525" s="17"/>
      <c r="EVP1525" s="18"/>
      <c r="EVQ1525" s="114"/>
      <c r="EVT1525" s="12"/>
      <c r="EVU1525" s="13"/>
      <c r="EVV1525" s="14"/>
      <c r="EVW1525" s="15"/>
      <c r="EVX1525" s="16"/>
      <c r="EVY1525" s="17"/>
      <c r="EVZ1525" s="18"/>
      <c r="EWA1525" s="114"/>
      <c r="EWD1525" s="12"/>
      <c r="EWE1525" s="13"/>
      <c r="EWF1525" s="14"/>
      <c r="EWG1525" s="15"/>
      <c r="EWH1525" s="16"/>
      <c r="EWI1525" s="17"/>
      <c r="EWJ1525" s="18"/>
      <c r="EWK1525" s="114"/>
      <c r="EWN1525" s="12"/>
      <c r="EWO1525" s="13"/>
      <c r="EWP1525" s="14"/>
      <c r="EWQ1525" s="15"/>
      <c r="EWR1525" s="16"/>
      <c r="EWS1525" s="17"/>
      <c r="EWT1525" s="18"/>
      <c r="EWU1525" s="114"/>
      <c r="EWX1525" s="12"/>
      <c r="EWY1525" s="13"/>
      <c r="EWZ1525" s="14"/>
      <c r="EXA1525" s="15"/>
      <c r="EXB1525" s="16"/>
      <c r="EXC1525" s="17"/>
      <c r="EXD1525" s="18"/>
      <c r="EXE1525" s="114"/>
      <c r="EXH1525" s="12"/>
      <c r="EXI1525" s="13"/>
      <c r="EXJ1525" s="14"/>
      <c r="EXK1525" s="15"/>
      <c r="EXL1525" s="16"/>
      <c r="EXM1525" s="17"/>
      <c r="EXN1525" s="18"/>
      <c r="EXO1525" s="114"/>
      <c r="EXR1525" s="12"/>
      <c r="EXS1525" s="13"/>
      <c r="EXT1525" s="14"/>
      <c r="EXU1525" s="15"/>
      <c r="EXV1525" s="16"/>
      <c r="EXW1525" s="17"/>
      <c r="EXX1525" s="18"/>
      <c r="EXY1525" s="114"/>
      <c r="EYB1525" s="12"/>
      <c r="EYC1525" s="13"/>
      <c r="EYD1525" s="14"/>
      <c r="EYE1525" s="15"/>
      <c r="EYF1525" s="16"/>
      <c r="EYG1525" s="17"/>
      <c r="EYH1525" s="18"/>
      <c r="EYI1525" s="114"/>
      <c r="EYL1525" s="12"/>
      <c r="EYM1525" s="13"/>
      <c r="EYN1525" s="14"/>
      <c r="EYO1525" s="15"/>
      <c r="EYP1525" s="16"/>
      <c r="EYQ1525" s="17"/>
      <c r="EYR1525" s="18"/>
      <c r="EYS1525" s="114"/>
      <c r="EYV1525" s="12"/>
      <c r="EYW1525" s="13"/>
      <c r="EYX1525" s="14"/>
      <c r="EYY1525" s="15"/>
      <c r="EYZ1525" s="16"/>
      <c r="EZA1525" s="17"/>
      <c r="EZB1525" s="18"/>
      <c r="EZC1525" s="114"/>
      <c r="EZF1525" s="12"/>
      <c r="EZG1525" s="13"/>
      <c r="EZH1525" s="14"/>
      <c r="EZI1525" s="15"/>
      <c r="EZJ1525" s="16"/>
      <c r="EZK1525" s="17"/>
      <c r="EZL1525" s="18"/>
      <c r="EZM1525" s="114"/>
      <c r="EZP1525" s="12"/>
      <c r="EZQ1525" s="13"/>
      <c r="EZR1525" s="14"/>
      <c r="EZS1525" s="15"/>
      <c r="EZT1525" s="16"/>
      <c r="EZU1525" s="17"/>
      <c r="EZV1525" s="18"/>
      <c r="EZW1525" s="114"/>
      <c r="EZZ1525" s="12"/>
      <c r="FAA1525" s="13"/>
      <c r="FAB1525" s="14"/>
      <c r="FAC1525" s="15"/>
      <c r="FAD1525" s="16"/>
      <c r="FAE1525" s="17"/>
      <c r="FAF1525" s="18"/>
      <c r="FAG1525" s="114"/>
      <c r="FAJ1525" s="12"/>
      <c r="FAK1525" s="13"/>
      <c r="FAL1525" s="14"/>
      <c r="FAM1525" s="15"/>
      <c r="FAN1525" s="16"/>
      <c r="FAO1525" s="17"/>
      <c r="FAP1525" s="18"/>
      <c r="FAQ1525" s="114"/>
      <c r="FAT1525" s="12"/>
      <c r="FAU1525" s="13"/>
      <c r="FAV1525" s="14"/>
      <c r="FAW1525" s="15"/>
      <c r="FAX1525" s="16"/>
      <c r="FAY1525" s="17"/>
      <c r="FAZ1525" s="18"/>
      <c r="FBA1525" s="114"/>
      <c r="FBD1525" s="12"/>
      <c r="FBE1525" s="13"/>
      <c r="FBF1525" s="14"/>
      <c r="FBG1525" s="15"/>
      <c r="FBH1525" s="16"/>
      <c r="FBI1525" s="17"/>
      <c r="FBJ1525" s="18"/>
      <c r="FBK1525" s="114"/>
      <c r="FBN1525" s="12"/>
      <c r="FBO1525" s="13"/>
      <c r="FBP1525" s="14"/>
      <c r="FBQ1525" s="15"/>
      <c r="FBR1525" s="16"/>
      <c r="FBS1525" s="17"/>
      <c r="FBT1525" s="18"/>
      <c r="FBU1525" s="114"/>
      <c r="FBX1525" s="12"/>
      <c r="FBY1525" s="13"/>
      <c r="FBZ1525" s="14"/>
      <c r="FCA1525" s="15"/>
      <c r="FCB1525" s="16"/>
      <c r="FCC1525" s="17"/>
      <c r="FCD1525" s="18"/>
      <c r="FCE1525" s="114"/>
      <c r="FCH1525" s="12"/>
      <c r="FCI1525" s="13"/>
      <c r="FCJ1525" s="14"/>
      <c r="FCK1525" s="15"/>
      <c r="FCL1525" s="16"/>
      <c r="FCM1525" s="17"/>
      <c r="FCN1525" s="18"/>
      <c r="FCO1525" s="114"/>
      <c r="FCR1525" s="12"/>
      <c r="FCS1525" s="13"/>
      <c r="FCT1525" s="14"/>
      <c r="FCU1525" s="15"/>
      <c r="FCV1525" s="16"/>
      <c r="FCW1525" s="17"/>
      <c r="FCX1525" s="18"/>
      <c r="FCY1525" s="114"/>
      <c r="FDB1525" s="12"/>
      <c r="FDC1525" s="13"/>
      <c r="FDD1525" s="14"/>
      <c r="FDE1525" s="15"/>
      <c r="FDF1525" s="16"/>
      <c r="FDG1525" s="17"/>
      <c r="FDH1525" s="18"/>
      <c r="FDI1525" s="114"/>
      <c r="FDL1525" s="12"/>
      <c r="FDM1525" s="13"/>
      <c r="FDN1525" s="14"/>
      <c r="FDO1525" s="15"/>
      <c r="FDP1525" s="16"/>
      <c r="FDQ1525" s="17"/>
      <c r="FDR1525" s="18"/>
      <c r="FDS1525" s="114"/>
      <c r="FDV1525" s="12"/>
      <c r="FDW1525" s="13"/>
      <c r="FDX1525" s="14"/>
      <c r="FDY1525" s="15"/>
      <c r="FDZ1525" s="16"/>
      <c r="FEA1525" s="17"/>
      <c r="FEB1525" s="18"/>
      <c r="FEC1525" s="114"/>
      <c r="FEF1525" s="12"/>
      <c r="FEG1525" s="13"/>
      <c r="FEH1525" s="14"/>
      <c r="FEI1525" s="15"/>
      <c r="FEJ1525" s="16"/>
      <c r="FEK1525" s="17"/>
      <c r="FEL1525" s="18"/>
      <c r="FEM1525" s="114"/>
      <c r="FEP1525" s="12"/>
      <c r="FEQ1525" s="13"/>
      <c r="FER1525" s="14"/>
      <c r="FES1525" s="15"/>
      <c r="FET1525" s="16"/>
      <c r="FEU1525" s="17"/>
      <c r="FEV1525" s="18"/>
      <c r="FEW1525" s="114"/>
      <c r="FEZ1525" s="12"/>
      <c r="FFA1525" s="13"/>
      <c r="FFB1525" s="14"/>
      <c r="FFC1525" s="15"/>
      <c r="FFD1525" s="16"/>
      <c r="FFE1525" s="17"/>
      <c r="FFF1525" s="18"/>
      <c r="FFG1525" s="114"/>
      <c r="FFJ1525" s="12"/>
      <c r="FFK1525" s="13"/>
      <c r="FFL1525" s="14"/>
      <c r="FFM1525" s="15"/>
      <c r="FFN1525" s="16"/>
      <c r="FFO1525" s="17"/>
      <c r="FFP1525" s="18"/>
      <c r="FFQ1525" s="114"/>
      <c r="FFT1525" s="12"/>
      <c r="FFU1525" s="13"/>
      <c r="FFV1525" s="14"/>
      <c r="FFW1525" s="15"/>
      <c r="FFX1525" s="16"/>
      <c r="FFY1525" s="17"/>
      <c r="FFZ1525" s="18"/>
      <c r="FGA1525" s="114"/>
      <c r="FGD1525" s="12"/>
      <c r="FGE1525" s="13"/>
      <c r="FGF1525" s="14"/>
      <c r="FGG1525" s="15"/>
      <c r="FGH1525" s="16"/>
      <c r="FGI1525" s="17"/>
      <c r="FGJ1525" s="18"/>
      <c r="FGK1525" s="114"/>
      <c r="FGN1525" s="12"/>
      <c r="FGO1525" s="13"/>
      <c r="FGP1525" s="14"/>
      <c r="FGQ1525" s="15"/>
      <c r="FGR1525" s="16"/>
      <c r="FGS1525" s="17"/>
      <c r="FGT1525" s="18"/>
      <c r="FGU1525" s="114"/>
      <c r="FGX1525" s="12"/>
      <c r="FGY1525" s="13"/>
      <c r="FGZ1525" s="14"/>
      <c r="FHA1525" s="15"/>
      <c r="FHB1525" s="16"/>
      <c r="FHC1525" s="17"/>
      <c r="FHD1525" s="18"/>
      <c r="FHE1525" s="114"/>
      <c r="FHH1525" s="12"/>
      <c r="FHI1525" s="13"/>
      <c r="FHJ1525" s="14"/>
      <c r="FHK1525" s="15"/>
      <c r="FHL1525" s="16"/>
      <c r="FHM1525" s="17"/>
      <c r="FHN1525" s="18"/>
      <c r="FHO1525" s="114"/>
      <c r="FHR1525" s="12"/>
      <c r="FHS1525" s="13"/>
      <c r="FHT1525" s="14"/>
      <c r="FHU1525" s="15"/>
      <c r="FHV1525" s="16"/>
      <c r="FHW1525" s="17"/>
      <c r="FHX1525" s="18"/>
      <c r="FHY1525" s="114"/>
      <c r="FIB1525" s="12"/>
      <c r="FIC1525" s="13"/>
      <c r="FID1525" s="14"/>
      <c r="FIE1525" s="15"/>
      <c r="FIF1525" s="16"/>
      <c r="FIG1525" s="17"/>
      <c r="FIH1525" s="18"/>
      <c r="FII1525" s="114"/>
      <c r="FIL1525" s="12"/>
      <c r="FIM1525" s="13"/>
      <c r="FIN1525" s="14"/>
      <c r="FIO1525" s="15"/>
      <c r="FIP1525" s="16"/>
      <c r="FIQ1525" s="17"/>
      <c r="FIR1525" s="18"/>
      <c r="FIS1525" s="114"/>
      <c r="FIV1525" s="12"/>
      <c r="FIW1525" s="13"/>
      <c r="FIX1525" s="14"/>
      <c r="FIY1525" s="15"/>
      <c r="FIZ1525" s="16"/>
      <c r="FJA1525" s="17"/>
      <c r="FJB1525" s="18"/>
      <c r="FJC1525" s="114"/>
      <c r="FJF1525" s="12"/>
      <c r="FJG1525" s="13"/>
      <c r="FJH1525" s="14"/>
      <c r="FJI1525" s="15"/>
      <c r="FJJ1525" s="16"/>
      <c r="FJK1525" s="17"/>
      <c r="FJL1525" s="18"/>
      <c r="FJM1525" s="114"/>
      <c r="FJP1525" s="12"/>
      <c r="FJQ1525" s="13"/>
      <c r="FJR1525" s="14"/>
      <c r="FJS1525" s="15"/>
      <c r="FJT1525" s="16"/>
      <c r="FJU1525" s="17"/>
      <c r="FJV1525" s="18"/>
      <c r="FJW1525" s="114"/>
      <c r="FJZ1525" s="12"/>
      <c r="FKA1525" s="13"/>
      <c r="FKB1525" s="14"/>
      <c r="FKC1525" s="15"/>
      <c r="FKD1525" s="16"/>
      <c r="FKE1525" s="17"/>
      <c r="FKF1525" s="18"/>
      <c r="FKG1525" s="114"/>
      <c r="FKJ1525" s="12"/>
      <c r="FKK1525" s="13"/>
      <c r="FKL1525" s="14"/>
      <c r="FKM1525" s="15"/>
      <c r="FKN1525" s="16"/>
      <c r="FKO1525" s="17"/>
      <c r="FKP1525" s="18"/>
      <c r="FKQ1525" s="114"/>
      <c r="FKT1525" s="12"/>
      <c r="FKU1525" s="13"/>
      <c r="FKV1525" s="14"/>
      <c r="FKW1525" s="15"/>
      <c r="FKX1525" s="16"/>
      <c r="FKY1525" s="17"/>
      <c r="FKZ1525" s="18"/>
      <c r="FLA1525" s="114"/>
      <c r="FLD1525" s="12"/>
      <c r="FLE1525" s="13"/>
      <c r="FLF1525" s="14"/>
      <c r="FLG1525" s="15"/>
      <c r="FLH1525" s="16"/>
      <c r="FLI1525" s="17"/>
      <c r="FLJ1525" s="18"/>
      <c r="FLK1525" s="114"/>
      <c r="FLN1525" s="12"/>
      <c r="FLO1525" s="13"/>
      <c r="FLP1525" s="14"/>
      <c r="FLQ1525" s="15"/>
      <c r="FLR1525" s="16"/>
      <c r="FLS1525" s="17"/>
      <c r="FLT1525" s="18"/>
      <c r="FLU1525" s="114"/>
      <c r="FLX1525" s="12"/>
      <c r="FLY1525" s="13"/>
      <c r="FLZ1525" s="14"/>
      <c r="FMA1525" s="15"/>
      <c r="FMB1525" s="16"/>
      <c r="FMC1525" s="17"/>
      <c r="FMD1525" s="18"/>
      <c r="FME1525" s="114"/>
      <c r="FMH1525" s="12"/>
      <c r="FMI1525" s="13"/>
      <c r="FMJ1525" s="14"/>
      <c r="FMK1525" s="15"/>
      <c r="FML1525" s="16"/>
      <c r="FMM1525" s="17"/>
      <c r="FMN1525" s="18"/>
      <c r="FMO1525" s="114"/>
      <c r="FMR1525" s="12"/>
      <c r="FMS1525" s="13"/>
      <c r="FMT1525" s="14"/>
      <c r="FMU1525" s="15"/>
      <c r="FMV1525" s="16"/>
      <c r="FMW1525" s="17"/>
      <c r="FMX1525" s="18"/>
      <c r="FMY1525" s="114"/>
      <c r="FNB1525" s="12"/>
      <c r="FNC1525" s="13"/>
      <c r="FND1525" s="14"/>
      <c r="FNE1525" s="15"/>
      <c r="FNF1525" s="16"/>
      <c r="FNG1525" s="17"/>
      <c r="FNH1525" s="18"/>
      <c r="FNI1525" s="114"/>
      <c r="FNL1525" s="12"/>
      <c r="FNM1525" s="13"/>
      <c r="FNN1525" s="14"/>
      <c r="FNO1525" s="15"/>
      <c r="FNP1525" s="16"/>
      <c r="FNQ1525" s="17"/>
      <c r="FNR1525" s="18"/>
      <c r="FNS1525" s="114"/>
      <c r="FNV1525" s="12"/>
      <c r="FNW1525" s="13"/>
      <c r="FNX1525" s="14"/>
      <c r="FNY1525" s="15"/>
      <c r="FNZ1525" s="16"/>
      <c r="FOA1525" s="17"/>
      <c r="FOB1525" s="18"/>
      <c r="FOC1525" s="114"/>
      <c r="FOF1525" s="12"/>
      <c r="FOG1525" s="13"/>
      <c r="FOH1525" s="14"/>
      <c r="FOI1525" s="15"/>
      <c r="FOJ1525" s="16"/>
      <c r="FOK1525" s="17"/>
      <c r="FOL1525" s="18"/>
      <c r="FOM1525" s="114"/>
      <c r="FOP1525" s="12"/>
      <c r="FOQ1525" s="13"/>
      <c r="FOR1525" s="14"/>
      <c r="FOS1525" s="15"/>
      <c r="FOT1525" s="16"/>
      <c r="FOU1525" s="17"/>
      <c r="FOV1525" s="18"/>
      <c r="FOW1525" s="114"/>
      <c r="FOZ1525" s="12"/>
      <c r="FPA1525" s="13"/>
      <c r="FPB1525" s="14"/>
      <c r="FPC1525" s="15"/>
      <c r="FPD1525" s="16"/>
      <c r="FPE1525" s="17"/>
      <c r="FPF1525" s="18"/>
      <c r="FPG1525" s="114"/>
      <c r="FPJ1525" s="12"/>
      <c r="FPK1525" s="13"/>
      <c r="FPL1525" s="14"/>
      <c r="FPM1525" s="15"/>
      <c r="FPN1525" s="16"/>
      <c r="FPO1525" s="17"/>
      <c r="FPP1525" s="18"/>
      <c r="FPQ1525" s="114"/>
      <c r="FPT1525" s="12"/>
      <c r="FPU1525" s="13"/>
      <c r="FPV1525" s="14"/>
      <c r="FPW1525" s="15"/>
      <c r="FPX1525" s="16"/>
      <c r="FPY1525" s="17"/>
      <c r="FPZ1525" s="18"/>
      <c r="FQA1525" s="114"/>
      <c r="FQD1525" s="12"/>
      <c r="FQE1525" s="13"/>
      <c r="FQF1525" s="14"/>
      <c r="FQG1525" s="15"/>
      <c r="FQH1525" s="16"/>
      <c r="FQI1525" s="17"/>
      <c r="FQJ1525" s="18"/>
      <c r="FQK1525" s="114"/>
      <c r="FQN1525" s="12"/>
      <c r="FQO1525" s="13"/>
      <c r="FQP1525" s="14"/>
      <c r="FQQ1525" s="15"/>
      <c r="FQR1525" s="16"/>
      <c r="FQS1525" s="17"/>
      <c r="FQT1525" s="18"/>
      <c r="FQU1525" s="114"/>
      <c r="FQX1525" s="12"/>
      <c r="FQY1525" s="13"/>
      <c r="FQZ1525" s="14"/>
      <c r="FRA1525" s="15"/>
      <c r="FRB1525" s="16"/>
      <c r="FRC1525" s="17"/>
      <c r="FRD1525" s="18"/>
      <c r="FRE1525" s="114"/>
      <c r="FRH1525" s="12"/>
      <c r="FRI1525" s="13"/>
      <c r="FRJ1525" s="14"/>
      <c r="FRK1525" s="15"/>
      <c r="FRL1525" s="16"/>
      <c r="FRM1525" s="17"/>
      <c r="FRN1525" s="18"/>
      <c r="FRO1525" s="114"/>
      <c r="FRR1525" s="12"/>
      <c r="FRS1525" s="13"/>
      <c r="FRT1525" s="14"/>
      <c r="FRU1525" s="15"/>
      <c r="FRV1525" s="16"/>
      <c r="FRW1525" s="17"/>
      <c r="FRX1525" s="18"/>
      <c r="FRY1525" s="114"/>
      <c r="FSB1525" s="12"/>
      <c r="FSC1525" s="13"/>
      <c r="FSD1525" s="14"/>
      <c r="FSE1525" s="15"/>
      <c r="FSF1525" s="16"/>
      <c r="FSG1525" s="17"/>
      <c r="FSH1525" s="18"/>
      <c r="FSI1525" s="114"/>
      <c r="FSL1525" s="12"/>
      <c r="FSM1525" s="13"/>
      <c r="FSN1525" s="14"/>
      <c r="FSO1525" s="15"/>
      <c r="FSP1525" s="16"/>
      <c r="FSQ1525" s="17"/>
      <c r="FSR1525" s="18"/>
      <c r="FSS1525" s="114"/>
      <c r="FSV1525" s="12"/>
      <c r="FSW1525" s="13"/>
      <c r="FSX1525" s="14"/>
      <c r="FSY1525" s="15"/>
      <c r="FSZ1525" s="16"/>
      <c r="FTA1525" s="17"/>
      <c r="FTB1525" s="18"/>
      <c r="FTC1525" s="114"/>
      <c r="FTF1525" s="12"/>
      <c r="FTG1525" s="13"/>
      <c r="FTH1525" s="14"/>
      <c r="FTI1525" s="15"/>
      <c r="FTJ1525" s="16"/>
      <c r="FTK1525" s="17"/>
      <c r="FTL1525" s="18"/>
      <c r="FTM1525" s="114"/>
      <c r="FTP1525" s="12"/>
      <c r="FTQ1525" s="13"/>
      <c r="FTR1525" s="14"/>
      <c r="FTS1525" s="15"/>
      <c r="FTT1525" s="16"/>
      <c r="FTU1525" s="17"/>
      <c r="FTV1525" s="18"/>
      <c r="FTW1525" s="114"/>
      <c r="FTZ1525" s="12"/>
      <c r="FUA1525" s="13"/>
      <c r="FUB1525" s="14"/>
      <c r="FUC1525" s="15"/>
      <c r="FUD1525" s="16"/>
      <c r="FUE1525" s="17"/>
      <c r="FUF1525" s="18"/>
      <c r="FUG1525" s="114"/>
      <c r="FUJ1525" s="12"/>
      <c r="FUK1525" s="13"/>
      <c r="FUL1525" s="14"/>
      <c r="FUM1525" s="15"/>
      <c r="FUN1525" s="16"/>
      <c r="FUO1525" s="17"/>
      <c r="FUP1525" s="18"/>
      <c r="FUQ1525" s="114"/>
      <c r="FUT1525" s="12"/>
      <c r="FUU1525" s="13"/>
      <c r="FUV1525" s="14"/>
      <c r="FUW1525" s="15"/>
      <c r="FUX1525" s="16"/>
      <c r="FUY1525" s="17"/>
      <c r="FUZ1525" s="18"/>
      <c r="FVA1525" s="114"/>
      <c r="FVD1525" s="12"/>
      <c r="FVE1525" s="13"/>
      <c r="FVF1525" s="14"/>
      <c r="FVG1525" s="15"/>
      <c r="FVH1525" s="16"/>
      <c r="FVI1525" s="17"/>
      <c r="FVJ1525" s="18"/>
      <c r="FVK1525" s="114"/>
      <c r="FVN1525" s="12"/>
      <c r="FVO1525" s="13"/>
      <c r="FVP1525" s="14"/>
      <c r="FVQ1525" s="15"/>
      <c r="FVR1525" s="16"/>
      <c r="FVS1525" s="17"/>
      <c r="FVT1525" s="18"/>
      <c r="FVU1525" s="114"/>
      <c r="FVX1525" s="12"/>
      <c r="FVY1525" s="13"/>
      <c r="FVZ1525" s="14"/>
      <c r="FWA1525" s="15"/>
      <c r="FWB1525" s="16"/>
      <c r="FWC1525" s="17"/>
      <c r="FWD1525" s="18"/>
      <c r="FWE1525" s="114"/>
      <c r="FWH1525" s="12"/>
      <c r="FWI1525" s="13"/>
      <c r="FWJ1525" s="14"/>
      <c r="FWK1525" s="15"/>
      <c r="FWL1525" s="16"/>
      <c r="FWM1525" s="17"/>
      <c r="FWN1525" s="18"/>
      <c r="FWO1525" s="114"/>
      <c r="FWR1525" s="12"/>
      <c r="FWS1525" s="13"/>
      <c r="FWT1525" s="14"/>
      <c r="FWU1525" s="15"/>
      <c r="FWV1525" s="16"/>
      <c r="FWW1525" s="17"/>
      <c r="FWX1525" s="18"/>
      <c r="FWY1525" s="114"/>
      <c r="FXB1525" s="12"/>
      <c r="FXC1525" s="13"/>
      <c r="FXD1525" s="14"/>
      <c r="FXE1525" s="15"/>
      <c r="FXF1525" s="16"/>
      <c r="FXG1525" s="17"/>
      <c r="FXH1525" s="18"/>
      <c r="FXI1525" s="114"/>
      <c r="FXL1525" s="12"/>
      <c r="FXM1525" s="13"/>
      <c r="FXN1525" s="14"/>
      <c r="FXO1525" s="15"/>
      <c r="FXP1525" s="16"/>
      <c r="FXQ1525" s="17"/>
      <c r="FXR1525" s="18"/>
      <c r="FXS1525" s="114"/>
      <c r="FXV1525" s="12"/>
      <c r="FXW1525" s="13"/>
      <c r="FXX1525" s="14"/>
      <c r="FXY1525" s="15"/>
      <c r="FXZ1525" s="16"/>
      <c r="FYA1525" s="17"/>
      <c r="FYB1525" s="18"/>
      <c r="FYC1525" s="114"/>
      <c r="FYF1525" s="12"/>
      <c r="FYG1525" s="13"/>
      <c r="FYH1525" s="14"/>
      <c r="FYI1525" s="15"/>
      <c r="FYJ1525" s="16"/>
      <c r="FYK1525" s="17"/>
      <c r="FYL1525" s="18"/>
      <c r="FYM1525" s="114"/>
      <c r="FYP1525" s="12"/>
      <c r="FYQ1525" s="13"/>
      <c r="FYR1525" s="14"/>
      <c r="FYS1525" s="15"/>
      <c r="FYT1525" s="16"/>
      <c r="FYU1525" s="17"/>
      <c r="FYV1525" s="18"/>
      <c r="FYW1525" s="114"/>
      <c r="FYZ1525" s="12"/>
      <c r="FZA1525" s="13"/>
      <c r="FZB1525" s="14"/>
      <c r="FZC1525" s="15"/>
      <c r="FZD1525" s="16"/>
      <c r="FZE1525" s="17"/>
      <c r="FZF1525" s="18"/>
      <c r="FZG1525" s="114"/>
      <c r="FZJ1525" s="12"/>
      <c r="FZK1525" s="13"/>
      <c r="FZL1525" s="14"/>
      <c r="FZM1525" s="15"/>
      <c r="FZN1525" s="16"/>
      <c r="FZO1525" s="17"/>
      <c r="FZP1525" s="18"/>
      <c r="FZQ1525" s="114"/>
      <c r="FZT1525" s="12"/>
      <c r="FZU1525" s="13"/>
      <c r="FZV1525" s="14"/>
      <c r="FZW1525" s="15"/>
      <c r="FZX1525" s="16"/>
      <c r="FZY1525" s="17"/>
      <c r="FZZ1525" s="18"/>
      <c r="GAA1525" s="114"/>
      <c r="GAD1525" s="12"/>
      <c r="GAE1525" s="13"/>
      <c r="GAF1525" s="14"/>
      <c r="GAG1525" s="15"/>
      <c r="GAH1525" s="16"/>
      <c r="GAI1525" s="17"/>
      <c r="GAJ1525" s="18"/>
      <c r="GAK1525" s="114"/>
      <c r="GAN1525" s="12"/>
      <c r="GAO1525" s="13"/>
      <c r="GAP1525" s="14"/>
      <c r="GAQ1525" s="15"/>
      <c r="GAR1525" s="16"/>
      <c r="GAS1525" s="17"/>
      <c r="GAT1525" s="18"/>
      <c r="GAU1525" s="114"/>
      <c r="GAX1525" s="12"/>
      <c r="GAY1525" s="13"/>
      <c r="GAZ1525" s="14"/>
      <c r="GBA1525" s="15"/>
      <c r="GBB1525" s="16"/>
      <c r="GBC1525" s="17"/>
      <c r="GBD1525" s="18"/>
      <c r="GBE1525" s="114"/>
      <c r="GBH1525" s="12"/>
      <c r="GBI1525" s="13"/>
      <c r="GBJ1525" s="14"/>
      <c r="GBK1525" s="15"/>
      <c r="GBL1525" s="16"/>
      <c r="GBM1525" s="17"/>
      <c r="GBN1525" s="18"/>
      <c r="GBO1525" s="114"/>
      <c r="GBR1525" s="12"/>
      <c r="GBS1525" s="13"/>
      <c r="GBT1525" s="14"/>
      <c r="GBU1525" s="15"/>
      <c r="GBV1525" s="16"/>
      <c r="GBW1525" s="17"/>
      <c r="GBX1525" s="18"/>
      <c r="GBY1525" s="114"/>
      <c r="GCB1525" s="12"/>
      <c r="GCC1525" s="13"/>
      <c r="GCD1525" s="14"/>
      <c r="GCE1525" s="15"/>
      <c r="GCF1525" s="16"/>
      <c r="GCG1525" s="17"/>
      <c r="GCH1525" s="18"/>
      <c r="GCI1525" s="114"/>
      <c r="GCL1525" s="12"/>
      <c r="GCM1525" s="13"/>
      <c r="GCN1525" s="14"/>
      <c r="GCO1525" s="15"/>
      <c r="GCP1525" s="16"/>
      <c r="GCQ1525" s="17"/>
      <c r="GCR1525" s="18"/>
      <c r="GCS1525" s="114"/>
      <c r="GCV1525" s="12"/>
      <c r="GCW1525" s="13"/>
      <c r="GCX1525" s="14"/>
      <c r="GCY1525" s="15"/>
      <c r="GCZ1525" s="16"/>
      <c r="GDA1525" s="17"/>
      <c r="GDB1525" s="18"/>
      <c r="GDC1525" s="114"/>
      <c r="GDF1525" s="12"/>
      <c r="GDG1525" s="13"/>
      <c r="GDH1525" s="14"/>
      <c r="GDI1525" s="15"/>
      <c r="GDJ1525" s="16"/>
      <c r="GDK1525" s="17"/>
      <c r="GDL1525" s="18"/>
      <c r="GDM1525" s="114"/>
      <c r="GDP1525" s="12"/>
      <c r="GDQ1525" s="13"/>
      <c r="GDR1525" s="14"/>
      <c r="GDS1525" s="15"/>
      <c r="GDT1525" s="16"/>
      <c r="GDU1525" s="17"/>
      <c r="GDV1525" s="18"/>
      <c r="GDW1525" s="114"/>
      <c r="GDZ1525" s="12"/>
      <c r="GEA1525" s="13"/>
      <c r="GEB1525" s="14"/>
      <c r="GEC1525" s="15"/>
      <c r="GED1525" s="16"/>
      <c r="GEE1525" s="17"/>
      <c r="GEF1525" s="18"/>
      <c r="GEG1525" s="114"/>
      <c r="GEJ1525" s="12"/>
      <c r="GEK1525" s="13"/>
      <c r="GEL1525" s="14"/>
      <c r="GEM1525" s="15"/>
      <c r="GEN1525" s="16"/>
      <c r="GEO1525" s="17"/>
      <c r="GEP1525" s="18"/>
      <c r="GEQ1525" s="114"/>
      <c r="GET1525" s="12"/>
      <c r="GEU1525" s="13"/>
      <c r="GEV1525" s="14"/>
      <c r="GEW1525" s="15"/>
      <c r="GEX1525" s="16"/>
      <c r="GEY1525" s="17"/>
      <c r="GEZ1525" s="18"/>
      <c r="GFA1525" s="114"/>
      <c r="GFD1525" s="12"/>
      <c r="GFE1525" s="13"/>
      <c r="GFF1525" s="14"/>
      <c r="GFG1525" s="15"/>
      <c r="GFH1525" s="16"/>
      <c r="GFI1525" s="17"/>
      <c r="GFJ1525" s="18"/>
      <c r="GFK1525" s="114"/>
      <c r="GFN1525" s="12"/>
      <c r="GFO1525" s="13"/>
      <c r="GFP1525" s="14"/>
      <c r="GFQ1525" s="15"/>
      <c r="GFR1525" s="16"/>
      <c r="GFS1525" s="17"/>
      <c r="GFT1525" s="18"/>
      <c r="GFU1525" s="114"/>
      <c r="GFX1525" s="12"/>
      <c r="GFY1525" s="13"/>
      <c r="GFZ1525" s="14"/>
      <c r="GGA1525" s="15"/>
      <c r="GGB1525" s="16"/>
      <c r="GGC1525" s="17"/>
      <c r="GGD1525" s="18"/>
      <c r="GGE1525" s="114"/>
      <c r="GGH1525" s="12"/>
      <c r="GGI1525" s="13"/>
      <c r="GGJ1525" s="14"/>
      <c r="GGK1525" s="15"/>
      <c r="GGL1525" s="16"/>
      <c r="GGM1525" s="17"/>
      <c r="GGN1525" s="18"/>
      <c r="GGO1525" s="114"/>
      <c r="GGR1525" s="12"/>
      <c r="GGS1525" s="13"/>
      <c r="GGT1525" s="14"/>
      <c r="GGU1525" s="15"/>
      <c r="GGV1525" s="16"/>
      <c r="GGW1525" s="17"/>
      <c r="GGX1525" s="18"/>
      <c r="GGY1525" s="114"/>
      <c r="GHB1525" s="12"/>
      <c r="GHC1525" s="13"/>
      <c r="GHD1525" s="14"/>
      <c r="GHE1525" s="15"/>
      <c r="GHF1525" s="16"/>
      <c r="GHG1525" s="17"/>
      <c r="GHH1525" s="18"/>
      <c r="GHI1525" s="114"/>
      <c r="GHL1525" s="12"/>
      <c r="GHM1525" s="13"/>
      <c r="GHN1525" s="14"/>
      <c r="GHO1525" s="15"/>
      <c r="GHP1525" s="16"/>
      <c r="GHQ1525" s="17"/>
      <c r="GHR1525" s="18"/>
      <c r="GHS1525" s="114"/>
      <c r="GHV1525" s="12"/>
      <c r="GHW1525" s="13"/>
      <c r="GHX1525" s="14"/>
      <c r="GHY1525" s="15"/>
      <c r="GHZ1525" s="16"/>
      <c r="GIA1525" s="17"/>
      <c r="GIB1525" s="18"/>
      <c r="GIC1525" s="114"/>
      <c r="GIF1525" s="12"/>
      <c r="GIG1525" s="13"/>
      <c r="GIH1525" s="14"/>
      <c r="GII1525" s="15"/>
      <c r="GIJ1525" s="16"/>
      <c r="GIK1525" s="17"/>
      <c r="GIL1525" s="18"/>
      <c r="GIM1525" s="114"/>
      <c r="GIP1525" s="12"/>
      <c r="GIQ1525" s="13"/>
      <c r="GIR1525" s="14"/>
      <c r="GIS1525" s="15"/>
      <c r="GIT1525" s="16"/>
      <c r="GIU1525" s="17"/>
      <c r="GIV1525" s="18"/>
      <c r="GIW1525" s="114"/>
      <c r="GIZ1525" s="12"/>
      <c r="GJA1525" s="13"/>
      <c r="GJB1525" s="14"/>
      <c r="GJC1525" s="15"/>
      <c r="GJD1525" s="16"/>
      <c r="GJE1525" s="17"/>
      <c r="GJF1525" s="18"/>
      <c r="GJG1525" s="114"/>
      <c r="GJJ1525" s="12"/>
      <c r="GJK1525" s="13"/>
      <c r="GJL1525" s="14"/>
      <c r="GJM1525" s="15"/>
      <c r="GJN1525" s="16"/>
      <c r="GJO1525" s="17"/>
      <c r="GJP1525" s="18"/>
      <c r="GJQ1525" s="114"/>
      <c r="GJT1525" s="12"/>
      <c r="GJU1525" s="13"/>
      <c r="GJV1525" s="14"/>
      <c r="GJW1525" s="15"/>
      <c r="GJX1525" s="16"/>
      <c r="GJY1525" s="17"/>
      <c r="GJZ1525" s="18"/>
      <c r="GKA1525" s="114"/>
      <c r="GKD1525" s="12"/>
      <c r="GKE1525" s="13"/>
      <c r="GKF1525" s="14"/>
      <c r="GKG1525" s="15"/>
      <c r="GKH1525" s="16"/>
      <c r="GKI1525" s="17"/>
      <c r="GKJ1525" s="18"/>
      <c r="GKK1525" s="114"/>
      <c r="GKN1525" s="12"/>
      <c r="GKO1525" s="13"/>
      <c r="GKP1525" s="14"/>
      <c r="GKQ1525" s="15"/>
      <c r="GKR1525" s="16"/>
      <c r="GKS1525" s="17"/>
      <c r="GKT1525" s="18"/>
      <c r="GKU1525" s="114"/>
      <c r="GKX1525" s="12"/>
      <c r="GKY1525" s="13"/>
      <c r="GKZ1525" s="14"/>
      <c r="GLA1525" s="15"/>
      <c r="GLB1525" s="16"/>
      <c r="GLC1525" s="17"/>
      <c r="GLD1525" s="18"/>
      <c r="GLE1525" s="114"/>
      <c r="GLH1525" s="12"/>
      <c r="GLI1525" s="13"/>
      <c r="GLJ1525" s="14"/>
      <c r="GLK1525" s="15"/>
      <c r="GLL1525" s="16"/>
      <c r="GLM1525" s="17"/>
      <c r="GLN1525" s="18"/>
      <c r="GLO1525" s="114"/>
      <c r="GLR1525" s="12"/>
      <c r="GLS1525" s="13"/>
      <c r="GLT1525" s="14"/>
      <c r="GLU1525" s="15"/>
      <c r="GLV1525" s="16"/>
      <c r="GLW1525" s="17"/>
      <c r="GLX1525" s="18"/>
      <c r="GLY1525" s="114"/>
      <c r="GMB1525" s="12"/>
      <c r="GMC1525" s="13"/>
      <c r="GMD1525" s="14"/>
      <c r="GME1525" s="15"/>
      <c r="GMF1525" s="16"/>
      <c r="GMG1525" s="17"/>
      <c r="GMH1525" s="18"/>
      <c r="GMI1525" s="114"/>
      <c r="GML1525" s="12"/>
      <c r="GMM1525" s="13"/>
      <c r="GMN1525" s="14"/>
      <c r="GMO1525" s="15"/>
      <c r="GMP1525" s="16"/>
      <c r="GMQ1525" s="17"/>
      <c r="GMR1525" s="18"/>
      <c r="GMS1525" s="114"/>
      <c r="GMV1525" s="12"/>
      <c r="GMW1525" s="13"/>
      <c r="GMX1525" s="14"/>
      <c r="GMY1525" s="15"/>
      <c r="GMZ1525" s="16"/>
      <c r="GNA1525" s="17"/>
      <c r="GNB1525" s="18"/>
      <c r="GNC1525" s="114"/>
      <c r="GNF1525" s="12"/>
      <c r="GNG1525" s="13"/>
      <c r="GNH1525" s="14"/>
      <c r="GNI1525" s="15"/>
      <c r="GNJ1525" s="16"/>
      <c r="GNK1525" s="17"/>
      <c r="GNL1525" s="18"/>
      <c r="GNM1525" s="114"/>
      <c r="GNP1525" s="12"/>
      <c r="GNQ1525" s="13"/>
      <c r="GNR1525" s="14"/>
      <c r="GNS1525" s="15"/>
      <c r="GNT1525" s="16"/>
      <c r="GNU1525" s="17"/>
      <c r="GNV1525" s="18"/>
      <c r="GNW1525" s="114"/>
      <c r="GNZ1525" s="12"/>
      <c r="GOA1525" s="13"/>
      <c r="GOB1525" s="14"/>
      <c r="GOC1525" s="15"/>
      <c r="GOD1525" s="16"/>
      <c r="GOE1525" s="17"/>
      <c r="GOF1525" s="18"/>
      <c r="GOG1525" s="114"/>
      <c r="GOJ1525" s="12"/>
      <c r="GOK1525" s="13"/>
      <c r="GOL1525" s="14"/>
      <c r="GOM1525" s="15"/>
      <c r="GON1525" s="16"/>
      <c r="GOO1525" s="17"/>
      <c r="GOP1525" s="18"/>
      <c r="GOQ1525" s="114"/>
      <c r="GOT1525" s="12"/>
      <c r="GOU1525" s="13"/>
      <c r="GOV1525" s="14"/>
      <c r="GOW1525" s="15"/>
      <c r="GOX1525" s="16"/>
      <c r="GOY1525" s="17"/>
      <c r="GOZ1525" s="18"/>
      <c r="GPA1525" s="114"/>
      <c r="GPD1525" s="12"/>
      <c r="GPE1525" s="13"/>
      <c r="GPF1525" s="14"/>
      <c r="GPG1525" s="15"/>
      <c r="GPH1525" s="16"/>
      <c r="GPI1525" s="17"/>
      <c r="GPJ1525" s="18"/>
      <c r="GPK1525" s="114"/>
      <c r="GPN1525" s="12"/>
      <c r="GPO1525" s="13"/>
      <c r="GPP1525" s="14"/>
      <c r="GPQ1525" s="15"/>
      <c r="GPR1525" s="16"/>
      <c r="GPS1525" s="17"/>
      <c r="GPT1525" s="18"/>
      <c r="GPU1525" s="114"/>
      <c r="GPX1525" s="12"/>
      <c r="GPY1525" s="13"/>
      <c r="GPZ1525" s="14"/>
      <c r="GQA1525" s="15"/>
      <c r="GQB1525" s="16"/>
      <c r="GQC1525" s="17"/>
      <c r="GQD1525" s="18"/>
      <c r="GQE1525" s="114"/>
      <c r="GQH1525" s="12"/>
      <c r="GQI1525" s="13"/>
      <c r="GQJ1525" s="14"/>
      <c r="GQK1525" s="15"/>
      <c r="GQL1525" s="16"/>
      <c r="GQM1525" s="17"/>
      <c r="GQN1525" s="18"/>
      <c r="GQO1525" s="114"/>
      <c r="GQR1525" s="12"/>
      <c r="GQS1525" s="13"/>
      <c r="GQT1525" s="14"/>
      <c r="GQU1525" s="15"/>
      <c r="GQV1525" s="16"/>
      <c r="GQW1525" s="17"/>
      <c r="GQX1525" s="18"/>
      <c r="GQY1525" s="114"/>
      <c r="GRB1525" s="12"/>
      <c r="GRC1525" s="13"/>
      <c r="GRD1525" s="14"/>
      <c r="GRE1525" s="15"/>
      <c r="GRF1525" s="16"/>
      <c r="GRG1525" s="17"/>
      <c r="GRH1525" s="18"/>
      <c r="GRI1525" s="114"/>
      <c r="GRL1525" s="12"/>
      <c r="GRM1525" s="13"/>
      <c r="GRN1525" s="14"/>
      <c r="GRO1525" s="15"/>
      <c r="GRP1525" s="16"/>
      <c r="GRQ1525" s="17"/>
      <c r="GRR1525" s="18"/>
      <c r="GRS1525" s="114"/>
      <c r="GRV1525" s="12"/>
      <c r="GRW1525" s="13"/>
      <c r="GRX1525" s="14"/>
      <c r="GRY1525" s="15"/>
      <c r="GRZ1525" s="16"/>
      <c r="GSA1525" s="17"/>
      <c r="GSB1525" s="18"/>
      <c r="GSC1525" s="114"/>
      <c r="GSF1525" s="12"/>
      <c r="GSG1525" s="13"/>
      <c r="GSH1525" s="14"/>
      <c r="GSI1525" s="15"/>
      <c r="GSJ1525" s="16"/>
      <c r="GSK1525" s="17"/>
      <c r="GSL1525" s="18"/>
      <c r="GSM1525" s="114"/>
      <c r="GSP1525" s="12"/>
      <c r="GSQ1525" s="13"/>
      <c r="GSR1525" s="14"/>
      <c r="GSS1525" s="15"/>
      <c r="GST1525" s="16"/>
      <c r="GSU1525" s="17"/>
      <c r="GSV1525" s="18"/>
      <c r="GSW1525" s="114"/>
      <c r="GSZ1525" s="12"/>
      <c r="GTA1525" s="13"/>
      <c r="GTB1525" s="14"/>
      <c r="GTC1525" s="15"/>
      <c r="GTD1525" s="16"/>
      <c r="GTE1525" s="17"/>
      <c r="GTF1525" s="18"/>
      <c r="GTG1525" s="114"/>
      <c r="GTJ1525" s="12"/>
      <c r="GTK1525" s="13"/>
      <c r="GTL1525" s="14"/>
      <c r="GTM1525" s="15"/>
      <c r="GTN1525" s="16"/>
      <c r="GTO1525" s="17"/>
      <c r="GTP1525" s="18"/>
      <c r="GTQ1525" s="114"/>
      <c r="GTT1525" s="12"/>
      <c r="GTU1525" s="13"/>
      <c r="GTV1525" s="14"/>
      <c r="GTW1525" s="15"/>
      <c r="GTX1525" s="16"/>
      <c r="GTY1525" s="17"/>
      <c r="GTZ1525" s="18"/>
      <c r="GUA1525" s="114"/>
      <c r="GUD1525" s="12"/>
      <c r="GUE1525" s="13"/>
      <c r="GUF1525" s="14"/>
      <c r="GUG1525" s="15"/>
      <c r="GUH1525" s="16"/>
      <c r="GUI1525" s="17"/>
      <c r="GUJ1525" s="18"/>
      <c r="GUK1525" s="114"/>
      <c r="GUN1525" s="12"/>
      <c r="GUO1525" s="13"/>
      <c r="GUP1525" s="14"/>
      <c r="GUQ1525" s="15"/>
      <c r="GUR1525" s="16"/>
      <c r="GUS1525" s="17"/>
      <c r="GUT1525" s="18"/>
      <c r="GUU1525" s="114"/>
      <c r="GUX1525" s="12"/>
      <c r="GUY1525" s="13"/>
      <c r="GUZ1525" s="14"/>
      <c r="GVA1525" s="15"/>
      <c r="GVB1525" s="16"/>
      <c r="GVC1525" s="17"/>
      <c r="GVD1525" s="18"/>
      <c r="GVE1525" s="114"/>
      <c r="GVH1525" s="12"/>
      <c r="GVI1525" s="13"/>
      <c r="GVJ1525" s="14"/>
      <c r="GVK1525" s="15"/>
      <c r="GVL1525" s="16"/>
      <c r="GVM1525" s="17"/>
      <c r="GVN1525" s="18"/>
      <c r="GVO1525" s="114"/>
      <c r="GVR1525" s="12"/>
      <c r="GVS1525" s="13"/>
      <c r="GVT1525" s="14"/>
      <c r="GVU1525" s="15"/>
      <c r="GVV1525" s="16"/>
      <c r="GVW1525" s="17"/>
      <c r="GVX1525" s="18"/>
      <c r="GVY1525" s="114"/>
      <c r="GWB1525" s="12"/>
      <c r="GWC1525" s="13"/>
      <c r="GWD1525" s="14"/>
      <c r="GWE1525" s="15"/>
      <c r="GWF1525" s="16"/>
      <c r="GWG1525" s="17"/>
      <c r="GWH1525" s="18"/>
      <c r="GWI1525" s="114"/>
      <c r="GWL1525" s="12"/>
      <c r="GWM1525" s="13"/>
      <c r="GWN1525" s="14"/>
      <c r="GWO1525" s="15"/>
      <c r="GWP1525" s="16"/>
      <c r="GWQ1525" s="17"/>
      <c r="GWR1525" s="18"/>
      <c r="GWS1525" s="114"/>
      <c r="GWV1525" s="12"/>
      <c r="GWW1525" s="13"/>
      <c r="GWX1525" s="14"/>
      <c r="GWY1525" s="15"/>
      <c r="GWZ1525" s="16"/>
      <c r="GXA1525" s="17"/>
      <c r="GXB1525" s="18"/>
      <c r="GXC1525" s="114"/>
      <c r="GXF1525" s="12"/>
      <c r="GXG1525" s="13"/>
      <c r="GXH1525" s="14"/>
      <c r="GXI1525" s="15"/>
      <c r="GXJ1525" s="16"/>
      <c r="GXK1525" s="17"/>
      <c r="GXL1525" s="18"/>
      <c r="GXM1525" s="114"/>
      <c r="GXP1525" s="12"/>
      <c r="GXQ1525" s="13"/>
      <c r="GXR1525" s="14"/>
      <c r="GXS1525" s="15"/>
      <c r="GXT1525" s="16"/>
      <c r="GXU1525" s="17"/>
      <c r="GXV1525" s="18"/>
      <c r="GXW1525" s="114"/>
      <c r="GXZ1525" s="12"/>
      <c r="GYA1525" s="13"/>
      <c r="GYB1525" s="14"/>
      <c r="GYC1525" s="15"/>
      <c r="GYD1525" s="16"/>
      <c r="GYE1525" s="17"/>
      <c r="GYF1525" s="18"/>
      <c r="GYG1525" s="114"/>
      <c r="GYJ1525" s="12"/>
      <c r="GYK1525" s="13"/>
      <c r="GYL1525" s="14"/>
      <c r="GYM1525" s="15"/>
      <c r="GYN1525" s="16"/>
      <c r="GYO1525" s="17"/>
      <c r="GYP1525" s="18"/>
      <c r="GYQ1525" s="114"/>
      <c r="GYT1525" s="12"/>
      <c r="GYU1525" s="13"/>
      <c r="GYV1525" s="14"/>
      <c r="GYW1525" s="15"/>
      <c r="GYX1525" s="16"/>
      <c r="GYY1525" s="17"/>
      <c r="GYZ1525" s="18"/>
      <c r="GZA1525" s="114"/>
      <c r="GZD1525" s="12"/>
      <c r="GZE1525" s="13"/>
      <c r="GZF1525" s="14"/>
      <c r="GZG1525" s="15"/>
      <c r="GZH1525" s="16"/>
      <c r="GZI1525" s="17"/>
      <c r="GZJ1525" s="18"/>
      <c r="GZK1525" s="114"/>
      <c r="GZN1525" s="12"/>
      <c r="GZO1525" s="13"/>
      <c r="GZP1525" s="14"/>
      <c r="GZQ1525" s="15"/>
      <c r="GZR1525" s="16"/>
      <c r="GZS1525" s="17"/>
      <c r="GZT1525" s="18"/>
      <c r="GZU1525" s="114"/>
      <c r="GZX1525" s="12"/>
      <c r="GZY1525" s="13"/>
      <c r="GZZ1525" s="14"/>
      <c r="HAA1525" s="15"/>
      <c r="HAB1525" s="16"/>
      <c r="HAC1525" s="17"/>
      <c r="HAD1525" s="18"/>
      <c r="HAE1525" s="114"/>
      <c r="HAH1525" s="12"/>
      <c r="HAI1525" s="13"/>
      <c r="HAJ1525" s="14"/>
      <c r="HAK1525" s="15"/>
      <c r="HAL1525" s="16"/>
      <c r="HAM1525" s="17"/>
      <c r="HAN1525" s="18"/>
      <c r="HAO1525" s="114"/>
      <c r="HAR1525" s="12"/>
      <c r="HAS1525" s="13"/>
      <c r="HAT1525" s="14"/>
      <c r="HAU1525" s="15"/>
      <c r="HAV1525" s="16"/>
      <c r="HAW1525" s="17"/>
      <c r="HAX1525" s="18"/>
      <c r="HAY1525" s="114"/>
      <c r="HBB1525" s="12"/>
      <c r="HBC1525" s="13"/>
      <c r="HBD1525" s="14"/>
      <c r="HBE1525" s="15"/>
      <c r="HBF1525" s="16"/>
      <c r="HBG1525" s="17"/>
      <c r="HBH1525" s="18"/>
      <c r="HBI1525" s="114"/>
      <c r="HBL1525" s="12"/>
      <c r="HBM1525" s="13"/>
      <c r="HBN1525" s="14"/>
      <c r="HBO1525" s="15"/>
      <c r="HBP1525" s="16"/>
      <c r="HBQ1525" s="17"/>
      <c r="HBR1525" s="18"/>
      <c r="HBS1525" s="114"/>
      <c r="HBV1525" s="12"/>
      <c r="HBW1525" s="13"/>
      <c r="HBX1525" s="14"/>
      <c r="HBY1525" s="15"/>
      <c r="HBZ1525" s="16"/>
      <c r="HCA1525" s="17"/>
      <c r="HCB1525" s="18"/>
      <c r="HCC1525" s="114"/>
      <c r="HCF1525" s="12"/>
      <c r="HCG1525" s="13"/>
      <c r="HCH1525" s="14"/>
      <c r="HCI1525" s="15"/>
      <c r="HCJ1525" s="16"/>
      <c r="HCK1525" s="17"/>
      <c r="HCL1525" s="18"/>
      <c r="HCM1525" s="114"/>
      <c r="HCP1525" s="12"/>
      <c r="HCQ1525" s="13"/>
      <c r="HCR1525" s="14"/>
      <c r="HCS1525" s="15"/>
      <c r="HCT1525" s="16"/>
      <c r="HCU1525" s="17"/>
      <c r="HCV1525" s="18"/>
      <c r="HCW1525" s="114"/>
      <c r="HCZ1525" s="12"/>
      <c r="HDA1525" s="13"/>
      <c r="HDB1525" s="14"/>
      <c r="HDC1525" s="15"/>
      <c r="HDD1525" s="16"/>
      <c r="HDE1525" s="17"/>
      <c r="HDF1525" s="18"/>
      <c r="HDG1525" s="114"/>
      <c r="HDJ1525" s="12"/>
      <c r="HDK1525" s="13"/>
      <c r="HDL1525" s="14"/>
      <c r="HDM1525" s="15"/>
      <c r="HDN1525" s="16"/>
      <c r="HDO1525" s="17"/>
      <c r="HDP1525" s="18"/>
      <c r="HDQ1525" s="114"/>
      <c r="HDT1525" s="12"/>
      <c r="HDU1525" s="13"/>
      <c r="HDV1525" s="14"/>
      <c r="HDW1525" s="15"/>
      <c r="HDX1525" s="16"/>
      <c r="HDY1525" s="17"/>
      <c r="HDZ1525" s="18"/>
      <c r="HEA1525" s="114"/>
      <c r="HED1525" s="12"/>
      <c r="HEE1525" s="13"/>
      <c r="HEF1525" s="14"/>
      <c r="HEG1525" s="15"/>
      <c r="HEH1525" s="16"/>
      <c r="HEI1525" s="17"/>
      <c r="HEJ1525" s="18"/>
      <c r="HEK1525" s="114"/>
      <c r="HEN1525" s="12"/>
      <c r="HEO1525" s="13"/>
      <c r="HEP1525" s="14"/>
      <c r="HEQ1525" s="15"/>
      <c r="HER1525" s="16"/>
      <c r="HES1525" s="17"/>
      <c r="HET1525" s="18"/>
      <c r="HEU1525" s="114"/>
      <c r="HEX1525" s="12"/>
      <c r="HEY1525" s="13"/>
      <c r="HEZ1525" s="14"/>
      <c r="HFA1525" s="15"/>
      <c r="HFB1525" s="16"/>
      <c r="HFC1525" s="17"/>
      <c r="HFD1525" s="18"/>
      <c r="HFE1525" s="114"/>
      <c r="HFH1525" s="12"/>
      <c r="HFI1525" s="13"/>
      <c r="HFJ1525" s="14"/>
      <c r="HFK1525" s="15"/>
      <c r="HFL1525" s="16"/>
      <c r="HFM1525" s="17"/>
      <c r="HFN1525" s="18"/>
      <c r="HFO1525" s="114"/>
      <c r="HFR1525" s="12"/>
      <c r="HFS1525" s="13"/>
      <c r="HFT1525" s="14"/>
      <c r="HFU1525" s="15"/>
      <c r="HFV1525" s="16"/>
      <c r="HFW1525" s="17"/>
      <c r="HFX1525" s="18"/>
      <c r="HFY1525" s="114"/>
      <c r="HGB1525" s="12"/>
      <c r="HGC1525" s="13"/>
      <c r="HGD1525" s="14"/>
      <c r="HGE1525" s="15"/>
      <c r="HGF1525" s="16"/>
      <c r="HGG1525" s="17"/>
      <c r="HGH1525" s="18"/>
      <c r="HGI1525" s="114"/>
      <c r="HGL1525" s="12"/>
      <c r="HGM1525" s="13"/>
      <c r="HGN1525" s="14"/>
      <c r="HGO1525" s="15"/>
      <c r="HGP1525" s="16"/>
      <c r="HGQ1525" s="17"/>
      <c r="HGR1525" s="18"/>
      <c r="HGS1525" s="114"/>
      <c r="HGV1525" s="12"/>
      <c r="HGW1525" s="13"/>
      <c r="HGX1525" s="14"/>
      <c r="HGY1525" s="15"/>
      <c r="HGZ1525" s="16"/>
      <c r="HHA1525" s="17"/>
      <c r="HHB1525" s="18"/>
      <c r="HHC1525" s="114"/>
      <c r="HHF1525" s="12"/>
      <c r="HHG1525" s="13"/>
      <c r="HHH1525" s="14"/>
      <c r="HHI1525" s="15"/>
      <c r="HHJ1525" s="16"/>
      <c r="HHK1525" s="17"/>
      <c r="HHL1525" s="18"/>
      <c r="HHM1525" s="114"/>
      <c r="HHP1525" s="12"/>
      <c r="HHQ1525" s="13"/>
      <c r="HHR1525" s="14"/>
      <c r="HHS1525" s="15"/>
      <c r="HHT1525" s="16"/>
      <c r="HHU1525" s="17"/>
      <c r="HHV1525" s="18"/>
      <c r="HHW1525" s="114"/>
      <c r="HHZ1525" s="12"/>
      <c r="HIA1525" s="13"/>
      <c r="HIB1525" s="14"/>
      <c r="HIC1525" s="15"/>
      <c r="HID1525" s="16"/>
      <c r="HIE1525" s="17"/>
      <c r="HIF1525" s="18"/>
      <c r="HIG1525" s="114"/>
      <c r="HIJ1525" s="12"/>
      <c r="HIK1525" s="13"/>
      <c r="HIL1525" s="14"/>
      <c r="HIM1525" s="15"/>
      <c r="HIN1525" s="16"/>
      <c r="HIO1525" s="17"/>
      <c r="HIP1525" s="18"/>
      <c r="HIQ1525" s="114"/>
      <c r="HIT1525" s="12"/>
      <c r="HIU1525" s="13"/>
      <c r="HIV1525" s="14"/>
      <c r="HIW1525" s="15"/>
      <c r="HIX1525" s="16"/>
      <c r="HIY1525" s="17"/>
      <c r="HIZ1525" s="18"/>
      <c r="HJA1525" s="114"/>
      <c r="HJD1525" s="12"/>
      <c r="HJE1525" s="13"/>
      <c r="HJF1525" s="14"/>
      <c r="HJG1525" s="15"/>
      <c r="HJH1525" s="16"/>
      <c r="HJI1525" s="17"/>
      <c r="HJJ1525" s="18"/>
      <c r="HJK1525" s="114"/>
      <c r="HJN1525" s="12"/>
      <c r="HJO1525" s="13"/>
      <c r="HJP1525" s="14"/>
      <c r="HJQ1525" s="15"/>
      <c r="HJR1525" s="16"/>
      <c r="HJS1525" s="17"/>
      <c r="HJT1525" s="18"/>
      <c r="HJU1525" s="114"/>
      <c r="HJX1525" s="12"/>
      <c r="HJY1525" s="13"/>
      <c r="HJZ1525" s="14"/>
      <c r="HKA1525" s="15"/>
      <c r="HKB1525" s="16"/>
      <c r="HKC1525" s="17"/>
      <c r="HKD1525" s="18"/>
      <c r="HKE1525" s="114"/>
      <c r="HKH1525" s="12"/>
      <c r="HKI1525" s="13"/>
      <c r="HKJ1525" s="14"/>
      <c r="HKK1525" s="15"/>
      <c r="HKL1525" s="16"/>
      <c r="HKM1525" s="17"/>
      <c r="HKN1525" s="18"/>
      <c r="HKO1525" s="114"/>
      <c r="HKR1525" s="12"/>
      <c r="HKS1525" s="13"/>
      <c r="HKT1525" s="14"/>
      <c r="HKU1525" s="15"/>
      <c r="HKV1525" s="16"/>
      <c r="HKW1525" s="17"/>
      <c r="HKX1525" s="18"/>
      <c r="HKY1525" s="114"/>
      <c r="HLB1525" s="12"/>
      <c r="HLC1525" s="13"/>
      <c r="HLD1525" s="14"/>
      <c r="HLE1525" s="15"/>
      <c r="HLF1525" s="16"/>
      <c r="HLG1525" s="17"/>
      <c r="HLH1525" s="18"/>
      <c r="HLI1525" s="114"/>
      <c r="HLL1525" s="12"/>
      <c r="HLM1525" s="13"/>
      <c r="HLN1525" s="14"/>
      <c r="HLO1525" s="15"/>
      <c r="HLP1525" s="16"/>
      <c r="HLQ1525" s="17"/>
      <c r="HLR1525" s="18"/>
      <c r="HLS1525" s="114"/>
      <c r="HLV1525" s="12"/>
      <c r="HLW1525" s="13"/>
      <c r="HLX1525" s="14"/>
      <c r="HLY1525" s="15"/>
      <c r="HLZ1525" s="16"/>
      <c r="HMA1525" s="17"/>
      <c r="HMB1525" s="18"/>
      <c r="HMC1525" s="114"/>
      <c r="HMF1525" s="12"/>
      <c r="HMG1525" s="13"/>
      <c r="HMH1525" s="14"/>
      <c r="HMI1525" s="15"/>
      <c r="HMJ1525" s="16"/>
      <c r="HMK1525" s="17"/>
      <c r="HML1525" s="18"/>
      <c r="HMM1525" s="114"/>
      <c r="HMP1525" s="12"/>
      <c r="HMQ1525" s="13"/>
      <c r="HMR1525" s="14"/>
      <c r="HMS1525" s="15"/>
      <c r="HMT1525" s="16"/>
      <c r="HMU1525" s="17"/>
      <c r="HMV1525" s="18"/>
      <c r="HMW1525" s="114"/>
      <c r="HMZ1525" s="12"/>
      <c r="HNA1525" s="13"/>
      <c r="HNB1525" s="14"/>
      <c r="HNC1525" s="15"/>
      <c r="HND1525" s="16"/>
      <c r="HNE1525" s="17"/>
      <c r="HNF1525" s="18"/>
      <c r="HNG1525" s="114"/>
      <c r="HNJ1525" s="12"/>
      <c r="HNK1525" s="13"/>
      <c r="HNL1525" s="14"/>
      <c r="HNM1525" s="15"/>
      <c r="HNN1525" s="16"/>
      <c r="HNO1525" s="17"/>
      <c r="HNP1525" s="18"/>
      <c r="HNQ1525" s="114"/>
      <c r="HNT1525" s="12"/>
      <c r="HNU1525" s="13"/>
      <c r="HNV1525" s="14"/>
      <c r="HNW1525" s="15"/>
      <c r="HNX1525" s="16"/>
      <c r="HNY1525" s="17"/>
      <c r="HNZ1525" s="18"/>
      <c r="HOA1525" s="114"/>
      <c r="HOD1525" s="12"/>
      <c r="HOE1525" s="13"/>
      <c r="HOF1525" s="14"/>
      <c r="HOG1525" s="15"/>
      <c r="HOH1525" s="16"/>
      <c r="HOI1525" s="17"/>
      <c r="HOJ1525" s="18"/>
      <c r="HOK1525" s="114"/>
      <c r="HON1525" s="12"/>
      <c r="HOO1525" s="13"/>
      <c r="HOP1525" s="14"/>
      <c r="HOQ1525" s="15"/>
      <c r="HOR1525" s="16"/>
      <c r="HOS1525" s="17"/>
      <c r="HOT1525" s="18"/>
      <c r="HOU1525" s="114"/>
      <c r="HOX1525" s="12"/>
      <c r="HOY1525" s="13"/>
      <c r="HOZ1525" s="14"/>
      <c r="HPA1525" s="15"/>
      <c r="HPB1525" s="16"/>
      <c r="HPC1525" s="17"/>
      <c r="HPD1525" s="18"/>
      <c r="HPE1525" s="114"/>
      <c r="HPH1525" s="12"/>
      <c r="HPI1525" s="13"/>
      <c r="HPJ1525" s="14"/>
      <c r="HPK1525" s="15"/>
      <c r="HPL1525" s="16"/>
      <c r="HPM1525" s="17"/>
      <c r="HPN1525" s="18"/>
      <c r="HPO1525" s="114"/>
      <c r="HPR1525" s="12"/>
      <c r="HPS1525" s="13"/>
      <c r="HPT1525" s="14"/>
      <c r="HPU1525" s="15"/>
      <c r="HPV1525" s="16"/>
      <c r="HPW1525" s="17"/>
      <c r="HPX1525" s="18"/>
      <c r="HPY1525" s="114"/>
      <c r="HQB1525" s="12"/>
      <c r="HQC1525" s="13"/>
      <c r="HQD1525" s="14"/>
      <c r="HQE1525" s="15"/>
      <c r="HQF1525" s="16"/>
      <c r="HQG1525" s="17"/>
      <c r="HQH1525" s="18"/>
      <c r="HQI1525" s="114"/>
      <c r="HQL1525" s="12"/>
      <c r="HQM1525" s="13"/>
      <c r="HQN1525" s="14"/>
      <c r="HQO1525" s="15"/>
      <c r="HQP1525" s="16"/>
      <c r="HQQ1525" s="17"/>
      <c r="HQR1525" s="18"/>
      <c r="HQS1525" s="114"/>
      <c r="HQV1525" s="12"/>
      <c r="HQW1525" s="13"/>
      <c r="HQX1525" s="14"/>
      <c r="HQY1525" s="15"/>
      <c r="HQZ1525" s="16"/>
      <c r="HRA1525" s="17"/>
      <c r="HRB1525" s="18"/>
      <c r="HRC1525" s="114"/>
      <c r="HRF1525" s="12"/>
      <c r="HRG1525" s="13"/>
      <c r="HRH1525" s="14"/>
      <c r="HRI1525" s="15"/>
      <c r="HRJ1525" s="16"/>
      <c r="HRK1525" s="17"/>
      <c r="HRL1525" s="18"/>
      <c r="HRM1525" s="114"/>
      <c r="HRP1525" s="12"/>
      <c r="HRQ1525" s="13"/>
      <c r="HRR1525" s="14"/>
      <c r="HRS1525" s="15"/>
      <c r="HRT1525" s="16"/>
      <c r="HRU1525" s="17"/>
      <c r="HRV1525" s="18"/>
      <c r="HRW1525" s="114"/>
      <c r="HRZ1525" s="12"/>
      <c r="HSA1525" s="13"/>
      <c r="HSB1525" s="14"/>
      <c r="HSC1525" s="15"/>
      <c r="HSD1525" s="16"/>
      <c r="HSE1525" s="17"/>
      <c r="HSF1525" s="18"/>
      <c r="HSG1525" s="114"/>
      <c r="HSJ1525" s="12"/>
      <c r="HSK1525" s="13"/>
      <c r="HSL1525" s="14"/>
      <c r="HSM1525" s="15"/>
      <c r="HSN1525" s="16"/>
      <c r="HSO1525" s="17"/>
      <c r="HSP1525" s="18"/>
      <c r="HSQ1525" s="114"/>
      <c r="HST1525" s="12"/>
      <c r="HSU1525" s="13"/>
      <c r="HSV1525" s="14"/>
      <c r="HSW1525" s="15"/>
      <c r="HSX1525" s="16"/>
      <c r="HSY1525" s="17"/>
      <c r="HSZ1525" s="18"/>
      <c r="HTA1525" s="114"/>
      <c r="HTD1525" s="12"/>
      <c r="HTE1525" s="13"/>
      <c r="HTF1525" s="14"/>
      <c r="HTG1525" s="15"/>
      <c r="HTH1525" s="16"/>
      <c r="HTI1525" s="17"/>
      <c r="HTJ1525" s="18"/>
      <c r="HTK1525" s="114"/>
      <c r="HTN1525" s="12"/>
      <c r="HTO1525" s="13"/>
      <c r="HTP1525" s="14"/>
      <c r="HTQ1525" s="15"/>
      <c r="HTR1525" s="16"/>
      <c r="HTS1525" s="17"/>
      <c r="HTT1525" s="18"/>
      <c r="HTU1525" s="114"/>
      <c r="HTX1525" s="12"/>
      <c r="HTY1525" s="13"/>
      <c r="HTZ1525" s="14"/>
      <c r="HUA1525" s="15"/>
      <c r="HUB1525" s="16"/>
      <c r="HUC1525" s="17"/>
      <c r="HUD1525" s="18"/>
      <c r="HUE1525" s="114"/>
      <c r="HUH1525" s="12"/>
      <c r="HUI1525" s="13"/>
      <c r="HUJ1525" s="14"/>
      <c r="HUK1525" s="15"/>
      <c r="HUL1525" s="16"/>
      <c r="HUM1525" s="17"/>
      <c r="HUN1525" s="18"/>
      <c r="HUO1525" s="114"/>
      <c r="HUR1525" s="12"/>
      <c r="HUS1525" s="13"/>
      <c r="HUT1525" s="14"/>
      <c r="HUU1525" s="15"/>
      <c r="HUV1525" s="16"/>
      <c r="HUW1525" s="17"/>
      <c r="HUX1525" s="18"/>
      <c r="HUY1525" s="114"/>
      <c r="HVB1525" s="12"/>
      <c r="HVC1525" s="13"/>
      <c r="HVD1525" s="14"/>
      <c r="HVE1525" s="15"/>
      <c r="HVF1525" s="16"/>
      <c r="HVG1525" s="17"/>
      <c r="HVH1525" s="18"/>
      <c r="HVI1525" s="114"/>
      <c r="HVL1525" s="12"/>
      <c r="HVM1525" s="13"/>
      <c r="HVN1525" s="14"/>
      <c r="HVO1525" s="15"/>
      <c r="HVP1525" s="16"/>
      <c r="HVQ1525" s="17"/>
      <c r="HVR1525" s="18"/>
      <c r="HVS1525" s="114"/>
      <c r="HVV1525" s="12"/>
      <c r="HVW1525" s="13"/>
      <c r="HVX1525" s="14"/>
      <c r="HVY1525" s="15"/>
      <c r="HVZ1525" s="16"/>
      <c r="HWA1525" s="17"/>
      <c r="HWB1525" s="18"/>
      <c r="HWC1525" s="114"/>
      <c r="HWF1525" s="12"/>
      <c r="HWG1525" s="13"/>
      <c r="HWH1525" s="14"/>
      <c r="HWI1525" s="15"/>
      <c r="HWJ1525" s="16"/>
      <c r="HWK1525" s="17"/>
      <c r="HWL1525" s="18"/>
      <c r="HWM1525" s="114"/>
      <c r="HWP1525" s="12"/>
      <c r="HWQ1525" s="13"/>
      <c r="HWR1525" s="14"/>
      <c r="HWS1525" s="15"/>
      <c r="HWT1525" s="16"/>
      <c r="HWU1525" s="17"/>
      <c r="HWV1525" s="18"/>
      <c r="HWW1525" s="114"/>
      <c r="HWZ1525" s="12"/>
      <c r="HXA1525" s="13"/>
      <c r="HXB1525" s="14"/>
      <c r="HXC1525" s="15"/>
      <c r="HXD1525" s="16"/>
      <c r="HXE1525" s="17"/>
      <c r="HXF1525" s="18"/>
      <c r="HXG1525" s="114"/>
      <c r="HXJ1525" s="12"/>
      <c r="HXK1525" s="13"/>
      <c r="HXL1525" s="14"/>
      <c r="HXM1525" s="15"/>
      <c r="HXN1525" s="16"/>
      <c r="HXO1525" s="17"/>
      <c r="HXP1525" s="18"/>
      <c r="HXQ1525" s="114"/>
      <c r="HXT1525" s="12"/>
      <c r="HXU1525" s="13"/>
      <c r="HXV1525" s="14"/>
      <c r="HXW1525" s="15"/>
      <c r="HXX1525" s="16"/>
      <c r="HXY1525" s="17"/>
      <c r="HXZ1525" s="18"/>
      <c r="HYA1525" s="114"/>
      <c r="HYD1525" s="12"/>
      <c r="HYE1525" s="13"/>
      <c r="HYF1525" s="14"/>
      <c r="HYG1525" s="15"/>
      <c r="HYH1525" s="16"/>
      <c r="HYI1525" s="17"/>
      <c r="HYJ1525" s="18"/>
      <c r="HYK1525" s="114"/>
      <c r="HYN1525" s="12"/>
      <c r="HYO1525" s="13"/>
      <c r="HYP1525" s="14"/>
      <c r="HYQ1525" s="15"/>
      <c r="HYR1525" s="16"/>
      <c r="HYS1525" s="17"/>
      <c r="HYT1525" s="18"/>
      <c r="HYU1525" s="114"/>
      <c r="HYX1525" s="12"/>
      <c r="HYY1525" s="13"/>
      <c r="HYZ1525" s="14"/>
      <c r="HZA1525" s="15"/>
      <c r="HZB1525" s="16"/>
      <c r="HZC1525" s="17"/>
      <c r="HZD1525" s="18"/>
      <c r="HZE1525" s="114"/>
      <c r="HZH1525" s="12"/>
      <c r="HZI1525" s="13"/>
      <c r="HZJ1525" s="14"/>
      <c r="HZK1525" s="15"/>
      <c r="HZL1525" s="16"/>
      <c r="HZM1525" s="17"/>
      <c r="HZN1525" s="18"/>
      <c r="HZO1525" s="114"/>
      <c r="HZR1525" s="12"/>
      <c r="HZS1525" s="13"/>
      <c r="HZT1525" s="14"/>
      <c r="HZU1525" s="15"/>
      <c r="HZV1525" s="16"/>
      <c r="HZW1525" s="17"/>
      <c r="HZX1525" s="18"/>
      <c r="HZY1525" s="114"/>
      <c r="IAB1525" s="12"/>
      <c r="IAC1525" s="13"/>
      <c r="IAD1525" s="14"/>
      <c r="IAE1525" s="15"/>
      <c r="IAF1525" s="16"/>
      <c r="IAG1525" s="17"/>
      <c r="IAH1525" s="18"/>
      <c r="IAI1525" s="114"/>
      <c r="IAL1525" s="12"/>
      <c r="IAM1525" s="13"/>
      <c r="IAN1525" s="14"/>
      <c r="IAO1525" s="15"/>
      <c r="IAP1525" s="16"/>
      <c r="IAQ1525" s="17"/>
      <c r="IAR1525" s="18"/>
      <c r="IAS1525" s="114"/>
      <c r="IAV1525" s="12"/>
      <c r="IAW1525" s="13"/>
      <c r="IAX1525" s="14"/>
      <c r="IAY1525" s="15"/>
      <c r="IAZ1525" s="16"/>
      <c r="IBA1525" s="17"/>
      <c r="IBB1525" s="18"/>
      <c r="IBC1525" s="114"/>
      <c r="IBF1525" s="12"/>
      <c r="IBG1525" s="13"/>
      <c r="IBH1525" s="14"/>
      <c r="IBI1525" s="15"/>
      <c r="IBJ1525" s="16"/>
      <c r="IBK1525" s="17"/>
      <c r="IBL1525" s="18"/>
      <c r="IBM1525" s="114"/>
      <c r="IBP1525" s="12"/>
      <c r="IBQ1525" s="13"/>
      <c r="IBR1525" s="14"/>
      <c r="IBS1525" s="15"/>
      <c r="IBT1525" s="16"/>
      <c r="IBU1525" s="17"/>
      <c r="IBV1525" s="18"/>
      <c r="IBW1525" s="114"/>
      <c r="IBZ1525" s="12"/>
      <c r="ICA1525" s="13"/>
      <c r="ICB1525" s="14"/>
      <c r="ICC1525" s="15"/>
      <c r="ICD1525" s="16"/>
      <c r="ICE1525" s="17"/>
      <c r="ICF1525" s="18"/>
      <c r="ICG1525" s="114"/>
      <c r="ICJ1525" s="12"/>
      <c r="ICK1525" s="13"/>
      <c r="ICL1525" s="14"/>
      <c r="ICM1525" s="15"/>
      <c r="ICN1525" s="16"/>
      <c r="ICO1525" s="17"/>
      <c r="ICP1525" s="18"/>
      <c r="ICQ1525" s="114"/>
      <c r="ICT1525" s="12"/>
      <c r="ICU1525" s="13"/>
      <c r="ICV1525" s="14"/>
      <c r="ICW1525" s="15"/>
      <c r="ICX1525" s="16"/>
      <c r="ICY1525" s="17"/>
      <c r="ICZ1525" s="18"/>
      <c r="IDA1525" s="114"/>
      <c r="IDD1525" s="12"/>
      <c r="IDE1525" s="13"/>
      <c r="IDF1525" s="14"/>
      <c r="IDG1525" s="15"/>
      <c r="IDH1525" s="16"/>
      <c r="IDI1525" s="17"/>
      <c r="IDJ1525" s="18"/>
      <c r="IDK1525" s="114"/>
      <c r="IDN1525" s="12"/>
      <c r="IDO1525" s="13"/>
      <c r="IDP1525" s="14"/>
      <c r="IDQ1525" s="15"/>
      <c r="IDR1525" s="16"/>
      <c r="IDS1525" s="17"/>
      <c r="IDT1525" s="18"/>
      <c r="IDU1525" s="114"/>
      <c r="IDX1525" s="12"/>
      <c r="IDY1525" s="13"/>
      <c r="IDZ1525" s="14"/>
      <c r="IEA1525" s="15"/>
      <c r="IEB1525" s="16"/>
      <c r="IEC1525" s="17"/>
      <c r="IED1525" s="18"/>
      <c r="IEE1525" s="114"/>
      <c r="IEH1525" s="12"/>
      <c r="IEI1525" s="13"/>
      <c r="IEJ1525" s="14"/>
      <c r="IEK1525" s="15"/>
      <c r="IEL1525" s="16"/>
      <c r="IEM1525" s="17"/>
      <c r="IEN1525" s="18"/>
      <c r="IEO1525" s="114"/>
      <c r="IER1525" s="12"/>
      <c r="IES1525" s="13"/>
      <c r="IET1525" s="14"/>
      <c r="IEU1525" s="15"/>
      <c r="IEV1525" s="16"/>
      <c r="IEW1525" s="17"/>
      <c r="IEX1525" s="18"/>
      <c r="IEY1525" s="114"/>
      <c r="IFB1525" s="12"/>
      <c r="IFC1525" s="13"/>
      <c r="IFD1525" s="14"/>
      <c r="IFE1525" s="15"/>
      <c r="IFF1525" s="16"/>
      <c r="IFG1525" s="17"/>
      <c r="IFH1525" s="18"/>
      <c r="IFI1525" s="114"/>
      <c r="IFL1525" s="12"/>
      <c r="IFM1525" s="13"/>
      <c r="IFN1525" s="14"/>
      <c r="IFO1525" s="15"/>
      <c r="IFP1525" s="16"/>
      <c r="IFQ1525" s="17"/>
      <c r="IFR1525" s="18"/>
      <c r="IFS1525" s="114"/>
      <c r="IFV1525" s="12"/>
      <c r="IFW1525" s="13"/>
      <c r="IFX1525" s="14"/>
      <c r="IFY1525" s="15"/>
      <c r="IFZ1525" s="16"/>
      <c r="IGA1525" s="17"/>
      <c r="IGB1525" s="18"/>
      <c r="IGC1525" s="114"/>
      <c r="IGF1525" s="12"/>
      <c r="IGG1525" s="13"/>
      <c r="IGH1525" s="14"/>
      <c r="IGI1525" s="15"/>
      <c r="IGJ1525" s="16"/>
      <c r="IGK1525" s="17"/>
      <c r="IGL1525" s="18"/>
      <c r="IGM1525" s="114"/>
      <c r="IGP1525" s="12"/>
      <c r="IGQ1525" s="13"/>
      <c r="IGR1525" s="14"/>
      <c r="IGS1525" s="15"/>
      <c r="IGT1525" s="16"/>
      <c r="IGU1525" s="17"/>
      <c r="IGV1525" s="18"/>
      <c r="IGW1525" s="114"/>
      <c r="IGZ1525" s="12"/>
      <c r="IHA1525" s="13"/>
      <c r="IHB1525" s="14"/>
      <c r="IHC1525" s="15"/>
      <c r="IHD1525" s="16"/>
      <c r="IHE1525" s="17"/>
      <c r="IHF1525" s="18"/>
      <c r="IHG1525" s="114"/>
      <c r="IHJ1525" s="12"/>
      <c r="IHK1525" s="13"/>
      <c r="IHL1525" s="14"/>
      <c r="IHM1525" s="15"/>
      <c r="IHN1525" s="16"/>
      <c r="IHO1525" s="17"/>
      <c r="IHP1525" s="18"/>
      <c r="IHQ1525" s="114"/>
      <c r="IHT1525" s="12"/>
      <c r="IHU1525" s="13"/>
      <c r="IHV1525" s="14"/>
      <c r="IHW1525" s="15"/>
      <c r="IHX1525" s="16"/>
      <c r="IHY1525" s="17"/>
      <c r="IHZ1525" s="18"/>
      <c r="IIA1525" s="114"/>
      <c r="IID1525" s="12"/>
      <c r="IIE1525" s="13"/>
      <c r="IIF1525" s="14"/>
      <c r="IIG1525" s="15"/>
      <c r="IIH1525" s="16"/>
      <c r="III1525" s="17"/>
      <c r="IIJ1525" s="18"/>
      <c r="IIK1525" s="114"/>
      <c r="IIN1525" s="12"/>
      <c r="IIO1525" s="13"/>
      <c r="IIP1525" s="14"/>
      <c r="IIQ1525" s="15"/>
      <c r="IIR1525" s="16"/>
      <c r="IIS1525" s="17"/>
      <c r="IIT1525" s="18"/>
      <c r="IIU1525" s="114"/>
      <c r="IIX1525" s="12"/>
      <c r="IIY1525" s="13"/>
      <c r="IIZ1525" s="14"/>
      <c r="IJA1525" s="15"/>
      <c r="IJB1525" s="16"/>
      <c r="IJC1525" s="17"/>
      <c r="IJD1525" s="18"/>
      <c r="IJE1525" s="114"/>
      <c r="IJH1525" s="12"/>
      <c r="IJI1525" s="13"/>
      <c r="IJJ1525" s="14"/>
      <c r="IJK1525" s="15"/>
      <c r="IJL1525" s="16"/>
      <c r="IJM1525" s="17"/>
      <c r="IJN1525" s="18"/>
      <c r="IJO1525" s="114"/>
      <c r="IJR1525" s="12"/>
      <c r="IJS1525" s="13"/>
      <c r="IJT1525" s="14"/>
      <c r="IJU1525" s="15"/>
      <c r="IJV1525" s="16"/>
      <c r="IJW1525" s="17"/>
      <c r="IJX1525" s="18"/>
      <c r="IJY1525" s="114"/>
      <c r="IKB1525" s="12"/>
      <c r="IKC1525" s="13"/>
      <c r="IKD1525" s="14"/>
      <c r="IKE1525" s="15"/>
      <c r="IKF1525" s="16"/>
      <c r="IKG1525" s="17"/>
      <c r="IKH1525" s="18"/>
      <c r="IKI1525" s="114"/>
      <c r="IKL1525" s="12"/>
      <c r="IKM1525" s="13"/>
      <c r="IKN1525" s="14"/>
      <c r="IKO1525" s="15"/>
      <c r="IKP1525" s="16"/>
      <c r="IKQ1525" s="17"/>
      <c r="IKR1525" s="18"/>
      <c r="IKS1525" s="114"/>
      <c r="IKV1525" s="12"/>
      <c r="IKW1525" s="13"/>
      <c r="IKX1525" s="14"/>
      <c r="IKY1525" s="15"/>
      <c r="IKZ1525" s="16"/>
      <c r="ILA1525" s="17"/>
      <c r="ILB1525" s="18"/>
      <c r="ILC1525" s="114"/>
      <c r="ILF1525" s="12"/>
      <c r="ILG1525" s="13"/>
      <c r="ILH1525" s="14"/>
      <c r="ILI1525" s="15"/>
      <c r="ILJ1525" s="16"/>
      <c r="ILK1525" s="17"/>
      <c r="ILL1525" s="18"/>
      <c r="ILM1525" s="114"/>
      <c r="ILP1525" s="12"/>
      <c r="ILQ1525" s="13"/>
      <c r="ILR1525" s="14"/>
      <c r="ILS1525" s="15"/>
      <c r="ILT1525" s="16"/>
      <c r="ILU1525" s="17"/>
      <c r="ILV1525" s="18"/>
      <c r="ILW1525" s="114"/>
      <c r="ILZ1525" s="12"/>
      <c r="IMA1525" s="13"/>
      <c r="IMB1525" s="14"/>
      <c r="IMC1525" s="15"/>
      <c r="IMD1525" s="16"/>
      <c r="IME1525" s="17"/>
      <c r="IMF1525" s="18"/>
      <c r="IMG1525" s="114"/>
      <c r="IMJ1525" s="12"/>
      <c r="IMK1525" s="13"/>
      <c r="IML1525" s="14"/>
      <c r="IMM1525" s="15"/>
      <c r="IMN1525" s="16"/>
      <c r="IMO1525" s="17"/>
      <c r="IMP1525" s="18"/>
      <c r="IMQ1525" s="114"/>
      <c r="IMT1525" s="12"/>
      <c r="IMU1525" s="13"/>
      <c r="IMV1525" s="14"/>
      <c r="IMW1525" s="15"/>
      <c r="IMX1525" s="16"/>
      <c r="IMY1525" s="17"/>
      <c r="IMZ1525" s="18"/>
      <c r="INA1525" s="114"/>
      <c r="IND1525" s="12"/>
      <c r="INE1525" s="13"/>
      <c r="INF1525" s="14"/>
      <c r="ING1525" s="15"/>
      <c r="INH1525" s="16"/>
      <c r="INI1525" s="17"/>
      <c r="INJ1525" s="18"/>
      <c r="INK1525" s="114"/>
      <c r="INN1525" s="12"/>
      <c r="INO1525" s="13"/>
      <c r="INP1525" s="14"/>
      <c r="INQ1525" s="15"/>
      <c r="INR1525" s="16"/>
      <c r="INS1525" s="17"/>
      <c r="INT1525" s="18"/>
      <c r="INU1525" s="114"/>
      <c r="INX1525" s="12"/>
      <c r="INY1525" s="13"/>
      <c r="INZ1525" s="14"/>
      <c r="IOA1525" s="15"/>
      <c r="IOB1525" s="16"/>
      <c r="IOC1525" s="17"/>
      <c r="IOD1525" s="18"/>
      <c r="IOE1525" s="114"/>
      <c r="IOH1525" s="12"/>
      <c r="IOI1525" s="13"/>
      <c r="IOJ1525" s="14"/>
      <c r="IOK1525" s="15"/>
      <c r="IOL1525" s="16"/>
      <c r="IOM1525" s="17"/>
      <c r="ION1525" s="18"/>
      <c r="IOO1525" s="114"/>
      <c r="IOR1525" s="12"/>
      <c r="IOS1525" s="13"/>
      <c r="IOT1525" s="14"/>
      <c r="IOU1525" s="15"/>
      <c r="IOV1525" s="16"/>
      <c r="IOW1525" s="17"/>
      <c r="IOX1525" s="18"/>
      <c r="IOY1525" s="114"/>
      <c r="IPB1525" s="12"/>
      <c r="IPC1525" s="13"/>
      <c r="IPD1525" s="14"/>
      <c r="IPE1525" s="15"/>
      <c r="IPF1525" s="16"/>
      <c r="IPG1525" s="17"/>
      <c r="IPH1525" s="18"/>
      <c r="IPI1525" s="114"/>
      <c r="IPL1525" s="12"/>
      <c r="IPM1525" s="13"/>
      <c r="IPN1525" s="14"/>
      <c r="IPO1525" s="15"/>
      <c r="IPP1525" s="16"/>
      <c r="IPQ1525" s="17"/>
      <c r="IPR1525" s="18"/>
      <c r="IPS1525" s="114"/>
      <c r="IPV1525" s="12"/>
      <c r="IPW1525" s="13"/>
      <c r="IPX1525" s="14"/>
      <c r="IPY1525" s="15"/>
      <c r="IPZ1525" s="16"/>
      <c r="IQA1525" s="17"/>
      <c r="IQB1525" s="18"/>
      <c r="IQC1525" s="114"/>
      <c r="IQF1525" s="12"/>
      <c r="IQG1525" s="13"/>
      <c r="IQH1525" s="14"/>
      <c r="IQI1525" s="15"/>
      <c r="IQJ1525" s="16"/>
      <c r="IQK1525" s="17"/>
      <c r="IQL1525" s="18"/>
      <c r="IQM1525" s="114"/>
      <c r="IQP1525" s="12"/>
      <c r="IQQ1525" s="13"/>
      <c r="IQR1525" s="14"/>
      <c r="IQS1525" s="15"/>
      <c r="IQT1525" s="16"/>
      <c r="IQU1525" s="17"/>
      <c r="IQV1525" s="18"/>
      <c r="IQW1525" s="114"/>
      <c r="IQZ1525" s="12"/>
      <c r="IRA1525" s="13"/>
      <c r="IRB1525" s="14"/>
      <c r="IRC1525" s="15"/>
      <c r="IRD1525" s="16"/>
      <c r="IRE1525" s="17"/>
      <c r="IRF1525" s="18"/>
      <c r="IRG1525" s="114"/>
      <c r="IRJ1525" s="12"/>
      <c r="IRK1525" s="13"/>
      <c r="IRL1525" s="14"/>
      <c r="IRM1525" s="15"/>
      <c r="IRN1525" s="16"/>
      <c r="IRO1525" s="17"/>
      <c r="IRP1525" s="18"/>
      <c r="IRQ1525" s="114"/>
      <c r="IRT1525" s="12"/>
      <c r="IRU1525" s="13"/>
      <c r="IRV1525" s="14"/>
      <c r="IRW1525" s="15"/>
      <c r="IRX1525" s="16"/>
      <c r="IRY1525" s="17"/>
      <c r="IRZ1525" s="18"/>
      <c r="ISA1525" s="114"/>
      <c r="ISD1525" s="12"/>
      <c r="ISE1525" s="13"/>
      <c r="ISF1525" s="14"/>
      <c r="ISG1525" s="15"/>
      <c r="ISH1525" s="16"/>
      <c r="ISI1525" s="17"/>
      <c r="ISJ1525" s="18"/>
      <c r="ISK1525" s="114"/>
      <c r="ISN1525" s="12"/>
      <c r="ISO1525" s="13"/>
      <c r="ISP1525" s="14"/>
      <c r="ISQ1525" s="15"/>
      <c r="ISR1525" s="16"/>
      <c r="ISS1525" s="17"/>
      <c r="IST1525" s="18"/>
      <c r="ISU1525" s="114"/>
      <c r="ISX1525" s="12"/>
      <c r="ISY1525" s="13"/>
      <c r="ISZ1525" s="14"/>
      <c r="ITA1525" s="15"/>
      <c r="ITB1525" s="16"/>
      <c r="ITC1525" s="17"/>
      <c r="ITD1525" s="18"/>
      <c r="ITE1525" s="114"/>
      <c r="ITH1525" s="12"/>
      <c r="ITI1525" s="13"/>
      <c r="ITJ1525" s="14"/>
      <c r="ITK1525" s="15"/>
      <c r="ITL1525" s="16"/>
      <c r="ITM1525" s="17"/>
      <c r="ITN1525" s="18"/>
      <c r="ITO1525" s="114"/>
      <c r="ITR1525" s="12"/>
      <c r="ITS1525" s="13"/>
      <c r="ITT1525" s="14"/>
      <c r="ITU1525" s="15"/>
      <c r="ITV1525" s="16"/>
      <c r="ITW1525" s="17"/>
      <c r="ITX1525" s="18"/>
      <c r="ITY1525" s="114"/>
      <c r="IUB1525" s="12"/>
      <c r="IUC1525" s="13"/>
      <c r="IUD1525" s="14"/>
      <c r="IUE1525" s="15"/>
      <c r="IUF1525" s="16"/>
      <c r="IUG1525" s="17"/>
      <c r="IUH1525" s="18"/>
      <c r="IUI1525" s="114"/>
      <c r="IUL1525" s="12"/>
      <c r="IUM1525" s="13"/>
      <c r="IUN1525" s="14"/>
      <c r="IUO1525" s="15"/>
      <c r="IUP1525" s="16"/>
      <c r="IUQ1525" s="17"/>
      <c r="IUR1525" s="18"/>
      <c r="IUS1525" s="114"/>
      <c r="IUV1525" s="12"/>
      <c r="IUW1525" s="13"/>
      <c r="IUX1525" s="14"/>
      <c r="IUY1525" s="15"/>
      <c r="IUZ1525" s="16"/>
      <c r="IVA1525" s="17"/>
      <c r="IVB1525" s="18"/>
      <c r="IVC1525" s="114"/>
      <c r="IVF1525" s="12"/>
      <c r="IVG1525" s="13"/>
      <c r="IVH1525" s="14"/>
      <c r="IVI1525" s="15"/>
      <c r="IVJ1525" s="16"/>
      <c r="IVK1525" s="17"/>
      <c r="IVL1525" s="18"/>
      <c r="IVM1525" s="114"/>
      <c r="IVP1525" s="12"/>
      <c r="IVQ1525" s="13"/>
      <c r="IVR1525" s="14"/>
      <c r="IVS1525" s="15"/>
      <c r="IVT1525" s="16"/>
      <c r="IVU1525" s="17"/>
      <c r="IVV1525" s="18"/>
      <c r="IVW1525" s="114"/>
      <c r="IVZ1525" s="12"/>
      <c r="IWA1525" s="13"/>
      <c r="IWB1525" s="14"/>
      <c r="IWC1525" s="15"/>
      <c r="IWD1525" s="16"/>
      <c r="IWE1525" s="17"/>
      <c r="IWF1525" s="18"/>
      <c r="IWG1525" s="114"/>
      <c r="IWJ1525" s="12"/>
      <c r="IWK1525" s="13"/>
      <c r="IWL1525" s="14"/>
      <c r="IWM1525" s="15"/>
      <c r="IWN1525" s="16"/>
      <c r="IWO1525" s="17"/>
      <c r="IWP1525" s="18"/>
      <c r="IWQ1525" s="114"/>
      <c r="IWT1525" s="12"/>
      <c r="IWU1525" s="13"/>
      <c r="IWV1525" s="14"/>
      <c r="IWW1525" s="15"/>
      <c r="IWX1525" s="16"/>
      <c r="IWY1525" s="17"/>
      <c r="IWZ1525" s="18"/>
      <c r="IXA1525" s="114"/>
      <c r="IXD1525" s="12"/>
      <c r="IXE1525" s="13"/>
      <c r="IXF1525" s="14"/>
      <c r="IXG1525" s="15"/>
      <c r="IXH1525" s="16"/>
      <c r="IXI1525" s="17"/>
      <c r="IXJ1525" s="18"/>
      <c r="IXK1525" s="114"/>
      <c r="IXN1525" s="12"/>
      <c r="IXO1525" s="13"/>
      <c r="IXP1525" s="14"/>
      <c r="IXQ1525" s="15"/>
      <c r="IXR1525" s="16"/>
      <c r="IXS1525" s="17"/>
      <c r="IXT1525" s="18"/>
      <c r="IXU1525" s="114"/>
      <c r="IXX1525" s="12"/>
      <c r="IXY1525" s="13"/>
      <c r="IXZ1525" s="14"/>
      <c r="IYA1525" s="15"/>
      <c r="IYB1525" s="16"/>
      <c r="IYC1525" s="17"/>
      <c r="IYD1525" s="18"/>
      <c r="IYE1525" s="114"/>
      <c r="IYH1525" s="12"/>
      <c r="IYI1525" s="13"/>
      <c r="IYJ1525" s="14"/>
      <c r="IYK1525" s="15"/>
      <c r="IYL1525" s="16"/>
      <c r="IYM1525" s="17"/>
      <c r="IYN1525" s="18"/>
      <c r="IYO1525" s="114"/>
      <c r="IYR1525" s="12"/>
      <c r="IYS1525" s="13"/>
      <c r="IYT1525" s="14"/>
      <c r="IYU1525" s="15"/>
      <c r="IYV1525" s="16"/>
      <c r="IYW1525" s="17"/>
      <c r="IYX1525" s="18"/>
      <c r="IYY1525" s="114"/>
      <c r="IZB1525" s="12"/>
      <c r="IZC1525" s="13"/>
      <c r="IZD1525" s="14"/>
      <c r="IZE1525" s="15"/>
      <c r="IZF1525" s="16"/>
      <c r="IZG1525" s="17"/>
      <c r="IZH1525" s="18"/>
      <c r="IZI1525" s="114"/>
      <c r="IZL1525" s="12"/>
      <c r="IZM1525" s="13"/>
      <c r="IZN1525" s="14"/>
      <c r="IZO1525" s="15"/>
      <c r="IZP1525" s="16"/>
      <c r="IZQ1525" s="17"/>
      <c r="IZR1525" s="18"/>
      <c r="IZS1525" s="114"/>
      <c r="IZV1525" s="12"/>
      <c r="IZW1525" s="13"/>
      <c r="IZX1525" s="14"/>
      <c r="IZY1525" s="15"/>
      <c r="IZZ1525" s="16"/>
      <c r="JAA1525" s="17"/>
      <c r="JAB1525" s="18"/>
      <c r="JAC1525" s="114"/>
      <c r="JAF1525" s="12"/>
      <c r="JAG1525" s="13"/>
      <c r="JAH1525" s="14"/>
      <c r="JAI1525" s="15"/>
      <c r="JAJ1525" s="16"/>
      <c r="JAK1525" s="17"/>
      <c r="JAL1525" s="18"/>
      <c r="JAM1525" s="114"/>
      <c r="JAP1525" s="12"/>
      <c r="JAQ1525" s="13"/>
      <c r="JAR1525" s="14"/>
      <c r="JAS1525" s="15"/>
      <c r="JAT1525" s="16"/>
      <c r="JAU1525" s="17"/>
      <c r="JAV1525" s="18"/>
      <c r="JAW1525" s="114"/>
      <c r="JAZ1525" s="12"/>
      <c r="JBA1525" s="13"/>
      <c r="JBB1525" s="14"/>
      <c r="JBC1525" s="15"/>
      <c r="JBD1525" s="16"/>
      <c r="JBE1525" s="17"/>
      <c r="JBF1525" s="18"/>
      <c r="JBG1525" s="114"/>
      <c r="JBJ1525" s="12"/>
      <c r="JBK1525" s="13"/>
      <c r="JBL1525" s="14"/>
      <c r="JBM1525" s="15"/>
      <c r="JBN1525" s="16"/>
      <c r="JBO1525" s="17"/>
      <c r="JBP1525" s="18"/>
      <c r="JBQ1525" s="114"/>
      <c r="JBT1525" s="12"/>
      <c r="JBU1525" s="13"/>
      <c r="JBV1525" s="14"/>
      <c r="JBW1525" s="15"/>
      <c r="JBX1525" s="16"/>
      <c r="JBY1525" s="17"/>
      <c r="JBZ1525" s="18"/>
      <c r="JCA1525" s="114"/>
      <c r="JCD1525" s="12"/>
      <c r="JCE1525" s="13"/>
      <c r="JCF1525" s="14"/>
      <c r="JCG1525" s="15"/>
      <c r="JCH1525" s="16"/>
      <c r="JCI1525" s="17"/>
      <c r="JCJ1525" s="18"/>
      <c r="JCK1525" s="114"/>
      <c r="JCN1525" s="12"/>
      <c r="JCO1525" s="13"/>
      <c r="JCP1525" s="14"/>
      <c r="JCQ1525" s="15"/>
      <c r="JCR1525" s="16"/>
      <c r="JCS1525" s="17"/>
      <c r="JCT1525" s="18"/>
      <c r="JCU1525" s="114"/>
      <c r="JCX1525" s="12"/>
      <c r="JCY1525" s="13"/>
      <c r="JCZ1525" s="14"/>
      <c r="JDA1525" s="15"/>
      <c r="JDB1525" s="16"/>
      <c r="JDC1525" s="17"/>
      <c r="JDD1525" s="18"/>
      <c r="JDE1525" s="114"/>
      <c r="JDH1525" s="12"/>
      <c r="JDI1525" s="13"/>
      <c r="JDJ1525" s="14"/>
      <c r="JDK1525" s="15"/>
      <c r="JDL1525" s="16"/>
      <c r="JDM1525" s="17"/>
      <c r="JDN1525" s="18"/>
      <c r="JDO1525" s="114"/>
      <c r="JDR1525" s="12"/>
      <c r="JDS1525" s="13"/>
      <c r="JDT1525" s="14"/>
      <c r="JDU1525" s="15"/>
      <c r="JDV1525" s="16"/>
      <c r="JDW1525" s="17"/>
      <c r="JDX1525" s="18"/>
      <c r="JDY1525" s="114"/>
      <c r="JEB1525" s="12"/>
      <c r="JEC1525" s="13"/>
      <c r="JED1525" s="14"/>
      <c r="JEE1525" s="15"/>
      <c r="JEF1525" s="16"/>
      <c r="JEG1525" s="17"/>
      <c r="JEH1525" s="18"/>
      <c r="JEI1525" s="114"/>
      <c r="JEL1525" s="12"/>
      <c r="JEM1525" s="13"/>
      <c r="JEN1525" s="14"/>
      <c r="JEO1525" s="15"/>
      <c r="JEP1525" s="16"/>
      <c r="JEQ1525" s="17"/>
      <c r="JER1525" s="18"/>
      <c r="JES1525" s="114"/>
      <c r="JEV1525" s="12"/>
      <c r="JEW1525" s="13"/>
      <c r="JEX1525" s="14"/>
      <c r="JEY1525" s="15"/>
      <c r="JEZ1525" s="16"/>
      <c r="JFA1525" s="17"/>
      <c r="JFB1525" s="18"/>
      <c r="JFC1525" s="114"/>
      <c r="JFF1525" s="12"/>
      <c r="JFG1525" s="13"/>
      <c r="JFH1525" s="14"/>
      <c r="JFI1525" s="15"/>
      <c r="JFJ1525" s="16"/>
      <c r="JFK1525" s="17"/>
      <c r="JFL1525" s="18"/>
      <c r="JFM1525" s="114"/>
      <c r="JFP1525" s="12"/>
      <c r="JFQ1525" s="13"/>
      <c r="JFR1525" s="14"/>
      <c r="JFS1525" s="15"/>
      <c r="JFT1525" s="16"/>
      <c r="JFU1525" s="17"/>
      <c r="JFV1525" s="18"/>
      <c r="JFW1525" s="114"/>
      <c r="JFZ1525" s="12"/>
      <c r="JGA1525" s="13"/>
      <c r="JGB1525" s="14"/>
      <c r="JGC1525" s="15"/>
      <c r="JGD1525" s="16"/>
      <c r="JGE1525" s="17"/>
      <c r="JGF1525" s="18"/>
      <c r="JGG1525" s="114"/>
      <c r="JGJ1525" s="12"/>
      <c r="JGK1525" s="13"/>
      <c r="JGL1525" s="14"/>
      <c r="JGM1525" s="15"/>
      <c r="JGN1525" s="16"/>
      <c r="JGO1525" s="17"/>
      <c r="JGP1525" s="18"/>
      <c r="JGQ1525" s="114"/>
      <c r="JGT1525" s="12"/>
      <c r="JGU1525" s="13"/>
      <c r="JGV1525" s="14"/>
      <c r="JGW1525" s="15"/>
      <c r="JGX1525" s="16"/>
      <c r="JGY1525" s="17"/>
      <c r="JGZ1525" s="18"/>
      <c r="JHA1525" s="114"/>
      <c r="JHD1525" s="12"/>
      <c r="JHE1525" s="13"/>
      <c r="JHF1525" s="14"/>
      <c r="JHG1525" s="15"/>
      <c r="JHH1525" s="16"/>
      <c r="JHI1525" s="17"/>
      <c r="JHJ1525" s="18"/>
      <c r="JHK1525" s="114"/>
      <c r="JHN1525" s="12"/>
      <c r="JHO1525" s="13"/>
      <c r="JHP1525" s="14"/>
      <c r="JHQ1525" s="15"/>
      <c r="JHR1525" s="16"/>
      <c r="JHS1525" s="17"/>
      <c r="JHT1525" s="18"/>
      <c r="JHU1525" s="114"/>
      <c r="JHX1525" s="12"/>
      <c r="JHY1525" s="13"/>
      <c r="JHZ1525" s="14"/>
      <c r="JIA1525" s="15"/>
      <c r="JIB1525" s="16"/>
      <c r="JIC1525" s="17"/>
      <c r="JID1525" s="18"/>
      <c r="JIE1525" s="114"/>
      <c r="JIH1525" s="12"/>
      <c r="JII1525" s="13"/>
      <c r="JIJ1525" s="14"/>
      <c r="JIK1525" s="15"/>
      <c r="JIL1525" s="16"/>
      <c r="JIM1525" s="17"/>
      <c r="JIN1525" s="18"/>
      <c r="JIO1525" s="114"/>
      <c r="JIR1525" s="12"/>
      <c r="JIS1525" s="13"/>
      <c r="JIT1525" s="14"/>
      <c r="JIU1525" s="15"/>
      <c r="JIV1525" s="16"/>
      <c r="JIW1525" s="17"/>
      <c r="JIX1525" s="18"/>
      <c r="JIY1525" s="114"/>
      <c r="JJB1525" s="12"/>
      <c r="JJC1525" s="13"/>
      <c r="JJD1525" s="14"/>
      <c r="JJE1525" s="15"/>
      <c r="JJF1525" s="16"/>
      <c r="JJG1525" s="17"/>
      <c r="JJH1525" s="18"/>
      <c r="JJI1525" s="114"/>
      <c r="JJL1525" s="12"/>
      <c r="JJM1525" s="13"/>
      <c r="JJN1525" s="14"/>
      <c r="JJO1525" s="15"/>
      <c r="JJP1525" s="16"/>
      <c r="JJQ1525" s="17"/>
      <c r="JJR1525" s="18"/>
      <c r="JJS1525" s="114"/>
      <c r="JJV1525" s="12"/>
      <c r="JJW1525" s="13"/>
      <c r="JJX1525" s="14"/>
      <c r="JJY1525" s="15"/>
      <c r="JJZ1525" s="16"/>
      <c r="JKA1525" s="17"/>
      <c r="JKB1525" s="18"/>
      <c r="JKC1525" s="114"/>
      <c r="JKF1525" s="12"/>
      <c r="JKG1525" s="13"/>
      <c r="JKH1525" s="14"/>
      <c r="JKI1525" s="15"/>
      <c r="JKJ1525" s="16"/>
      <c r="JKK1525" s="17"/>
      <c r="JKL1525" s="18"/>
      <c r="JKM1525" s="114"/>
      <c r="JKP1525" s="12"/>
      <c r="JKQ1525" s="13"/>
      <c r="JKR1525" s="14"/>
      <c r="JKS1525" s="15"/>
      <c r="JKT1525" s="16"/>
      <c r="JKU1525" s="17"/>
      <c r="JKV1525" s="18"/>
      <c r="JKW1525" s="114"/>
      <c r="JKZ1525" s="12"/>
      <c r="JLA1525" s="13"/>
      <c r="JLB1525" s="14"/>
      <c r="JLC1525" s="15"/>
      <c r="JLD1525" s="16"/>
      <c r="JLE1525" s="17"/>
      <c r="JLF1525" s="18"/>
      <c r="JLG1525" s="114"/>
      <c r="JLJ1525" s="12"/>
      <c r="JLK1525" s="13"/>
      <c r="JLL1525" s="14"/>
      <c r="JLM1525" s="15"/>
      <c r="JLN1525" s="16"/>
      <c r="JLO1525" s="17"/>
      <c r="JLP1525" s="18"/>
      <c r="JLQ1525" s="114"/>
      <c r="JLT1525" s="12"/>
      <c r="JLU1525" s="13"/>
      <c r="JLV1525" s="14"/>
      <c r="JLW1525" s="15"/>
      <c r="JLX1525" s="16"/>
      <c r="JLY1525" s="17"/>
      <c r="JLZ1525" s="18"/>
      <c r="JMA1525" s="114"/>
      <c r="JMD1525" s="12"/>
      <c r="JME1525" s="13"/>
      <c r="JMF1525" s="14"/>
      <c r="JMG1525" s="15"/>
      <c r="JMH1525" s="16"/>
      <c r="JMI1525" s="17"/>
      <c r="JMJ1525" s="18"/>
      <c r="JMK1525" s="114"/>
      <c r="JMN1525" s="12"/>
      <c r="JMO1525" s="13"/>
      <c r="JMP1525" s="14"/>
      <c r="JMQ1525" s="15"/>
      <c r="JMR1525" s="16"/>
      <c r="JMS1525" s="17"/>
      <c r="JMT1525" s="18"/>
      <c r="JMU1525" s="114"/>
      <c r="JMX1525" s="12"/>
      <c r="JMY1525" s="13"/>
      <c r="JMZ1525" s="14"/>
      <c r="JNA1525" s="15"/>
      <c r="JNB1525" s="16"/>
      <c r="JNC1525" s="17"/>
      <c r="JND1525" s="18"/>
      <c r="JNE1525" s="114"/>
      <c r="JNH1525" s="12"/>
      <c r="JNI1525" s="13"/>
      <c r="JNJ1525" s="14"/>
      <c r="JNK1525" s="15"/>
      <c r="JNL1525" s="16"/>
      <c r="JNM1525" s="17"/>
      <c r="JNN1525" s="18"/>
      <c r="JNO1525" s="114"/>
      <c r="JNR1525" s="12"/>
      <c r="JNS1525" s="13"/>
      <c r="JNT1525" s="14"/>
      <c r="JNU1525" s="15"/>
      <c r="JNV1525" s="16"/>
      <c r="JNW1525" s="17"/>
      <c r="JNX1525" s="18"/>
      <c r="JNY1525" s="114"/>
      <c r="JOB1525" s="12"/>
      <c r="JOC1525" s="13"/>
      <c r="JOD1525" s="14"/>
      <c r="JOE1525" s="15"/>
      <c r="JOF1525" s="16"/>
      <c r="JOG1525" s="17"/>
      <c r="JOH1525" s="18"/>
      <c r="JOI1525" s="114"/>
      <c r="JOL1525" s="12"/>
      <c r="JOM1525" s="13"/>
      <c r="JON1525" s="14"/>
      <c r="JOO1525" s="15"/>
      <c r="JOP1525" s="16"/>
      <c r="JOQ1525" s="17"/>
      <c r="JOR1525" s="18"/>
      <c r="JOS1525" s="114"/>
      <c r="JOV1525" s="12"/>
      <c r="JOW1525" s="13"/>
      <c r="JOX1525" s="14"/>
      <c r="JOY1525" s="15"/>
      <c r="JOZ1525" s="16"/>
      <c r="JPA1525" s="17"/>
      <c r="JPB1525" s="18"/>
      <c r="JPC1525" s="114"/>
      <c r="JPF1525" s="12"/>
      <c r="JPG1525" s="13"/>
      <c r="JPH1525" s="14"/>
      <c r="JPI1525" s="15"/>
      <c r="JPJ1525" s="16"/>
      <c r="JPK1525" s="17"/>
      <c r="JPL1525" s="18"/>
      <c r="JPM1525" s="114"/>
      <c r="JPP1525" s="12"/>
      <c r="JPQ1525" s="13"/>
      <c r="JPR1525" s="14"/>
      <c r="JPS1525" s="15"/>
      <c r="JPT1525" s="16"/>
      <c r="JPU1525" s="17"/>
      <c r="JPV1525" s="18"/>
      <c r="JPW1525" s="114"/>
      <c r="JPZ1525" s="12"/>
      <c r="JQA1525" s="13"/>
      <c r="JQB1525" s="14"/>
      <c r="JQC1525" s="15"/>
      <c r="JQD1525" s="16"/>
      <c r="JQE1525" s="17"/>
      <c r="JQF1525" s="18"/>
      <c r="JQG1525" s="114"/>
      <c r="JQJ1525" s="12"/>
      <c r="JQK1525" s="13"/>
      <c r="JQL1525" s="14"/>
      <c r="JQM1525" s="15"/>
      <c r="JQN1525" s="16"/>
      <c r="JQO1525" s="17"/>
      <c r="JQP1525" s="18"/>
      <c r="JQQ1525" s="114"/>
      <c r="JQT1525" s="12"/>
      <c r="JQU1525" s="13"/>
      <c r="JQV1525" s="14"/>
      <c r="JQW1525" s="15"/>
      <c r="JQX1525" s="16"/>
      <c r="JQY1525" s="17"/>
      <c r="JQZ1525" s="18"/>
      <c r="JRA1525" s="114"/>
      <c r="JRD1525" s="12"/>
      <c r="JRE1525" s="13"/>
      <c r="JRF1525" s="14"/>
      <c r="JRG1525" s="15"/>
      <c r="JRH1525" s="16"/>
      <c r="JRI1525" s="17"/>
      <c r="JRJ1525" s="18"/>
      <c r="JRK1525" s="114"/>
      <c r="JRN1525" s="12"/>
      <c r="JRO1525" s="13"/>
      <c r="JRP1525" s="14"/>
      <c r="JRQ1525" s="15"/>
      <c r="JRR1525" s="16"/>
      <c r="JRS1525" s="17"/>
      <c r="JRT1525" s="18"/>
      <c r="JRU1525" s="114"/>
      <c r="JRX1525" s="12"/>
      <c r="JRY1525" s="13"/>
      <c r="JRZ1525" s="14"/>
      <c r="JSA1525" s="15"/>
      <c r="JSB1525" s="16"/>
      <c r="JSC1525" s="17"/>
      <c r="JSD1525" s="18"/>
      <c r="JSE1525" s="114"/>
      <c r="JSH1525" s="12"/>
      <c r="JSI1525" s="13"/>
      <c r="JSJ1525" s="14"/>
      <c r="JSK1525" s="15"/>
      <c r="JSL1525" s="16"/>
      <c r="JSM1525" s="17"/>
      <c r="JSN1525" s="18"/>
      <c r="JSO1525" s="114"/>
      <c r="JSR1525" s="12"/>
      <c r="JSS1525" s="13"/>
      <c r="JST1525" s="14"/>
      <c r="JSU1525" s="15"/>
      <c r="JSV1525" s="16"/>
      <c r="JSW1525" s="17"/>
      <c r="JSX1525" s="18"/>
      <c r="JSY1525" s="114"/>
      <c r="JTB1525" s="12"/>
      <c r="JTC1525" s="13"/>
      <c r="JTD1525" s="14"/>
      <c r="JTE1525" s="15"/>
      <c r="JTF1525" s="16"/>
      <c r="JTG1525" s="17"/>
      <c r="JTH1525" s="18"/>
      <c r="JTI1525" s="114"/>
      <c r="JTL1525" s="12"/>
      <c r="JTM1525" s="13"/>
      <c r="JTN1525" s="14"/>
      <c r="JTO1525" s="15"/>
      <c r="JTP1525" s="16"/>
      <c r="JTQ1525" s="17"/>
      <c r="JTR1525" s="18"/>
      <c r="JTS1525" s="114"/>
      <c r="JTV1525" s="12"/>
      <c r="JTW1525" s="13"/>
      <c r="JTX1525" s="14"/>
      <c r="JTY1525" s="15"/>
      <c r="JTZ1525" s="16"/>
      <c r="JUA1525" s="17"/>
      <c r="JUB1525" s="18"/>
      <c r="JUC1525" s="114"/>
      <c r="JUF1525" s="12"/>
      <c r="JUG1525" s="13"/>
      <c r="JUH1525" s="14"/>
      <c r="JUI1525" s="15"/>
      <c r="JUJ1525" s="16"/>
      <c r="JUK1525" s="17"/>
      <c r="JUL1525" s="18"/>
      <c r="JUM1525" s="114"/>
      <c r="JUP1525" s="12"/>
      <c r="JUQ1525" s="13"/>
      <c r="JUR1525" s="14"/>
      <c r="JUS1525" s="15"/>
      <c r="JUT1525" s="16"/>
      <c r="JUU1525" s="17"/>
      <c r="JUV1525" s="18"/>
      <c r="JUW1525" s="114"/>
      <c r="JUZ1525" s="12"/>
      <c r="JVA1525" s="13"/>
      <c r="JVB1525" s="14"/>
      <c r="JVC1525" s="15"/>
      <c r="JVD1525" s="16"/>
      <c r="JVE1525" s="17"/>
      <c r="JVF1525" s="18"/>
      <c r="JVG1525" s="114"/>
      <c r="JVJ1525" s="12"/>
      <c r="JVK1525" s="13"/>
      <c r="JVL1525" s="14"/>
      <c r="JVM1525" s="15"/>
      <c r="JVN1525" s="16"/>
      <c r="JVO1525" s="17"/>
      <c r="JVP1525" s="18"/>
      <c r="JVQ1525" s="114"/>
      <c r="JVT1525" s="12"/>
      <c r="JVU1525" s="13"/>
      <c r="JVV1525" s="14"/>
      <c r="JVW1525" s="15"/>
      <c r="JVX1525" s="16"/>
      <c r="JVY1525" s="17"/>
      <c r="JVZ1525" s="18"/>
      <c r="JWA1525" s="114"/>
      <c r="JWD1525" s="12"/>
      <c r="JWE1525" s="13"/>
      <c r="JWF1525" s="14"/>
      <c r="JWG1525" s="15"/>
      <c r="JWH1525" s="16"/>
      <c r="JWI1525" s="17"/>
      <c r="JWJ1525" s="18"/>
      <c r="JWK1525" s="114"/>
      <c r="JWN1525" s="12"/>
      <c r="JWO1525" s="13"/>
      <c r="JWP1525" s="14"/>
      <c r="JWQ1525" s="15"/>
      <c r="JWR1525" s="16"/>
      <c r="JWS1525" s="17"/>
      <c r="JWT1525" s="18"/>
      <c r="JWU1525" s="114"/>
      <c r="JWX1525" s="12"/>
      <c r="JWY1525" s="13"/>
      <c r="JWZ1525" s="14"/>
      <c r="JXA1525" s="15"/>
      <c r="JXB1525" s="16"/>
      <c r="JXC1525" s="17"/>
      <c r="JXD1525" s="18"/>
      <c r="JXE1525" s="114"/>
      <c r="JXH1525" s="12"/>
      <c r="JXI1525" s="13"/>
      <c r="JXJ1525" s="14"/>
      <c r="JXK1525" s="15"/>
      <c r="JXL1525" s="16"/>
      <c r="JXM1525" s="17"/>
      <c r="JXN1525" s="18"/>
      <c r="JXO1525" s="114"/>
      <c r="JXR1525" s="12"/>
      <c r="JXS1525" s="13"/>
      <c r="JXT1525" s="14"/>
      <c r="JXU1525" s="15"/>
      <c r="JXV1525" s="16"/>
      <c r="JXW1525" s="17"/>
      <c r="JXX1525" s="18"/>
      <c r="JXY1525" s="114"/>
      <c r="JYB1525" s="12"/>
      <c r="JYC1525" s="13"/>
      <c r="JYD1525" s="14"/>
      <c r="JYE1525" s="15"/>
      <c r="JYF1525" s="16"/>
      <c r="JYG1525" s="17"/>
      <c r="JYH1525" s="18"/>
      <c r="JYI1525" s="114"/>
      <c r="JYL1525" s="12"/>
      <c r="JYM1525" s="13"/>
      <c r="JYN1525" s="14"/>
      <c r="JYO1525" s="15"/>
      <c r="JYP1525" s="16"/>
      <c r="JYQ1525" s="17"/>
      <c r="JYR1525" s="18"/>
      <c r="JYS1525" s="114"/>
      <c r="JYV1525" s="12"/>
      <c r="JYW1525" s="13"/>
      <c r="JYX1525" s="14"/>
      <c r="JYY1525" s="15"/>
      <c r="JYZ1525" s="16"/>
      <c r="JZA1525" s="17"/>
      <c r="JZB1525" s="18"/>
      <c r="JZC1525" s="114"/>
      <c r="JZF1525" s="12"/>
      <c r="JZG1525" s="13"/>
      <c r="JZH1525" s="14"/>
      <c r="JZI1525" s="15"/>
      <c r="JZJ1525" s="16"/>
      <c r="JZK1525" s="17"/>
      <c r="JZL1525" s="18"/>
      <c r="JZM1525" s="114"/>
      <c r="JZP1525" s="12"/>
      <c r="JZQ1525" s="13"/>
      <c r="JZR1525" s="14"/>
      <c r="JZS1525" s="15"/>
      <c r="JZT1525" s="16"/>
      <c r="JZU1525" s="17"/>
      <c r="JZV1525" s="18"/>
      <c r="JZW1525" s="114"/>
      <c r="JZZ1525" s="12"/>
      <c r="KAA1525" s="13"/>
      <c r="KAB1525" s="14"/>
      <c r="KAC1525" s="15"/>
      <c r="KAD1525" s="16"/>
      <c r="KAE1525" s="17"/>
      <c r="KAF1525" s="18"/>
      <c r="KAG1525" s="114"/>
      <c r="KAJ1525" s="12"/>
      <c r="KAK1525" s="13"/>
      <c r="KAL1525" s="14"/>
      <c r="KAM1525" s="15"/>
      <c r="KAN1525" s="16"/>
      <c r="KAO1525" s="17"/>
      <c r="KAP1525" s="18"/>
      <c r="KAQ1525" s="114"/>
      <c r="KAT1525" s="12"/>
      <c r="KAU1525" s="13"/>
      <c r="KAV1525" s="14"/>
      <c r="KAW1525" s="15"/>
      <c r="KAX1525" s="16"/>
      <c r="KAY1525" s="17"/>
      <c r="KAZ1525" s="18"/>
      <c r="KBA1525" s="114"/>
      <c r="KBD1525" s="12"/>
      <c r="KBE1525" s="13"/>
      <c r="KBF1525" s="14"/>
      <c r="KBG1525" s="15"/>
      <c r="KBH1525" s="16"/>
      <c r="KBI1525" s="17"/>
      <c r="KBJ1525" s="18"/>
      <c r="KBK1525" s="114"/>
      <c r="KBN1525" s="12"/>
      <c r="KBO1525" s="13"/>
      <c r="KBP1525" s="14"/>
      <c r="KBQ1525" s="15"/>
      <c r="KBR1525" s="16"/>
      <c r="KBS1525" s="17"/>
      <c r="KBT1525" s="18"/>
      <c r="KBU1525" s="114"/>
      <c r="KBX1525" s="12"/>
      <c r="KBY1525" s="13"/>
      <c r="KBZ1525" s="14"/>
      <c r="KCA1525" s="15"/>
      <c r="KCB1525" s="16"/>
      <c r="KCC1525" s="17"/>
      <c r="KCD1525" s="18"/>
      <c r="KCE1525" s="114"/>
      <c r="KCH1525" s="12"/>
      <c r="KCI1525" s="13"/>
      <c r="KCJ1525" s="14"/>
      <c r="KCK1525" s="15"/>
      <c r="KCL1525" s="16"/>
      <c r="KCM1525" s="17"/>
      <c r="KCN1525" s="18"/>
      <c r="KCO1525" s="114"/>
      <c r="KCR1525" s="12"/>
      <c r="KCS1525" s="13"/>
      <c r="KCT1525" s="14"/>
      <c r="KCU1525" s="15"/>
      <c r="KCV1525" s="16"/>
      <c r="KCW1525" s="17"/>
      <c r="KCX1525" s="18"/>
      <c r="KCY1525" s="114"/>
      <c r="KDB1525" s="12"/>
      <c r="KDC1525" s="13"/>
      <c r="KDD1525" s="14"/>
      <c r="KDE1525" s="15"/>
      <c r="KDF1525" s="16"/>
      <c r="KDG1525" s="17"/>
      <c r="KDH1525" s="18"/>
      <c r="KDI1525" s="114"/>
      <c r="KDL1525" s="12"/>
      <c r="KDM1525" s="13"/>
      <c r="KDN1525" s="14"/>
      <c r="KDO1525" s="15"/>
      <c r="KDP1525" s="16"/>
      <c r="KDQ1525" s="17"/>
      <c r="KDR1525" s="18"/>
      <c r="KDS1525" s="114"/>
      <c r="KDV1525" s="12"/>
      <c r="KDW1525" s="13"/>
      <c r="KDX1525" s="14"/>
      <c r="KDY1525" s="15"/>
      <c r="KDZ1525" s="16"/>
      <c r="KEA1525" s="17"/>
      <c r="KEB1525" s="18"/>
      <c r="KEC1525" s="114"/>
      <c r="KEF1525" s="12"/>
      <c r="KEG1525" s="13"/>
      <c r="KEH1525" s="14"/>
      <c r="KEI1525" s="15"/>
      <c r="KEJ1525" s="16"/>
      <c r="KEK1525" s="17"/>
      <c r="KEL1525" s="18"/>
      <c r="KEM1525" s="114"/>
      <c r="KEP1525" s="12"/>
      <c r="KEQ1525" s="13"/>
      <c r="KER1525" s="14"/>
      <c r="KES1525" s="15"/>
      <c r="KET1525" s="16"/>
      <c r="KEU1525" s="17"/>
      <c r="KEV1525" s="18"/>
      <c r="KEW1525" s="114"/>
      <c r="KEZ1525" s="12"/>
      <c r="KFA1525" s="13"/>
      <c r="KFB1525" s="14"/>
      <c r="KFC1525" s="15"/>
      <c r="KFD1525" s="16"/>
      <c r="KFE1525" s="17"/>
      <c r="KFF1525" s="18"/>
      <c r="KFG1525" s="114"/>
      <c r="KFJ1525" s="12"/>
      <c r="KFK1525" s="13"/>
      <c r="KFL1525" s="14"/>
      <c r="KFM1525" s="15"/>
      <c r="KFN1525" s="16"/>
      <c r="KFO1525" s="17"/>
      <c r="KFP1525" s="18"/>
      <c r="KFQ1525" s="114"/>
      <c r="KFT1525" s="12"/>
      <c r="KFU1525" s="13"/>
      <c r="KFV1525" s="14"/>
      <c r="KFW1525" s="15"/>
      <c r="KFX1525" s="16"/>
      <c r="KFY1525" s="17"/>
      <c r="KFZ1525" s="18"/>
      <c r="KGA1525" s="114"/>
      <c r="KGD1525" s="12"/>
      <c r="KGE1525" s="13"/>
      <c r="KGF1525" s="14"/>
      <c r="KGG1525" s="15"/>
      <c r="KGH1525" s="16"/>
      <c r="KGI1525" s="17"/>
      <c r="KGJ1525" s="18"/>
      <c r="KGK1525" s="114"/>
      <c r="KGN1525" s="12"/>
      <c r="KGO1525" s="13"/>
      <c r="KGP1525" s="14"/>
      <c r="KGQ1525" s="15"/>
      <c r="KGR1525" s="16"/>
      <c r="KGS1525" s="17"/>
      <c r="KGT1525" s="18"/>
      <c r="KGU1525" s="114"/>
      <c r="KGX1525" s="12"/>
      <c r="KGY1525" s="13"/>
      <c r="KGZ1525" s="14"/>
      <c r="KHA1525" s="15"/>
      <c r="KHB1525" s="16"/>
      <c r="KHC1525" s="17"/>
      <c r="KHD1525" s="18"/>
      <c r="KHE1525" s="114"/>
      <c r="KHH1525" s="12"/>
      <c r="KHI1525" s="13"/>
      <c r="KHJ1525" s="14"/>
      <c r="KHK1525" s="15"/>
      <c r="KHL1525" s="16"/>
      <c r="KHM1525" s="17"/>
      <c r="KHN1525" s="18"/>
      <c r="KHO1525" s="114"/>
      <c r="KHR1525" s="12"/>
      <c r="KHS1525" s="13"/>
      <c r="KHT1525" s="14"/>
      <c r="KHU1525" s="15"/>
      <c r="KHV1525" s="16"/>
      <c r="KHW1525" s="17"/>
      <c r="KHX1525" s="18"/>
      <c r="KHY1525" s="114"/>
      <c r="KIB1525" s="12"/>
      <c r="KIC1525" s="13"/>
      <c r="KID1525" s="14"/>
      <c r="KIE1525" s="15"/>
      <c r="KIF1525" s="16"/>
      <c r="KIG1525" s="17"/>
      <c r="KIH1525" s="18"/>
      <c r="KII1525" s="114"/>
      <c r="KIL1525" s="12"/>
      <c r="KIM1525" s="13"/>
      <c r="KIN1525" s="14"/>
      <c r="KIO1525" s="15"/>
      <c r="KIP1525" s="16"/>
      <c r="KIQ1525" s="17"/>
      <c r="KIR1525" s="18"/>
      <c r="KIS1525" s="114"/>
      <c r="KIV1525" s="12"/>
      <c r="KIW1525" s="13"/>
      <c r="KIX1525" s="14"/>
      <c r="KIY1525" s="15"/>
      <c r="KIZ1525" s="16"/>
      <c r="KJA1525" s="17"/>
      <c r="KJB1525" s="18"/>
      <c r="KJC1525" s="114"/>
      <c r="KJF1525" s="12"/>
      <c r="KJG1525" s="13"/>
      <c r="KJH1525" s="14"/>
      <c r="KJI1525" s="15"/>
      <c r="KJJ1525" s="16"/>
      <c r="KJK1525" s="17"/>
      <c r="KJL1525" s="18"/>
      <c r="KJM1525" s="114"/>
      <c r="KJP1525" s="12"/>
      <c r="KJQ1525" s="13"/>
      <c r="KJR1525" s="14"/>
      <c r="KJS1525" s="15"/>
      <c r="KJT1525" s="16"/>
      <c r="KJU1525" s="17"/>
      <c r="KJV1525" s="18"/>
      <c r="KJW1525" s="114"/>
      <c r="KJZ1525" s="12"/>
      <c r="KKA1525" s="13"/>
      <c r="KKB1525" s="14"/>
      <c r="KKC1525" s="15"/>
      <c r="KKD1525" s="16"/>
      <c r="KKE1525" s="17"/>
      <c r="KKF1525" s="18"/>
      <c r="KKG1525" s="114"/>
      <c r="KKJ1525" s="12"/>
      <c r="KKK1525" s="13"/>
      <c r="KKL1525" s="14"/>
      <c r="KKM1525" s="15"/>
      <c r="KKN1525" s="16"/>
      <c r="KKO1525" s="17"/>
      <c r="KKP1525" s="18"/>
      <c r="KKQ1525" s="114"/>
      <c r="KKT1525" s="12"/>
      <c r="KKU1525" s="13"/>
      <c r="KKV1525" s="14"/>
      <c r="KKW1525" s="15"/>
      <c r="KKX1525" s="16"/>
      <c r="KKY1525" s="17"/>
      <c r="KKZ1525" s="18"/>
      <c r="KLA1525" s="114"/>
      <c r="KLD1525" s="12"/>
      <c r="KLE1525" s="13"/>
      <c r="KLF1525" s="14"/>
      <c r="KLG1525" s="15"/>
      <c r="KLH1525" s="16"/>
      <c r="KLI1525" s="17"/>
      <c r="KLJ1525" s="18"/>
      <c r="KLK1525" s="114"/>
      <c r="KLN1525" s="12"/>
      <c r="KLO1525" s="13"/>
      <c r="KLP1525" s="14"/>
      <c r="KLQ1525" s="15"/>
      <c r="KLR1525" s="16"/>
      <c r="KLS1525" s="17"/>
      <c r="KLT1525" s="18"/>
      <c r="KLU1525" s="114"/>
      <c r="KLX1525" s="12"/>
      <c r="KLY1525" s="13"/>
      <c r="KLZ1525" s="14"/>
      <c r="KMA1525" s="15"/>
      <c r="KMB1525" s="16"/>
      <c r="KMC1525" s="17"/>
      <c r="KMD1525" s="18"/>
      <c r="KME1525" s="114"/>
      <c r="KMH1525" s="12"/>
      <c r="KMI1525" s="13"/>
      <c r="KMJ1525" s="14"/>
      <c r="KMK1525" s="15"/>
      <c r="KML1525" s="16"/>
      <c r="KMM1525" s="17"/>
      <c r="KMN1525" s="18"/>
      <c r="KMO1525" s="114"/>
      <c r="KMR1525" s="12"/>
      <c r="KMS1525" s="13"/>
      <c r="KMT1525" s="14"/>
      <c r="KMU1525" s="15"/>
      <c r="KMV1525" s="16"/>
      <c r="KMW1525" s="17"/>
      <c r="KMX1525" s="18"/>
      <c r="KMY1525" s="114"/>
      <c r="KNB1525" s="12"/>
      <c r="KNC1525" s="13"/>
      <c r="KND1525" s="14"/>
      <c r="KNE1525" s="15"/>
      <c r="KNF1525" s="16"/>
      <c r="KNG1525" s="17"/>
      <c r="KNH1525" s="18"/>
      <c r="KNI1525" s="114"/>
      <c r="KNL1525" s="12"/>
      <c r="KNM1525" s="13"/>
      <c r="KNN1525" s="14"/>
      <c r="KNO1525" s="15"/>
      <c r="KNP1525" s="16"/>
      <c r="KNQ1525" s="17"/>
      <c r="KNR1525" s="18"/>
      <c r="KNS1525" s="114"/>
      <c r="KNV1525" s="12"/>
      <c r="KNW1525" s="13"/>
      <c r="KNX1525" s="14"/>
      <c r="KNY1525" s="15"/>
      <c r="KNZ1525" s="16"/>
      <c r="KOA1525" s="17"/>
      <c r="KOB1525" s="18"/>
      <c r="KOC1525" s="114"/>
      <c r="KOF1525" s="12"/>
      <c r="KOG1525" s="13"/>
      <c r="KOH1525" s="14"/>
      <c r="KOI1525" s="15"/>
      <c r="KOJ1525" s="16"/>
      <c r="KOK1525" s="17"/>
      <c r="KOL1525" s="18"/>
      <c r="KOM1525" s="114"/>
      <c r="KOP1525" s="12"/>
      <c r="KOQ1525" s="13"/>
      <c r="KOR1525" s="14"/>
      <c r="KOS1525" s="15"/>
      <c r="KOT1525" s="16"/>
      <c r="KOU1525" s="17"/>
      <c r="KOV1525" s="18"/>
      <c r="KOW1525" s="114"/>
      <c r="KOZ1525" s="12"/>
      <c r="KPA1525" s="13"/>
      <c r="KPB1525" s="14"/>
      <c r="KPC1525" s="15"/>
      <c r="KPD1525" s="16"/>
      <c r="KPE1525" s="17"/>
      <c r="KPF1525" s="18"/>
      <c r="KPG1525" s="114"/>
      <c r="KPJ1525" s="12"/>
      <c r="KPK1525" s="13"/>
      <c r="KPL1525" s="14"/>
      <c r="KPM1525" s="15"/>
      <c r="KPN1525" s="16"/>
      <c r="KPO1525" s="17"/>
      <c r="KPP1525" s="18"/>
      <c r="KPQ1525" s="114"/>
      <c r="KPT1525" s="12"/>
      <c r="KPU1525" s="13"/>
      <c r="KPV1525" s="14"/>
      <c r="KPW1525" s="15"/>
      <c r="KPX1525" s="16"/>
      <c r="KPY1525" s="17"/>
      <c r="KPZ1525" s="18"/>
      <c r="KQA1525" s="114"/>
      <c r="KQD1525" s="12"/>
      <c r="KQE1525" s="13"/>
      <c r="KQF1525" s="14"/>
      <c r="KQG1525" s="15"/>
      <c r="KQH1525" s="16"/>
      <c r="KQI1525" s="17"/>
      <c r="KQJ1525" s="18"/>
      <c r="KQK1525" s="114"/>
      <c r="KQN1525" s="12"/>
      <c r="KQO1525" s="13"/>
      <c r="KQP1525" s="14"/>
      <c r="KQQ1525" s="15"/>
      <c r="KQR1525" s="16"/>
      <c r="KQS1525" s="17"/>
      <c r="KQT1525" s="18"/>
      <c r="KQU1525" s="114"/>
      <c r="KQX1525" s="12"/>
      <c r="KQY1525" s="13"/>
      <c r="KQZ1525" s="14"/>
      <c r="KRA1525" s="15"/>
      <c r="KRB1525" s="16"/>
      <c r="KRC1525" s="17"/>
      <c r="KRD1525" s="18"/>
      <c r="KRE1525" s="114"/>
      <c r="KRH1525" s="12"/>
      <c r="KRI1525" s="13"/>
      <c r="KRJ1525" s="14"/>
      <c r="KRK1525" s="15"/>
      <c r="KRL1525" s="16"/>
      <c r="KRM1525" s="17"/>
      <c r="KRN1525" s="18"/>
      <c r="KRO1525" s="114"/>
      <c r="KRR1525" s="12"/>
      <c r="KRS1525" s="13"/>
      <c r="KRT1525" s="14"/>
      <c r="KRU1525" s="15"/>
      <c r="KRV1525" s="16"/>
      <c r="KRW1525" s="17"/>
      <c r="KRX1525" s="18"/>
      <c r="KRY1525" s="114"/>
      <c r="KSB1525" s="12"/>
      <c r="KSC1525" s="13"/>
      <c r="KSD1525" s="14"/>
      <c r="KSE1525" s="15"/>
      <c r="KSF1525" s="16"/>
      <c r="KSG1525" s="17"/>
      <c r="KSH1525" s="18"/>
      <c r="KSI1525" s="114"/>
      <c r="KSL1525" s="12"/>
      <c r="KSM1525" s="13"/>
      <c r="KSN1525" s="14"/>
      <c r="KSO1525" s="15"/>
      <c r="KSP1525" s="16"/>
      <c r="KSQ1525" s="17"/>
      <c r="KSR1525" s="18"/>
      <c r="KSS1525" s="114"/>
      <c r="KSV1525" s="12"/>
      <c r="KSW1525" s="13"/>
      <c r="KSX1525" s="14"/>
      <c r="KSY1525" s="15"/>
      <c r="KSZ1525" s="16"/>
      <c r="KTA1525" s="17"/>
      <c r="KTB1525" s="18"/>
      <c r="KTC1525" s="114"/>
      <c r="KTF1525" s="12"/>
      <c r="KTG1525" s="13"/>
      <c r="KTH1525" s="14"/>
      <c r="KTI1525" s="15"/>
      <c r="KTJ1525" s="16"/>
      <c r="KTK1525" s="17"/>
      <c r="KTL1525" s="18"/>
      <c r="KTM1525" s="114"/>
      <c r="KTP1525" s="12"/>
      <c r="KTQ1525" s="13"/>
      <c r="KTR1525" s="14"/>
      <c r="KTS1525" s="15"/>
      <c r="KTT1525" s="16"/>
      <c r="KTU1525" s="17"/>
      <c r="KTV1525" s="18"/>
      <c r="KTW1525" s="114"/>
      <c r="KTZ1525" s="12"/>
      <c r="KUA1525" s="13"/>
      <c r="KUB1525" s="14"/>
      <c r="KUC1525" s="15"/>
      <c r="KUD1525" s="16"/>
      <c r="KUE1525" s="17"/>
      <c r="KUF1525" s="18"/>
      <c r="KUG1525" s="114"/>
      <c r="KUJ1525" s="12"/>
      <c r="KUK1525" s="13"/>
      <c r="KUL1525" s="14"/>
      <c r="KUM1525" s="15"/>
      <c r="KUN1525" s="16"/>
      <c r="KUO1525" s="17"/>
      <c r="KUP1525" s="18"/>
      <c r="KUQ1525" s="114"/>
      <c r="KUT1525" s="12"/>
      <c r="KUU1525" s="13"/>
      <c r="KUV1525" s="14"/>
      <c r="KUW1525" s="15"/>
      <c r="KUX1525" s="16"/>
      <c r="KUY1525" s="17"/>
      <c r="KUZ1525" s="18"/>
      <c r="KVA1525" s="114"/>
      <c r="KVD1525" s="12"/>
      <c r="KVE1525" s="13"/>
      <c r="KVF1525" s="14"/>
      <c r="KVG1525" s="15"/>
      <c r="KVH1525" s="16"/>
      <c r="KVI1525" s="17"/>
      <c r="KVJ1525" s="18"/>
      <c r="KVK1525" s="114"/>
      <c r="KVN1525" s="12"/>
      <c r="KVO1525" s="13"/>
      <c r="KVP1525" s="14"/>
      <c r="KVQ1525" s="15"/>
      <c r="KVR1525" s="16"/>
      <c r="KVS1525" s="17"/>
      <c r="KVT1525" s="18"/>
      <c r="KVU1525" s="114"/>
      <c r="KVX1525" s="12"/>
      <c r="KVY1525" s="13"/>
      <c r="KVZ1525" s="14"/>
      <c r="KWA1525" s="15"/>
      <c r="KWB1525" s="16"/>
      <c r="KWC1525" s="17"/>
      <c r="KWD1525" s="18"/>
      <c r="KWE1525" s="114"/>
      <c r="KWH1525" s="12"/>
      <c r="KWI1525" s="13"/>
      <c r="KWJ1525" s="14"/>
      <c r="KWK1525" s="15"/>
      <c r="KWL1525" s="16"/>
      <c r="KWM1525" s="17"/>
      <c r="KWN1525" s="18"/>
      <c r="KWO1525" s="114"/>
      <c r="KWR1525" s="12"/>
      <c r="KWS1525" s="13"/>
      <c r="KWT1525" s="14"/>
      <c r="KWU1525" s="15"/>
      <c r="KWV1525" s="16"/>
      <c r="KWW1525" s="17"/>
      <c r="KWX1525" s="18"/>
      <c r="KWY1525" s="114"/>
      <c r="KXB1525" s="12"/>
      <c r="KXC1525" s="13"/>
      <c r="KXD1525" s="14"/>
      <c r="KXE1525" s="15"/>
      <c r="KXF1525" s="16"/>
      <c r="KXG1525" s="17"/>
      <c r="KXH1525" s="18"/>
      <c r="KXI1525" s="114"/>
      <c r="KXL1525" s="12"/>
      <c r="KXM1525" s="13"/>
      <c r="KXN1525" s="14"/>
      <c r="KXO1525" s="15"/>
      <c r="KXP1525" s="16"/>
      <c r="KXQ1525" s="17"/>
      <c r="KXR1525" s="18"/>
      <c r="KXS1525" s="114"/>
      <c r="KXV1525" s="12"/>
      <c r="KXW1525" s="13"/>
      <c r="KXX1525" s="14"/>
      <c r="KXY1525" s="15"/>
      <c r="KXZ1525" s="16"/>
      <c r="KYA1525" s="17"/>
      <c r="KYB1525" s="18"/>
      <c r="KYC1525" s="114"/>
      <c r="KYF1525" s="12"/>
      <c r="KYG1525" s="13"/>
      <c r="KYH1525" s="14"/>
      <c r="KYI1525" s="15"/>
      <c r="KYJ1525" s="16"/>
      <c r="KYK1525" s="17"/>
      <c r="KYL1525" s="18"/>
      <c r="KYM1525" s="114"/>
      <c r="KYP1525" s="12"/>
      <c r="KYQ1525" s="13"/>
      <c r="KYR1525" s="14"/>
      <c r="KYS1525" s="15"/>
      <c r="KYT1525" s="16"/>
      <c r="KYU1525" s="17"/>
      <c r="KYV1525" s="18"/>
      <c r="KYW1525" s="114"/>
      <c r="KYZ1525" s="12"/>
      <c r="KZA1525" s="13"/>
      <c r="KZB1525" s="14"/>
      <c r="KZC1525" s="15"/>
      <c r="KZD1525" s="16"/>
      <c r="KZE1525" s="17"/>
      <c r="KZF1525" s="18"/>
      <c r="KZG1525" s="114"/>
      <c r="KZJ1525" s="12"/>
      <c r="KZK1525" s="13"/>
      <c r="KZL1525" s="14"/>
      <c r="KZM1525" s="15"/>
      <c r="KZN1525" s="16"/>
      <c r="KZO1525" s="17"/>
      <c r="KZP1525" s="18"/>
      <c r="KZQ1525" s="114"/>
      <c r="KZT1525" s="12"/>
      <c r="KZU1525" s="13"/>
      <c r="KZV1525" s="14"/>
      <c r="KZW1525" s="15"/>
      <c r="KZX1525" s="16"/>
      <c r="KZY1525" s="17"/>
      <c r="KZZ1525" s="18"/>
      <c r="LAA1525" s="114"/>
      <c r="LAD1525" s="12"/>
      <c r="LAE1525" s="13"/>
      <c r="LAF1525" s="14"/>
      <c r="LAG1525" s="15"/>
      <c r="LAH1525" s="16"/>
      <c r="LAI1525" s="17"/>
      <c r="LAJ1525" s="18"/>
      <c r="LAK1525" s="114"/>
      <c r="LAN1525" s="12"/>
      <c r="LAO1525" s="13"/>
      <c r="LAP1525" s="14"/>
      <c r="LAQ1525" s="15"/>
      <c r="LAR1525" s="16"/>
      <c r="LAS1525" s="17"/>
      <c r="LAT1525" s="18"/>
      <c r="LAU1525" s="114"/>
      <c r="LAX1525" s="12"/>
      <c r="LAY1525" s="13"/>
      <c r="LAZ1525" s="14"/>
      <c r="LBA1525" s="15"/>
      <c r="LBB1525" s="16"/>
      <c r="LBC1525" s="17"/>
      <c r="LBD1525" s="18"/>
      <c r="LBE1525" s="114"/>
      <c r="LBH1525" s="12"/>
      <c r="LBI1525" s="13"/>
      <c r="LBJ1525" s="14"/>
      <c r="LBK1525" s="15"/>
      <c r="LBL1525" s="16"/>
      <c r="LBM1525" s="17"/>
      <c r="LBN1525" s="18"/>
      <c r="LBO1525" s="114"/>
      <c r="LBR1525" s="12"/>
      <c r="LBS1525" s="13"/>
      <c r="LBT1525" s="14"/>
      <c r="LBU1525" s="15"/>
      <c r="LBV1525" s="16"/>
      <c r="LBW1525" s="17"/>
      <c r="LBX1525" s="18"/>
      <c r="LBY1525" s="114"/>
      <c r="LCB1525" s="12"/>
      <c r="LCC1525" s="13"/>
      <c r="LCD1525" s="14"/>
      <c r="LCE1525" s="15"/>
      <c r="LCF1525" s="16"/>
      <c r="LCG1525" s="17"/>
      <c r="LCH1525" s="18"/>
      <c r="LCI1525" s="114"/>
      <c r="LCL1525" s="12"/>
      <c r="LCM1525" s="13"/>
      <c r="LCN1525" s="14"/>
      <c r="LCO1525" s="15"/>
      <c r="LCP1525" s="16"/>
      <c r="LCQ1525" s="17"/>
      <c r="LCR1525" s="18"/>
      <c r="LCS1525" s="114"/>
      <c r="LCV1525" s="12"/>
      <c r="LCW1525" s="13"/>
      <c r="LCX1525" s="14"/>
      <c r="LCY1525" s="15"/>
      <c r="LCZ1525" s="16"/>
      <c r="LDA1525" s="17"/>
      <c r="LDB1525" s="18"/>
      <c r="LDC1525" s="114"/>
      <c r="LDF1525" s="12"/>
      <c r="LDG1525" s="13"/>
      <c r="LDH1525" s="14"/>
      <c r="LDI1525" s="15"/>
      <c r="LDJ1525" s="16"/>
      <c r="LDK1525" s="17"/>
      <c r="LDL1525" s="18"/>
      <c r="LDM1525" s="114"/>
      <c r="LDP1525" s="12"/>
      <c r="LDQ1525" s="13"/>
      <c r="LDR1525" s="14"/>
      <c r="LDS1525" s="15"/>
      <c r="LDT1525" s="16"/>
      <c r="LDU1525" s="17"/>
      <c r="LDV1525" s="18"/>
      <c r="LDW1525" s="114"/>
      <c r="LDZ1525" s="12"/>
      <c r="LEA1525" s="13"/>
      <c r="LEB1525" s="14"/>
      <c r="LEC1525" s="15"/>
      <c r="LED1525" s="16"/>
      <c r="LEE1525" s="17"/>
      <c r="LEF1525" s="18"/>
      <c r="LEG1525" s="114"/>
      <c r="LEJ1525" s="12"/>
      <c r="LEK1525" s="13"/>
      <c r="LEL1525" s="14"/>
      <c r="LEM1525" s="15"/>
      <c r="LEN1525" s="16"/>
      <c r="LEO1525" s="17"/>
      <c r="LEP1525" s="18"/>
      <c r="LEQ1525" s="114"/>
      <c r="LET1525" s="12"/>
      <c r="LEU1525" s="13"/>
      <c r="LEV1525" s="14"/>
      <c r="LEW1525" s="15"/>
      <c r="LEX1525" s="16"/>
      <c r="LEY1525" s="17"/>
      <c r="LEZ1525" s="18"/>
      <c r="LFA1525" s="114"/>
      <c r="LFD1525" s="12"/>
      <c r="LFE1525" s="13"/>
      <c r="LFF1525" s="14"/>
      <c r="LFG1525" s="15"/>
      <c r="LFH1525" s="16"/>
      <c r="LFI1525" s="17"/>
      <c r="LFJ1525" s="18"/>
      <c r="LFK1525" s="114"/>
      <c r="LFN1525" s="12"/>
      <c r="LFO1525" s="13"/>
      <c r="LFP1525" s="14"/>
      <c r="LFQ1525" s="15"/>
      <c r="LFR1525" s="16"/>
      <c r="LFS1525" s="17"/>
      <c r="LFT1525" s="18"/>
      <c r="LFU1525" s="114"/>
      <c r="LFX1525" s="12"/>
      <c r="LFY1525" s="13"/>
      <c r="LFZ1525" s="14"/>
      <c r="LGA1525" s="15"/>
      <c r="LGB1525" s="16"/>
      <c r="LGC1525" s="17"/>
      <c r="LGD1525" s="18"/>
      <c r="LGE1525" s="114"/>
      <c r="LGH1525" s="12"/>
      <c r="LGI1525" s="13"/>
      <c r="LGJ1525" s="14"/>
      <c r="LGK1525" s="15"/>
      <c r="LGL1525" s="16"/>
      <c r="LGM1525" s="17"/>
      <c r="LGN1525" s="18"/>
      <c r="LGO1525" s="114"/>
      <c r="LGR1525" s="12"/>
      <c r="LGS1525" s="13"/>
      <c r="LGT1525" s="14"/>
      <c r="LGU1525" s="15"/>
      <c r="LGV1525" s="16"/>
      <c r="LGW1525" s="17"/>
      <c r="LGX1525" s="18"/>
      <c r="LGY1525" s="114"/>
      <c r="LHB1525" s="12"/>
      <c r="LHC1525" s="13"/>
      <c r="LHD1525" s="14"/>
      <c r="LHE1525" s="15"/>
      <c r="LHF1525" s="16"/>
      <c r="LHG1525" s="17"/>
      <c r="LHH1525" s="18"/>
      <c r="LHI1525" s="114"/>
      <c r="LHL1525" s="12"/>
      <c r="LHM1525" s="13"/>
      <c r="LHN1525" s="14"/>
      <c r="LHO1525" s="15"/>
      <c r="LHP1525" s="16"/>
      <c r="LHQ1525" s="17"/>
      <c r="LHR1525" s="18"/>
      <c r="LHS1525" s="114"/>
      <c r="LHV1525" s="12"/>
      <c r="LHW1525" s="13"/>
      <c r="LHX1525" s="14"/>
      <c r="LHY1525" s="15"/>
      <c r="LHZ1525" s="16"/>
      <c r="LIA1525" s="17"/>
      <c r="LIB1525" s="18"/>
      <c r="LIC1525" s="114"/>
      <c r="LIF1525" s="12"/>
      <c r="LIG1525" s="13"/>
      <c r="LIH1525" s="14"/>
      <c r="LII1525" s="15"/>
      <c r="LIJ1525" s="16"/>
      <c r="LIK1525" s="17"/>
      <c r="LIL1525" s="18"/>
      <c r="LIM1525" s="114"/>
      <c r="LIP1525" s="12"/>
      <c r="LIQ1525" s="13"/>
      <c r="LIR1525" s="14"/>
      <c r="LIS1525" s="15"/>
      <c r="LIT1525" s="16"/>
      <c r="LIU1525" s="17"/>
      <c r="LIV1525" s="18"/>
      <c r="LIW1525" s="114"/>
      <c r="LIZ1525" s="12"/>
      <c r="LJA1525" s="13"/>
      <c r="LJB1525" s="14"/>
      <c r="LJC1525" s="15"/>
      <c r="LJD1525" s="16"/>
      <c r="LJE1525" s="17"/>
      <c r="LJF1525" s="18"/>
      <c r="LJG1525" s="114"/>
      <c r="LJJ1525" s="12"/>
      <c r="LJK1525" s="13"/>
      <c r="LJL1525" s="14"/>
      <c r="LJM1525" s="15"/>
      <c r="LJN1525" s="16"/>
      <c r="LJO1525" s="17"/>
      <c r="LJP1525" s="18"/>
      <c r="LJQ1525" s="114"/>
      <c r="LJT1525" s="12"/>
      <c r="LJU1525" s="13"/>
      <c r="LJV1525" s="14"/>
      <c r="LJW1525" s="15"/>
      <c r="LJX1525" s="16"/>
      <c r="LJY1525" s="17"/>
      <c r="LJZ1525" s="18"/>
      <c r="LKA1525" s="114"/>
      <c r="LKD1525" s="12"/>
      <c r="LKE1525" s="13"/>
      <c r="LKF1525" s="14"/>
      <c r="LKG1525" s="15"/>
      <c r="LKH1525" s="16"/>
      <c r="LKI1525" s="17"/>
      <c r="LKJ1525" s="18"/>
      <c r="LKK1525" s="114"/>
      <c r="LKN1525" s="12"/>
      <c r="LKO1525" s="13"/>
      <c r="LKP1525" s="14"/>
      <c r="LKQ1525" s="15"/>
      <c r="LKR1525" s="16"/>
      <c r="LKS1525" s="17"/>
      <c r="LKT1525" s="18"/>
      <c r="LKU1525" s="114"/>
      <c r="LKX1525" s="12"/>
      <c r="LKY1525" s="13"/>
      <c r="LKZ1525" s="14"/>
      <c r="LLA1525" s="15"/>
      <c r="LLB1525" s="16"/>
      <c r="LLC1525" s="17"/>
      <c r="LLD1525" s="18"/>
      <c r="LLE1525" s="114"/>
      <c r="LLH1525" s="12"/>
      <c r="LLI1525" s="13"/>
      <c r="LLJ1525" s="14"/>
      <c r="LLK1525" s="15"/>
      <c r="LLL1525" s="16"/>
      <c r="LLM1525" s="17"/>
      <c r="LLN1525" s="18"/>
      <c r="LLO1525" s="114"/>
      <c r="LLR1525" s="12"/>
      <c r="LLS1525" s="13"/>
      <c r="LLT1525" s="14"/>
      <c r="LLU1525" s="15"/>
      <c r="LLV1525" s="16"/>
      <c r="LLW1525" s="17"/>
      <c r="LLX1525" s="18"/>
      <c r="LLY1525" s="114"/>
      <c r="LMB1525" s="12"/>
      <c r="LMC1525" s="13"/>
      <c r="LMD1525" s="14"/>
      <c r="LME1525" s="15"/>
      <c r="LMF1525" s="16"/>
      <c r="LMG1525" s="17"/>
      <c r="LMH1525" s="18"/>
      <c r="LMI1525" s="114"/>
      <c r="LML1525" s="12"/>
      <c r="LMM1525" s="13"/>
      <c r="LMN1525" s="14"/>
      <c r="LMO1525" s="15"/>
      <c r="LMP1525" s="16"/>
      <c r="LMQ1525" s="17"/>
      <c r="LMR1525" s="18"/>
      <c r="LMS1525" s="114"/>
      <c r="LMV1525" s="12"/>
      <c r="LMW1525" s="13"/>
      <c r="LMX1525" s="14"/>
      <c r="LMY1525" s="15"/>
      <c r="LMZ1525" s="16"/>
      <c r="LNA1525" s="17"/>
      <c r="LNB1525" s="18"/>
      <c r="LNC1525" s="114"/>
      <c r="LNF1525" s="12"/>
      <c r="LNG1525" s="13"/>
      <c r="LNH1525" s="14"/>
      <c r="LNI1525" s="15"/>
      <c r="LNJ1525" s="16"/>
      <c r="LNK1525" s="17"/>
      <c r="LNL1525" s="18"/>
      <c r="LNM1525" s="114"/>
      <c r="LNP1525" s="12"/>
      <c r="LNQ1525" s="13"/>
      <c r="LNR1525" s="14"/>
      <c r="LNS1525" s="15"/>
      <c r="LNT1525" s="16"/>
      <c r="LNU1525" s="17"/>
      <c r="LNV1525" s="18"/>
      <c r="LNW1525" s="114"/>
      <c r="LNZ1525" s="12"/>
      <c r="LOA1525" s="13"/>
      <c r="LOB1525" s="14"/>
      <c r="LOC1525" s="15"/>
      <c r="LOD1525" s="16"/>
      <c r="LOE1525" s="17"/>
      <c r="LOF1525" s="18"/>
      <c r="LOG1525" s="114"/>
      <c r="LOJ1525" s="12"/>
      <c r="LOK1525" s="13"/>
      <c r="LOL1525" s="14"/>
      <c r="LOM1525" s="15"/>
      <c r="LON1525" s="16"/>
      <c r="LOO1525" s="17"/>
      <c r="LOP1525" s="18"/>
      <c r="LOQ1525" s="114"/>
      <c r="LOT1525" s="12"/>
      <c r="LOU1525" s="13"/>
      <c r="LOV1525" s="14"/>
      <c r="LOW1525" s="15"/>
      <c r="LOX1525" s="16"/>
      <c r="LOY1525" s="17"/>
      <c r="LOZ1525" s="18"/>
      <c r="LPA1525" s="114"/>
      <c r="LPD1525" s="12"/>
      <c r="LPE1525" s="13"/>
      <c r="LPF1525" s="14"/>
      <c r="LPG1525" s="15"/>
      <c r="LPH1525" s="16"/>
      <c r="LPI1525" s="17"/>
      <c r="LPJ1525" s="18"/>
      <c r="LPK1525" s="114"/>
      <c r="LPN1525" s="12"/>
      <c r="LPO1525" s="13"/>
      <c r="LPP1525" s="14"/>
      <c r="LPQ1525" s="15"/>
      <c r="LPR1525" s="16"/>
      <c r="LPS1525" s="17"/>
      <c r="LPT1525" s="18"/>
      <c r="LPU1525" s="114"/>
      <c r="LPX1525" s="12"/>
      <c r="LPY1525" s="13"/>
      <c r="LPZ1525" s="14"/>
      <c r="LQA1525" s="15"/>
      <c r="LQB1525" s="16"/>
      <c r="LQC1525" s="17"/>
      <c r="LQD1525" s="18"/>
      <c r="LQE1525" s="114"/>
      <c r="LQH1525" s="12"/>
      <c r="LQI1525" s="13"/>
      <c r="LQJ1525" s="14"/>
      <c r="LQK1525" s="15"/>
      <c r="LQL1525" s="16"/>
      <c r="LQM1525" s="17"/>
      <c r="LQN1525" s="18"/>
      <c r="LQO1525" s="114"/>
      <c r="LQR1525" s="12"/>
      <c r="LQS1525" s="13"/>
      <c r="LQT1525" s="14"/>
      <c r="LQU1525" s="15"/>
      <c r="LQV1525" s="16"/>
      <c r="LQW1525" s="17"/>
      <c r="LQX1525" s="18"/>
      <c r="LQY1525" s="114"/>
      <c r="LRB1525" s="12"/>
      <c r="LRC1525" s="13"/>
      <c r="LRD1525" s="14"/>
      <c r="LRE1525" s="15"/>
      <c r="LRF1525" s="16"/>
      <c r="LRG1525" s="17"/>
      <c r="LRH1525" s="18"/>
      <c r="LRI1525" s="114"/>
      <c r="LRL1525" s="12"/>
      <c r="LRM1525" s="13"/>
      <c r="LRN1525" s="14"/>
      <c r="LRO1525" s="15"/>
      <c r="LRP1525" s="16"/>
      <c r="LRQ1525" s="17"/>
      <c r="LRR1525" s="18"/>
      <c r="LRS1525" s="114"/>
      <c r="LRV1525" s="12"/>
      <c r="LRW1525" s="13"/>
      <c r="LRX1525" s="14"/>
      <c r="LRY1525" s="15"/>
      <c r="LRZ1525" s="16"/>
      <c r="LSA1525" s="17"/>
      <c r="LSB1525" s="18"/>
      <c r="LSC1525" s="114"/>
      <c r="LSF1525" s="12"/>
      <c r="LSG1525" s="13"/>
      <c r="LSH1525" s="14"/>
      <c r="LSI1525" s="15"/>
      <c r="LSJ1525" s="16"/>
      <c r="LSK1525" s="17"/>
      <c r="LSL1525" s="18"/>
      <c r="LSM1525" s="114"/>
      <c r="LSP1525" s="12"/>
      <c r="LSQ1525" s="13"/>
      <c r="LSR1525" s="14"/>
      <c r="LSS1525" s="15"/>
      <c r="LST1525" s="16"/>
      <c r="LSU1525" s="17"/>
      <c r="LSV1525" s="18"/>
      <c r="LSW1525" s="114"/>
      <c r="LSZ1525" s="12"/>
      <c r="LTA1525" s="13"/>
      <c r="LTB1525" s="14"/>
      <c r="LTC1525" s="15"/>
      <c r="LTD1525" s="16"/>
      <c r="LTE1525" s="17"/>
      <c r="LTF1525" s="18"/>
      <c r="LTG1525" s="114"/>
      <c r="LTJ1525" s="12"/>
      <c r="LTK1525" s="13"/>
      <c r="LTL1525" s="14"/>
      <c r="LTM1525" s="15"/>
      <c r="LTN1525" s="16"/>
      <c r="LTO1525" s="17"/>
      <c r="LTP1525" s="18"/>
      <c r="LTQ1525" s="114"/>
      <c r="LTT1525" s="12"/>
      <c r="LTU1525" s="13"/>
      <c r="LTV1525" s="14"/>
      <c r="LTW1525" s="15"/>
      <c r="LTX1525" s="16"/>
      <c r="LTY1525" s="17"/>
      <c r="LTZ1525" s="18"/>
      <c r="LUA1525" s="114"/>
      <c r="LUD1525" s="12"/>
      <c r="LUE1525" s="13"/>
      <c r="LUF1525" s="14"/>
      <c r="LUG1525" s="15"/>
      <c r="LUH1525" s="16"/>
      <c r="LUI1525" s="17"/>
      <c r="LUJ1525" s="18"/>
      <c r="LUK1525" s="114"/>
      <c r="LUN1525" s="12"/>
      <c r="LUO1525" s="13"/>
      <c r="LUP1525" s="14"/>
      <c r="LUQ1525" s="15"/>
      <c r="LUR1525" s="16"/>
      <c r="LUS1525" s="17"/>
      <c r="LUT1525" s="18"/>
      <c r="LUU1525" s="114"/>
      <c r="LUX1525" s="12"/>
      <c r="LUY1525" s="13"/>
      <c r="LUZ1525" s="14"/>
      <c r="LVA1525" s="15"/>
      <c r="LVB1525" s="16"/>
      <c r="LVC1525" s="17"/>
      <c r="LVD1525" s="18"/>
      <c r="LVE1525" s="114"/>
      <c r="LVH1525" s="12"/>
      <c r="LVI1525" s="13"/>
      <c r="LVJ1525" s="14"/>
      <c r="LVK1525" s="15"/>
      <c r="LVL1525" s="16"/>
      <c r="LVM1525" s="17"/>
      <c r="LVN1525" s="18"/>
      <c r="LVO1525" s="114"/>
      <c r="LVR1525" s="12"/>
      <c r="LVS1525" s="13"/>
      <c r="LVT1525" s="14"/>
      <c r="LVU1525" s="15"/>
      <c r="LVV1525" s="16"/>
      <c r="LVW1525" s="17"/>
      <c r="LVX1525" s="18"/>
      <c r="LVY1525" s="114"/>
      <c r="LWB1525" s="12"/>
      <c r="LWC1525" s="13"/>
      <c r="LWD1525" s="14"/>
      <c r="LWE1525" s="15"/>
      <c r="LWF1525" s="16"/>
      <c r="LWG1525" s="17"/>
      <c r="LWH1525" s="18"/>
      <c r="LWI1525" s="114"/>
      <c r="LWL1525" s="12"/>
      <c r="LWM1525" s="13"/>
      <c r="LWN1525" s="14"/>
      <c r="LWO1525" s="15"/>
      <c r="LWP1525" s="16"/>
      <c r="LWQ1525" s="17"/>
      <c r="LWR1525" s="18"/>
      <c r="LWS1525" s="114"/>
      <c r="LWV1525" s="12"/>
      <c r="LWW1525" s="13"/>
      <c r="LWX1525" s="14"/>
      <c r="LWY1525" s="15"/>
      <c r="LWZ1525" s="16"/>
      <c r="LXA1525" s="17"/>
      <c r="LXB1525" s="18"/>
      <c r="LXC1525" s="114"/>
      <c r="LXF1525" s="12"/>
      <c r="LXG1525" s="13"/>
      <c r="LXH1525" s="14"/>
      <c r="LXI1525" s="15"/>
      <c r="LXJ1525" s="16"/>
      <c r="LXK1525" s="17"/>
      <c r="LXL1525" s="18"/>
      <c r="LXM1525" s="114"/>
      <c r="LXP1525" s="12"/>
      <c r="LXQ1525" s="13"/>
      <c r="LXR1525" s="14"/>
      <c r="LXS1525" s="15"/>
      <c r="LXT1525" s="16"/>
      <c r="LXU1525" s="17"/>
      <c r="LXV1525" s="18"/>
      <c r="LXW1525" s="114"/>
      <c r="LXZ1525" s="12"/>
      <c r="LYA1525" s="13"/>
      <c r="LYB1525" s="14"/>
      <c r="LYC1525" s="15"/>
      <c r="LYD1525" s="16"/>
      <c r="LYE1525" s="17"/>
      <c r="LYF1525" s="18"/>
      <c r="LYG1525" s="114"/>
      <c r="LYJ1525" s="12"/>
      <c r="LYK1525" s="13"/>
      <c r="LYL1525" s="14"/>
      <c r="LYM1525" s="15"/>
      <c r="LYN1525" s="16"/>
      <c r="LYO1525" s="17"/>
      <c r="LYP1525" s="18"/>
      <c r="LYQ1525" s="114"/>
      <c r="LYT1525" s="12"/>
      <c r="LYU1525" s="13"/>
      <c r="LYV1525" s="14"/>
      <c r="LYW1525" s="15"/>
      <c r="LYX1525" s="16"/>
      <c r="LYY1525" s="17"/>
      <c r="LYZ1525" s="18"/>
      <c r="LZA1525" s="114"/>
      <c r="LZD1525" s="12"/>
      <c r="LZE1525" s="13"/>
      <c r="LZF1525" s="14"/>
      <c r="LZG1525" s="15"/>
      <c r="LZH1525" s="16"/>
      <c r="LZI1525" s="17"/>
      <c r="LZJ1525" s="18"/>
      <c r="LZK1525" s="114"/>
      <c r="LZN1525" s="12"/>
      <c r="LZO1525" s="13"/>
      <c r="LZP1525" s="14"/>
      <c r="LZQ1525" s="15"/>
      <c r="LZR1525" s="16"/>
      <c r="LZS1525" s="17"/>
      <c r="LZT1525" s="18"/>
      <c r="LZU1525" s="114"/>
      <c r="LZX1525" s="12"/>
      <c r="LZY1525" s="13"/>
      <c r="LZZ1525" s="14"/>
      <c r="MAA1525" s="15"/>
      <c r="MAB1525" s="16"/>
      <c r="MAC1525" s="17"/>
      <c r="MAD1525" s="18"/>
      <c r="MAE1525" s="114"/>
      <c r="MAH1525" s="12"/>
      <c r="MAI1525" s="13"/>
      <c r="MAJ1525" s="14"/>
      <c r="MAK1525" s="15"/>
      <c r="MAL1525" s="16"/>
      <c r="MAM1525" s="17"/>
      <c r="MAN1525" s="18"/>
      <c r="MAO1525" s="114"/>
      <c r="MAR1525" s="12"/>
      <c r="MAS1525" s="13"/>
      <c r="MAT1525" s="14"/>
      <c r="MAU1525" s="15"/>
      <c r="MAV1525" s="16"/>
      <c r="MAW1525" s="17"/>
      <c r="MAX1525" s="18"/>
      <c r="MAY1525" s="114"/>
      <c r="MBB1525" s="12"/>
      <c r="MBC1525" s="13"/>
      <c r="MBD1525" s="14"/>
      <c r="MBE1525" s="15"/>
      <c r="MBF1525" s="16"/>
      <c r="MBG1525" s="17"/>
      <c r="MBH1525" s="18"/>
      <c r="MBI1525" s="114"/>
      <c r="MBL1525" s="12"/>
      <c r="MBM1525" s="13"/>
      <c r="MBN1525" s="14"/>
      <c r="MBO1525" s="15"/>
      <c r="MBP1525" s="16"/>
      <c r="MBQ1525" s="17"/>
      <c r="MBR1525" s="18"/>
      <c r="MBS1525" s="114"/>
      <c r="MBV1525" s="12"/>
      <c r="MBW1525" s="13"/>
      <c r="MBX1525" s="14"/>
      <c r="MBY1525" s="15"/>
      <c r="MBZ1525" s="16"/>
      <c r="MCA1525" s="17"/>
      <c r="MCB1525" s="18"/>
      <c r="MCC1525" s="114"/>
      <c r="MCF1525" s="12"/>
      <c r="MCG1525" s="13"/>
      <c r="MCH1525" s="14"/>
      <c r="MCI1525" s="15"/>
      <c r="MCJ1525" s="16"/>
      <c r="MCK1525" s="17"/>
      <c r="MCL1525" s="18"/>
      <c r="MCM1525" s="114"/>
      <c r="MCP1525" s="12"/>
      <c r="MCQ1525" s="13"/>
      <c r="MCR1525" s="14"/>
      <c r="MCS1525" s="15"/>
      <c r="MCT1525" s="16"/>
      <c r="MCU1525" s="17"/>
      <c r="MCV1525" s="18"/>
      <c r="MCW1525" s="114"/>
      <c r="MCZ1525" s="12"/>
      <c r="MDA1525" s="13"/>
      <c r="MDB1525" s="14"/>
      <c r="MDC1525" s="15"/>
      <c r="MDD1525" s="16"/>
      <c r="MDE1525" s="17"/>
      <c r="MDF1525" s="18"/>
      <c r="MDG1525" s="114"/>
      <c r="MDJ1525" s="12"/>
      <c r="MDK1525" s="13"/>
      <c r="MDL1525" s="14"/>
      <c r="MDM1525" s="15"/>
      <c r="MDN1525" s="16"/>
      <c r="MDO1525" s="17"/>
      <c r="MDP1525" s="18"/>
      <c r="MDQ1525" s="114"/>
      <c r="MDT1525" s="12"/>
      <c r="MDU1525" s="13"/>
      <c r="MDV1525" s="14"/>
      <c r="MDW1525" s="15"/>
      <c r="MDX1525" s="16"/>
      <c r="MDY1525" s="17"/>
      <c r="MDZ1525" s="18"/>
      <c r="MEA1525" s="114"/>
      <c r="MED1525" s="12"/>
      <c r="MEE1525" s="13"/>
      <c r="MEF1525" s="14"/>
      <c r="MEG1525" s="15"/>
      <c r="MEH1525" s="16"/>
      <c r="MEI1525" s="17"/>
      <c r="MEJ1525" s="18"/>
      <c r="MEK1525" s="114"/>
      <c r="MEN1525" s="12"/>
      <c r="MEO1525" s="13"/>
      <c r="MEP1525" s="14"/>
      <c r="MEQ1525" s="15"/>
      <c r="MER1525" s="16"/>
      <c r="MES1525" s="17"/>
      <c r="MET1525" s="18"/>
      <c r="MEU1525" s="114"/>
      <c r="MEX1525" s="12"/>
      <c r="MEY1525" s="13"/>
      <c r="MEZ1525" s="14"/>
      <c r="MFA1525" s="15"/>
      <c r="MFB1525" s="16"/>
      <c r="MFC1525" s="17"/>
      <c r="MFD1525" s="18"/>
      <c r="MFE1525" s="114"/>
      <c r="MFH1525" s="12"/>
      <c r="MFI1525" s="13"/>
      <c r="MFJ1525" s="14"/>
      <c r="MFK1525" s="15"/>
      <c r="MFL1525" s="16"/>
      <c r="MFM1525" s="17"/>
      <c r="MFN1525" s="18"/>
      <c r="MFO1525" s="114"/>
      <c r="MFR1525" s="12"/>
      <c r="MFS1525" s="13"/>
      <c r="MFT1525" s="14"/>
      <c r="MFU1525" s="15"/>
      <c r="MFV1525" s="16"/>
      <c r="MFW1525" s="17"/>
      <c r="MFX1525" s="18"/>
      <c r="MFY1525" s="114"/>
      <c r="MGB1525" s="12"/>
      <c r="MGC1525" s="13"/>
      <c r="MGD1525" s="14"/>
      <c r="MGE1525" s="15"/>
      <c r="MGF1525" s="16"/>
      <c r="MGG1525" s="17"/>
      <c r="MGH1525" s="18"/>
      <c r="MGI1525" s="114"/>
      <c r="MGL1525" s="12"/>
      <c r="MGM1525" s="13"/>
      <c r="MGN1525" s="14"/>
      <c r="MGO1525" s="15"/>
      <c r="MGP1525" s="16"/>
      <c r="MGQ1525" s="17"/>
      <c r="MGR1525" s="18"/>
      <c r="MGS1525" s="114"/>
      <c r="MGV1525" s="12"/>
      <c r="MGW1525" s="13"/>
      <c r="MGX1525" s="14"/>
      <c r="MGY1525" s="15"/>
      <c r="MGZ1525" s="16"/>
      <c r="MHA1525" s="17"/>
      <c r="MHB1525" s="18"/>
      <c r="MHC1525" s="114"/>
      <c r="MHF1525" s="12"/>
      <c r="MHG1525" s="13"/>
      <c r="MHH1525" s="14"/>
      <c r="MHI1525" s="15"/>
      <c r="MHJ1525" s="16"/>
      <c r="MHK1525" s="17"/>
      <c r="MHL1525" s="18"/>
      <c r="MHM1525" s="114"/>
      <c r="MHP1525" s="12"/>
      <c r="MHQ1525" s="13"/>
      <c r="MHR1525" s="14"/>
      <c r="MHS1525" s="15"/>
      <c r="MHT1525" s="16"/>
      <c r="MHU1525" s="17"/>
      <c r="MHV1525" s="18"/>
      <c r="MHW1525" s="114"/>
      <c r="MHZ1525" s="12"/>
      <c r="MIA1525" s="13"/>
      <c r="MIB1525" s="14"/>
      <c r="MIC1525" s="15"/>
      <c r="MID1525" s="16"/>
      <c r="MIE1525" s="17"/>
      <c r="MIF1525" s="18"/>
      <c r="MIG1525" s="114"/>
      <c r="MIJ1525" s="12"/>
      <c r="MIK1525" s="13"/>
      <c r="MIL1525" s="14"/>
      <c r="MIM1525" s="15"/>
      <c r="MIN1525" s="16"/>
      <c r="MIO1525" s="17"/>
      <c r="MIP1525" s="18"/>
      <c r="MIQ1525" s="114"/>
      <c r="MIT1525" s="12"/>
      <c r="MIU1525" s="13"/>
      <c r="MIV1525" s="14"/>
      <c r="MIW1525" s="15"/>
      <c r="MIX1525" s="16"/>
      <c r="MIY1525" s="17"/>
      <c r="MIZ1525" s="18"/>
      <c r="MJA1525" s="114"/>
      <c r="MJD1525" s="12"/>
      <c r="MJE1525" s="13"/>
      <c r="MJF1525" s="14"/>
      <c r="MJG1525" s="15"/>
      <c r="MJH1525" s="16"/>
      <c r="MJI1525" s="17"/>
      <c r="MJJ1525" s="18"/>
      <c r="MJK1525" s="114"/>
      <c r="MJN1525" s="12"/>
      <c r="MJO1525" s="13"/>
      <c r="MJP1525" s="14"/>
      <c r="MJQ1525" s="15"/>
      <c r="MJR1525" s="16"/>
      <c r="MJS1525" s="17"/>
      <c r="MJT1525" s="18"/>
      <c r="MJU1525" s="114"/>
      <c r="MJX1525" s="12"/>
      <c r="MJY1525" s="13"/>
      <c r="MJZ1525" s="14"/>
      <c r="MKA1525" s="15"/>
      <c r="MKB1525" s="16"/>
      <c r="MKC1525" s="17"/>
      <c r="MKD1525" s="18"/>
      <c r="MKE1525" s="114"/>
      <c r="MKH1525" s="12"/>
      <c r="MKI1525" s="13"/>
      <c r="MKJ1525" s="14"/>
      <c r="MKK1525" s="15"/>
      <c r="MKL1525" s="16"/>
      <c r="MKM1525" s="17"/>
      <c r="MKN1525" s="18"/>
      <c r="MKO1525" s="114"/>
      <c r="MKR1525" s="12"/>
      <c r="MKS1525" s="13"/>
      <c r="MKT1525" s="14"/>
      <c r="MKU1525" s="15"/>
      <c r="MKV1525" s="16"/>
      <c r="MKW1525" s="17"/>
      <c r="MKX1525" s="18"/>
      <c r="MKY1525" s="114"/>
      <c r="MLB1525" s="12"/>
      <c r="MLC1525" s="13"/>
      <c r="MLD1525" s="14"/>
      <c r="MLE1525" s="15"/>
      <c r="MLF1525" s="16"/>
      <c r="MLG1525" s="17"/>
      <c r="MLH1525" s="18"/>
      <c r="MLI1525" s="114"/>
      <c r="MLL1525" s="12"/>
      <c r="MLM1525" s="13"/>
      <c r="MLN1525" s="14"/>
      <c r="MLO1525" s="15"/>
      <c r="MLP1525" s="16"/>
      <c r="MLQ1525" s="17"/>
      <c r="MLR1525" s="18"/>
      <c r="MLS1525" s="114"/>
      <c r="MLV1525" s="12"/>
      <c r="MLW1525" s="13"/>
      <c r="MLX1525" s="14"/>
      <c r="MLY1525" s="15"/>
      <c r="MLZ1525" s="16"/>
      <c r="MMA1525" s="17"/>
      <c r="MMB1525" s="18"/>
      <c r="MMC1525" s="114"/>
      <c r="MMF1525" s="12"/>
      <c r="MMG1525" s="13"/>
      <c r="MMH1525" s="14"/>
      <c r="MMI1525" s="15"/>
      <c r="MMJ1525" s="16"/>
      <c r="MMK1525" s="17"/>
      <c r="MML1525" s="18"/>
      <c r="MMM1525" s="114"/>
      <c r="MMP1525" s="12"/>
      <c r="MMQ1525" s="13"/>
      <c r="MMR1525" s="14"/>
      <c r="MMS1525" s="15"/>
      <c r="MMT1525" s="16"/>
      <c r="MMU1525" s="17"/>
      <c r="MMV1525" s="18"/>
      <c r="MMW1525" s="114"/>
      <c r="MMZ1525" s="12"/>
      <c r="MNA1525" s="13"/>
      <c r="MNB1525" s="14"/>
      <c r="MNC1525" s="15"/>
      <c r="MND1525" s="16"/>
      <c r="MNE1525" s="17"/>
      <c r="MNF1525" s="18"/>
      <c r="MNG1525" s="114"/>
      <c r="MNJ1525" s="12"/>
      <c r="MNK1525" s="13"/>
      <c r="MNL1525" s="14"/>
      <c r="MNM1525" s="15"/>
      <c r="MNN1525" s="16"/>
      <c r="MNO1525" s="17"/>
      <c r="MNP1525" s="18"/>
      <c r="MNQ1525" s="114"/>
      <c r="MNT1525" s="12"/>
      <c r="MNU1525" s="13"/>
      <c r="MNV1525" s="14"/>
      <c r="MNW1525" s="15"/>
      <c r="MNX1525" s="16"/>
      <c r="MNY1525" s="17"/>
      <c r="MNZ1525" s="18"/>
      <c r="MOA1525" s="114"/>
      <c r="MOD1525" s="12"/>
      <c r="MOE1525" s="13"/>
      <c r="MOF1525" s="14"/>
      <c r="MOG1525" s="15"/>
      <c r="MOH1525" s="16"/>
      <c r="MOI1525" s="17"/>
      <c r="MOJ1525" s="18"/>
      <c r="MOK1525" s="114"/>
      <c r="MON1525" s="12"/>
      <c r="MOO1525" s="13"/>
      <c r="MOP1525" s="14"/>
      <c r="MOQ1525" s="15"/>
      <c r="MOR1525" s="16"/>
      <c r="MOS1525" s="17"/>
      <c r="MOT1525" s="18"/>
      <c r="MOU1525" s="114"/>
      <c r="MOX1525" s="12"/>
      <c r="MOY1525" s="13"/>
      <c r="MOZ1525" s="14"/>
      <c r="MPA1525" s="15"/>
      <c r="MPB1525" s="16"/>
      <c r="MPC1525" s="17"/>
      <c r="MPD1525" s="18"/>
      <c r="MPE1525" s="114"/>
      <c r="MPH1525" s="12"/>
      <c r="MPI1525" s="13"/>
      <c r="MPJ1525" s="14"/>
      <c r="MPK1525" s="15"/>
      <c r="MPL1525" s="16"/>
      <c r="MPM1525" s="17"/>
      <c r="MPN1525" s="18"/>
      <c r="MPO1525" s="114"/>
      <c r="MPR1525" s="12"/>
      <c r="MPS1525" s="13"/>
      <c r="MPT1525" s="14"/>
      <c r="MPU1525" s="15"/>
      <c r="MPV1525" s="16"/>
      <c r="MPW1525" s="17"/>
      <c r="MPX1525" s="18"/>
      <c r="MPY1525" s="114"/>
      <c r="MQB1525" s="12"/>
      <c r="MQC1525" s="13"/>
      <c r="MQD1525" s="14"/>
      <c r="MQE1525" s="15"/>
      <c r="MQF1525" s="16"/>
      <c r="MQG1525" s="17"/>
      <c r="MQH1525" s="18"/>
      <c r="MQI1525" s="114"/>
      <c r="MQL1525" s="12"/>
      <c r="MQM1525" s="13"/>
      <c r="MQN1525" s="14"/>
      <c r="MQO1525" s="15"/>
      <c r="MQP1525" s="16"/>
      <c r="MQQ1525" s="17"/>
      <c r="MQR1525" s="18"/>
      <c r="MQS1525" s="114"/>
      <c r="MQV1525" s="12"/>
      <c r="MQW1525" s="13"/>
      <c r="MQX1525" s="14"/>
      <c r="MQY1525" s="15"/>
      <c r="MQZ1525" s="16"/>
      <c r="MRA1525" s="17"/>
      <c r="MRB1525" s="18"/>
      <c r="MRC1525" s="114"/>
      <c r="MRF1525" s="12"/>
      <c r="MRG1525" s="13"/>
      <c r="MRH1525" s="14"/>
      <c r="MRI1525" s="15"/>
      <c r="MRJ1525" s="16"/>
      <c r="MRK1525" s="17"/>
      <c r="MRL1525" s="18"/>
      <c r="MRM1525" s="114"/>
      <c r="MRP1525" s="12"/>
      <c r="MRQ1525" s="13"/>
      <c r="MRR1525" s="14"/>
      <c r="MRS1525" s="15"/>
      <c r="MRT1525" s="16"/>
      <c r="MRU1525" s="17"/>
      <c r="MRV1525" s="18"/>
      <c r="MRW1525" s="114"/>
      <c r="MRZ1525" s="12"/>
      <c r="MSA1525" s="13"/>
      <c r="MSB1525" s="14"/>
      <c r="MSC1525" s="15"/>
      <c r="MSD1525" s="16"/>
      <c r="MSE1525" s="17"/>
      <c r="MSF1525" s="18"/>
      <c r="MSG1525" s="114"/>
      <c r="MSJ1525" s="12"/>
      <c r="MSK1525" s="13"/>
      <c r="MSL1525" s="14"/>
      <c r="MSM1525" s="15"/>
      <c r="MSN1525" s="16"/>
      <c r="MSO1525" s="17"/>
      <c r="MSP1525" s="18"/>
      <c r="MSQ1525" s="114"/>
      <c r="MST1525" s="12"/>
      <c r="MSU1525" s="13"/>
      <c r="MSV1525" s="14"/>
      <c r="MSW1525" s="15"/>
      <c r="MSX1525" s="16"/>
      <c r="MSY1525" s="17"/>
      <c r="MSZ1525" s="18"/>
      <c r="MTA1525" s="114"/>
      <c r="MTD1525" s="12"/>
      <c r="MTE1525" s="13"/>
      <c r="MTF1525" s="14"/>
      <c r="MTG1525" s="15"/>
      <c r="MTH1525" s="16"/>
      <c r="MTI1525" s="17"/>
      <c r="MTJ1525" s="18"/>
      <c r="MTK1525" s="114"/>
      <c r="MTN1525" s="12"/>
      <c r="MTO1525" s="13"/>
      <c r="MTP1525" s="14"/>
      <c r="MTQ1525" s="15"/>
      <c r="MTR1525" s="16"/>
      <c r="MTS1525" s="17"/>
      <c r="MTT1525" s="18"/>
      <c r="MTU1525" s="114"/>
      <c r="MTX1525" s="12"/>
      <c r="MTY1525" s="13"/>
      <c r="MTZ1525" s="14"/>
      <c r="MUA1525" s="15"/>
      <c r="MUB1525" s="16"/>
      <c r="MUC1525" s="17"/>
      <c r="MUD1525" s="18"/>
      <c r="MUE1525" s="114"/>
      <c r="MUH1525" s="12"/>
      <c r="MUI1525" s="13"/>
      <c r="MUJ1525" s="14"/>
      <c r="MUK1525" s="15"/>
      <c r="MUL1525" s="16"/>
      <c r="MUM1525" s="17"/>
      <c r="MUN1525" s="18"/>
      <c r="MUO1525" s="114"/>
      <c r="MUR1525" s="12"/>
      <c r="MUS1525" s="13"/>
      <c r="MUT1525" s="14"/>
      <c r="MUU1525" s="15"/>
      <c r="MUV1525" s="16"/>
      <c r="MUW1525" s="17"/>
      <c r="MUX1525" s="18"/>
      <c r="MUY1525" s="114"/>
      <c r="MVB1525" s="12"/>
      <c r="MVC1525" s="13"/>
      <c r="MVD1525" s="14"/>
      <c r="MVE1525" s="15"/>
      <c r="MVF1525" s="16"/>
      <c r="MVG1525" s="17"/>
      <c r="MVH1525" s="18"/>
      <c r="MVI1525" s="114"/>
      <c r="MVL1525" s="12"/>
      <c r="MVM1525" s="13"/>
      <c r="MVN1525" s="14"/>
      <c r="MVO1525" s="15"/>
      <c r="MVP1525" s="16"/>
      <c r="MVQ1525" s="17"/>
      <c r="MVR1525" s="18"/>
      <c r="MVS1525" s="114"/>
      <c r="MVV1525" s="12"/>
      <c r="MVW1525" s="13"/>
      <c r="MVX1525" s="14"/>
      <c r="MVY1525" s="15"/>
      <c r="MVZ1525" s="16"/>
      <c r="MWA1525" s="17"/>
      <c r="MWB1525" s="18"/>
      <c r="MWC1525" s="114"/>
      <c r="MWF1525" s="12"/>
      <c r="MWG1525" s="13"/>
      <c r="MWH1525" s="14"/>
      <c r="MWI1525" s="15"/>
      <c r="MWJ1525" s="16"/>
      <c r="MWK1525" s="17"/>
      <c r="MWL1525" s="18"/>
      <c r="MWM1525" s="114"/>
      <c r="MWP1525" s="12"/>
      <c r="MWQ1525" s="13"/>
      <c r="MWR1525" s="14"/>
      <c r="MWS1525" s="15"/>
      <c r="MWT1525" s="16"/>
      <c r="MWU1525" s="17"/>
      <c r="MWV1525" s="18"/>
      <c r="MWW1525" s="114"/>
      <c r="MWZ1525" s="12"/>
      <c r="MXA1525" s="13"/>
      <c r="MXB1525" s="14"/>
      <c r="MXC1525" s="15"/>
      <c r="MXD1525" s="16"/>
      <c r="MXE1525" s="17"/>
      <c r="MXF1525" s="18"/>
      <c r="MXG1525" s="114"/>
      <c r="MXJ1525" s="12"/>
      <c r="MXK1525" s="13"/>
      <c r="MXL1525" s="14"/>
      <c r="MXM1525" s="15"/>
      <c r="MXN1525" s="16"/>
      <c r="MXO1525" s="17"/>
      <c r="MXP1525" s="18"/>
      <c r="MXQ1525" s="114"/>
      <c r="MXT1525" s="12"/>
      <c r="MXU1525" s="13"/>
      <c r="MXV1525" s="14"/>
      <c r="MXW1525" s="15"/>
      <c r="MXX1525" s="16"/>
      <c r="MXY1525" s="17"/>
      <c r="MXZ1525" s="18"/>
      <c r="MYA1525" s="114"/>
      <c r="MYD1525" s="12"/>
      <c r="MYE1525" s="13"/>
      <c r="MYF1525" s="14"/>
      <c r="MYG1525" s="15"/>
      <c r="MYH1525" s="16"/>
      <c r="MYI1525" s="17"/>
      <c r="MYJ1525" s="18"/>
      <c r="MYK1525" s="114"/>
      <c r="MYN1525" s="12"/>
      <c r="MYO1525" s="13"/>
      <c r="MYP1525" s="14"/>
      <c r="MYQ1525" s="15"/>
      <c r="MYR1525" s="16"/>
      <c r="MYS1525" s="17"/>
      <c r="MYT1525" s="18"/>
      <c r="MYU1525" s="114"/>
      <c r="MYX1525" s="12"/>
      <c r="MYY1525" s="13"/>
      <c r="MYZ1525" s="14"/>
      <c r="MZA1525" s="15"/>
      <c r="MZB1525" s="16"/>
      <c r="MZC1525" s="17"/>
      <c r="MZD1525" s="18"/>
      <c r="MZE1525" s="114"/>
      <c r="MZH1525" s="12"/>
      <c r="MZI1525" s="13"/>
      <c r="MZJ1525" s="14"/>
      <c r="MZK1525" s="15"/>
      <c r="MZL1525" s="16"/>
      <c r="MZM1525" s="17"/>
      <c r="MZN1525" s="18"/>
      <c r="MZO1525" s="114"/>
      <c r="MZR1525" s="12"/>
      <c r="MZS1525" s="13"/>
      <c r="MZT1525" s="14"/>
      <c r="MZU1525" s="15"/>
      <c r="MZV1525" s="16"/>
      <c r="MZW1525" s="17"/>
      <c r="MZX1525" s="18"/>
      <c r="MZY1525" s="114"/>
      <c r="NAB1525" s="12"/>
      <c r="NAC1525" s="13"/>
      <c r="NAD1525" s="14"/>
      <c r="NAE1525" s="15"/>
      <c r="NAF1525" s="16"/>
      <c r="NAG1525" s="17"/>
      <c r="NAH1525" s="18"/>
      <c r="NAI1525" s="114"/>
      <c r="NAL1525" s="12"/>
      <c r="NAM1525" s="13"/>
      <c r="NAN1525" s="14"/>
      <c r="NAO1525" s="15"/>
      <c r="NAP1525" s="16"/>
      <c r="NAQ1525" s="17"/>
      <c r="NAR1525" s="18"/>
      <c r="NAS1525" s="114"/>
      <c r="NAV1525" s="12"/>
      <c r="NAW1525" s="13"/>
      <c r="NAX1525" s="14"/>
      <c r="NAY1525" s="15"/>
      <c r="NAZ1525" s="16"/>
      <c r="NBA1525" s="17"/>
      <c r="NBB1525" s="18"/>
      <c r="NBC1525" s="114"/>
      <c r="NBF1525" s="12"/>
      <c r="NBG1525" s="13"/>
      <c r="NBH1525" s="14"/>
      <c r="NBI1525" s="15"/>
      <c r="NBJ1525" s="16"/>
      <c r="NBK1525" s="17"/>
      <c r="NBL1525" s="18"/>
      <c r="NBM1525" s="114"/>
      <c r="NBP1525" s="12"/>
      <c r="NBQ1525" s="13"/>
      <c r="NBR1525" s="14"/>
      <c r="NBS1525" s="15"/>
      <c r="NBT1525" s="16"/>
      <c r="NBU1525" s="17"/>
      <c r="NBV1525" s="18"/>
      <c r="NBW1525" s="114"/>
      <c r="NBZ1525" s="12"/>
      <c r="NCA1525" s="13"/>
      <c r="NCB1525" s="14"/>
      <c r="NCC1525" s="15"/>
      <c r="NCD1525" s="16"/>
      <c r="NCE1525" s="17"/>
      <c r="NCF1525" s="18"/>
      <c r="NCG1525" s="114"/>
      <c r="NCJ1525" s="12"/>
      <c r="NCK1525" s="13"/>
      <c r="NCL1525" s="14"/>
      <c r="NCM1525" s="15"/>
      <c r="NCN1525" s="16"/>
      <c r="NCO1525" s="17"/>
      <c r="NCP1525" s="18"/>
      <c r="NCQ1525" s="114"/>
      <c r="NCT1525" s="12"/>
      <c r="NCU1525" s="13"/>
      <c r="NCV1525" s="14"/>
      <c r="NCW1525" s="15"/>
      <c r="NCX1525" s="16"/>
      <c r="NCY1525" s="17"/>
      <c r="NCZ1525" s="18"/>
      <c r="NDA1525" s="114"/>
      <c r="NDD1525" s="12"/>
      <c r="NDE1525" s="13"/>
      <c r="NDF1525" s="14"/>
      <c r="NDG1525" s="15"/>
      <c r="NDH1525" s="16"/>
      <c r="NDI1525" s="17"/>
      <c r="NDJ1525" s="18"/>
      <c r="NDK1525" s="114"/>
      <c r="NDN1525" s="12"/>
      <c r="NDO1525" s="13"/>
      <c r="NDP1525" s="14"/>
      <c r="NDQ1525" s="15"/>
      <c r="NDR1525" s="16"/>
      <c r="NDS1525" s="17"/>
      <c r="NDT1525" s="18"/>
      <c r="NDU1525" s="114"/>
      <c r="NDX1525" s="12"/>
      <c r="NDY1525" s="13"/>
      <c r="NDZ1525" s="14"/>
      <c r="NEA1525" s="15"/>
      <c r="NEB1525" s="16"/>
      <c r="NEC1525" s="17"/>
      <c r="NED1525" s="18"/>
      <c r="NEE1525" s="114"/>
      <c r="NEH1525" s="12"/>
      <c r="NEI1525" s="13"/>
      <c r="NEJ1525" s="14"/>
      <c r="NEK1525" s="15"/>
      <c r="NEL1525" s="16"/>
      <c r="NEM1525" s="17"/>
      <c r="NEN1525" s="18"/>
      <c r="NEO1525" s="114"/>
      <c r="NER1525" s="12"/>
      <c r="NES1525" s="13"/>
      <c r="NET1525" s="14"/>
      <c r="NEU1525" s="15"/>
      <c r="NEV1525" s="16"/>
      <c r="NEW1525" s="17"/>
      <c r="NEX1525" s="18"/>
      <c r="NEY1525" s="114"/>
      <c r="NFB1525" s="12"/>
      <c r="NFC1525" s="13"/>
      <c r="NFD1525" s="14"/>
      <c r="NFE1525" s="15"/>
      <c r="NFF1525" s="16"/>
      <c r="NFG1525" s="17"/>
      <c r="NFH1525" s="18"/>
      <c r="NFI1525" s="114"/>
      <c r="NFL1525" s="12"/>
      <c r="NFM1525" s="13"/>
      <c r="NFN1525" s="14"/>
      <c r="NFO1525" s="15"/>
      <c r="NFP1525" s="16"/>
      <c r="NFQ1525" s="17"/>
      <c r="NFR1525" s="18"/>
      <c r="NFS1525" s="114"/>
      <c r="NFV1525" s="12"/>
      <c r="NFW1525" s="13"/>
      <c r="NFX1525" s="14"/>
      <c r="NFY1525" s="15"/>
      <c r="NFZ1525" s="16"/>
      <c r="NGA1525" s="17"/>
      <c r="NGB1525" s="18"/>
      <c r="NGC1525" s="114"/>
      <c r="NGF1525" s="12"/>
      <c r="NGG1525" s="13"/>
      <c r="NGH1525" s="14"/>
      <c r="NGI1525" s="15"/>
      <c r="NGJ1525" s="16"/>
      <c r="NGK1525" s="17"/>
      <c r="NGL1525" s="18"/>
      <c r="NGM1525" s="114"/>
      <c r="NGP1525" s="12"/>
      <c r="NGQ1525" s="13"/>
      <c r="NGR1525" s="14"/>
      <c r="NGS1525" s="15"/>
      <c r="NGT1525" s="16"/>
      <c r="NGU1525" s="17"/>
      <c r="NGV1525" s="18"/>
      <c r="NGW1525" s="114"/>
      <c r="NGZ1525" s="12"/>
      <c r="NHA1525" s="13"/>
      <c r="NHB1525" s="14"/>
      <c r="NHC1525" s="15"/>
      <c r="NHD1525" s="16"/>
      <c r="NHE1525" s="17"/>
      <c r="NHF1525" s="18"/>
      <c r="NHG1525" s="114"/>
      <c r="NHJ1525" s="12"/>
      <c r="NHK1525" s="13"/>
      <c r="NHL1525" s="14"/>
      <c r="NHM1525" s="15"/>
      <c r="NHN1525" s="16"/>
      <c r="NHO1525" s="17"/>
      <c r="NHP1525" s="18"/>
      <c r="NHQ1525" s="114"/>
      <c r="NHT1525" s="12"/>
      <c r="NHU1525" s="13"/>
      <c r="NHV1525" s="14"/>
      <c r="NHW1525" s="15"/>
      <c r="NHX1525" s="16"/>
      <c r="NHY1525" s="17"/>
      <c r="NHZ1525" s="18"/>
      <c r="NIA1525" s="114"/>
      <c r="NID1525" s="12"/>
      <c r="NIE1525" s="13"/>
      <c r="NIF1525" s="14"/>
      <c r="NIG1525" s="15"/>
      <c r="NIH1525" s="16"/>
      <c r="NII1525" s="17"/>
      <c r="NIJ1525" s="18"/>
      <c r="NIK1525" s="114"/>
      <c r="NIN1525" s="12"/>
      <c r="NIO1525" s="13"/>
      <c r="NIP1525" s="14"/>
      <c r="NIQ1525" s="15"/>
      <c r="NIR1525" s="16"/>
      <c r="NIS1525" s="17"/>
      <c r="NIT1525" s="18"/>
      <c r="NIU1525" s="114"/>
      <c r="NIX1525" s="12"/>
      <c r="NIY1525" s="13"/>
      <c r="NIZ1525" s="14"/>
      <c r="NJA1525" s="15"/>
      <c r="NJB1525" s="16"/>
      <c r="NJC1525" s="17"/>
      <c r="NJD1525" s="18"/>
      <c r="NJE1525" s="114"/>
      <c r="NJH1525" s="12"/>
      <c r="NJI1525" s="13"/>
      <c r="NJJ1525" s="14"/>
      <c r="NJK1525" s="15"/>
      <c r="NJL1525" s="16"/>
      <c r="NJM1525" s="17"/>
      <c r="NJN1525" s="18"/>
      <c r="NJO1525" s="114"/>
      <c r="NJR1525" s="12"/>
      <c r="NJS1525" s="13"/>
      <c r="NJT1525" s="14"/>
      <c r="NJU1525" s="15"/>
      <c r="NJV1525" s="16"/>
      <c r="NJW1525" s="17"/>
      <c r="NJX1525" s="18"/>
      <c r="NJY1525" s="114"/>
      <c r="NKB1525" s="12"/>
      <c r="NKC1525" s="13"/>
      <c r="NKD1525" s="14"/>
      <c r="NKE1525" s="15"/>
      <c r="NKF1525" s="16"/>
      <c r="NKG1525" s="17"/>
      <c r="NKH1525" s="18"/>
      <c r="NKI1525" s="114"/>
      <c r="NKL1525" s="12"/>
      <c r="NKM1525" s="13"/>
      <c r="NKN1525" s="14"/>
      <c r="NKO1525" s="15"/>
      <c r="NKP1525" s="16"/>
      <c r="NKQ1525" s="17"/>
      <c r="NKR1525" s="18"/>
      <c r="NKS1525" s="114"/>
      <c r="NKV1525" s="12"/>
      <c r="NKW1525" s="13"/>
      <c r="NKX1525" s="14"/>
      <c r="NKY1525" s="15"/>
      <c r="NKZ1525" s="16"/>
      <c r="NLA1525" s="17"/>
      <c r="NLB1525" s="18"/>
      <c r="NLC1525" s="114"/>
      <c r="NLF1525" s="12"/>
      <c r="NLG1525" s="13"/>
      <c r="NLH1525" s="14"/>
      <c r="NLI1525" s="15"/>
      <c r="NLJ1525" s="16"/>
      <c r="NLK1525" s="17"/>
      <c r="NLL1525" s="18"/>
      <c r="NLM1525" s="114"/>
      <c r="NLP1525" s="12"/>
      <c r="NLQ1525" s="13"/>
      <c r="NLR1525" s="14"/>
      <c r="NLS1525" s="15"/>
      <c r="NLT1525" s="16"/>
      <c r="NLU1525" s="17"/>
      <c r="NLV1525" s="18"/>
      <c r="NLW1525" s="114"/>
      <c r="NLZ1525" s="12"/>
      <c r="NMA1525" s="13"/>
      <c r="NMB1525" s="14"/>
      <c r="NMC1525" s="15"/>
      <c r="NMD1525" s="16"/>
      <c r="NME1525" s="17"/>
      <c r="NMF1525" s="18"/>
      <c r="NMG1525" s="114"/>
      <c r="NMJ1525" s="12"/>
      <c r="NMK1525" s="13"/>
      <c r="NML1525" s="14"/>
      <c r="NMM1525" s="15"/>
      <c r="NMN1525" s="16"/>
      <c r="NMO1525" s="17"/>
      <c r="NMP1525" s="18"/>
      <c r="NMQ1525" s="114"/>
      <c r="NMT1525" s="12"/>
      <c r="NMU1525" s="13"/>
      <c r="NMV1525" s="14"/>
      <c r="NMW1525" s="15"/>
      <c r="NMX1525" s="16"/>
      <c r="NMY1525" s="17"/>
      <c r="NMZ1525" s="18"/>
      <c r="NNA1525" s="114"/>
      <c r="NND1525" s="12"/>
      <c r="NNE1525" s="13"/>
      <c r="NNF1525" s="14"/>
      <c r="NNG1525" s="15"/>
      <c r="NNH1525" s="16"/>
      <c r="NNI1525" s="17"/>
      <c r="NNJ1525" s="18"/>
      <c r="NNK1525" s="114"/>
      <c r="NNN1525" s="12"/>
      <c r="NNO1525" s="13"/>
      <c r="NNP1525" s="14"/>
      <c r="NNQ1525" s="15"/>
      <c r="NNR1525" s="16"/>
      <c r="NNS1525" s="17"/>
      <c r="NNT1525" s="18"/>
      <c r="NNU1525" s="114"/>
      <c r="NNX1525" s="12"/>
      <c r="NNY1525" s="13"/>
      <c r="NNZ1525" s="14"/>
      <c r="NOA1525" s="15"/>
      <c r="NOB1525" s="16"/>
      <c r="NOC1525" s="17"/>
      <c r="NOD1525" s="18"/>
      <c r="NOE1525" s="114"/>
      <c r="NOH1525" s="12"/>
      <c r="NOI1525" s="13"/>
      <c r="NOJ1525" s="14"/>
      <c r="NOK1525" s="15"/>
      <c r="NOL1525" s="16"/>
      <c r="NOM1525" s="17"/>
      <c r="NON1525" s="18"/>
      <c r="NOO1525" s="114"/>
      <c r="NOR1525" s="12"/>
      <c r="NOS1525" s="13"/>
      <c r="NOT1525" s="14"/>
      <c r="NOU1525" s="15"/>
      <c r="NOV1525" s="16"/>
      <c r="NOW1525" s="17"/>
      <c r="NOX1525" s="18"/>
      <c r="NOY1525" s="114"/>
      <c r="NPB1525" s="12"/>
      <c r="NPC1525" s="13"/>
      <c r="NPD1525" s="14"/>
      <c r="NPE1525" s="15"/>
      <c r="NPF1525" s="16"/>
      <c r="NPG1525" s="17"/>
      <c r="NPH1525" s="18"/>
      <c r="NPI1525" s="114"/>
      <c r="NPL1525" s="12"/>
      <c r="NPM1525" s="13"/>
      <c r="NPN1525" s="14"/>
      <c r="NPO1525" s="15"/>
      <c r="NPP1525" s="16"/>
      <c r="NPQ1525" s="17"/>
      <c r="NPR1525" s="18"/>
      <c r="NPS1525" s="114"/>
      <c r="NPV1525" s="12"/>
      <c r="NPW1525" s="13"/>
      <c r="NPX1525" s="14"/>
      <c r="NPY1525" s="15"/>
      <c r="NPZ1525" s="16"/>
      <c r="NQA1525" s="17"/>
      <c r="NQB1525" s="18"/>
      <c r="NQC1525" s="114"/>
      <c r="NQF1525" s="12"/>
      <c r="NQG1525" s="13"/>
      <c r="NQH1525" s="14"/>
      <c r="NQI1525" s="15"/>
      <c r="NQJ1525" s="16"/>
      <c r="NQK1525" s="17"/>
      <c r="NQL1525" s="18"/>
      <c r="NQM1525" s="114"/>
      <c r="NQP1525" s="12"/>
      <c r="NQQ1525" s="13"/>
      <c r="NQR1525" s="14"/>
      <c r="NQS1525" s="15"/>
      <c r="NQT1525" s="16"/>
      <c r="NQU1525" s="17"/>
      <c r="NQV1525" s="18"/>
      <c r="NQW1525" s="114"/>
      <c r="NQZ1525" s="12"/>
      <c r="NRA1525" s="13"/>
      <c r="NRB1525" s="14"/>
      <c r="NRC1525" s="15"/>
      <c r="NRD1525" s="16"/>
      <c r="NRE1525" s="17"/>
      <c r="NRF1525" s="18"/>
      <c r="NRG1525" s="114"/>
      <c r="NRJ1525" s="12"/>
      <c r="NRK1525" s="13"/>
      <c r="NRL1525" s="14"/>
      <c r="NRM1525" s="15"/>
      <c r="NRN1525" s="16"/>
      <c r="NRO1525" s="17"/>
      <c r="NRP1525" s="18"/>
      <c r="NRQ1525" s="114"/>
      <c r="NRT1525" s="12"/>
      <c r="NRU1525" s="13"/>
      <c r="NRV1525" s="14"/>
      <c r="NRW1525" s="15"/>
      <c r="NRX1525" s="16"/>
      <c r="NRY1525" s="17"/>
      <c r="NRZ1525" s="18"/>
      <c r="NSA1525" s="114"/>
      <c r="NSD1525" s="12"/>
      <c r="NSE1525" s="13"/>
      <c r="NSF1525" s="14"/>
      <c r="NSG1525" s="15"/>
      <c r="NSH1525" s="16"/>
      <c r="NSI1525" s="17"/>
      <c r="NSJ1525" s="18"/>
      <c r="NSK1525" s="114"/>
      <c r="NSN1525" s="12"/>
      <c r="NSO1525" s="13"/>
      <c r="NSP1525" s="14"/>
      <c r="NSQ1525" s="15"/>
      <c r="NSR1525" s="16"/>
      <c r="NSS1525" s="17"/>
      <c r="NST1525" s="18"/>
      <c r="NSU1525" s="114"/>
      <c r="NSX1525" s="12"/>
      <c r="NSY1525" s="13"/>
      <c r="NSZ1525" s="14"/>
      <c r="NTA1525" s="15"/>
      <c r="NTB1525" s="16"/>
      <c r="NTC1525" s="17"/>
      <c r="NTD1525" s="18"/>
      <c r="NTE1525" s="114"/>
      <c r="NTH1525" s="12"/>
      <c r="NTI1525" s="13"/>
      <c r="NTJ1525" s="14"/>
      <c r="NTK1525" s="15"/>
      <c r="NTL1525" s="16"/>
      <c r="NTM1525" s="17"/>
      <c r="NTN1525" s="18"/>
      <c r="NTO1525" s="114"/>
      <c r="NTR1525" s="12"/>
      <c r="NTS1525" s="13"/>
      <c r="NTT1525" s="14"/>
      <c r="NTU1525" s="15"/>
      <c r="NTV1525" s="16"/>
      <c r="NTW1525" s="17"/>
      <c r="NTX1525" s="18"/>
      <c r="NTY1525" s="114"/>
      <c r="NUB1525" s="12"/>
      <c r="NUC1525" s="13"/>
      <c r="NUD1525" s="14"/>
      <c r="NUE1525" s="15"/>
      <c r="NUF1525" s="16"/>
      <c r="NUG1525" s="17"/>
      <c r="NUH1525" s="18"/>
      <c r="NUI1525" s="114"/>
      <c r="NUL1525" s="12"/>
      <c r="NUM1525" s="13"/>
      <c r="NUN1525" s="14"/>
      <c r="NUO1525" s="15"/>
      <c r="NUP1525" s="16"/>
      <c r="NUQ1525" s="17"/>
      <c r="NUR1525" s="18"/>
      <c r="NUS1525" s="114"/>
      <c r="NUV1525" s="12"/>
      <c r="NUW1525" s="13"/>
      <c r="NUX1525" s="14"/>
      <c r="NUY1525" s="15"/>
      <c r="NUZ1525" s="16"/>
      <c r="NVA1525" s="17"/>
      <c r="NVB1525" s="18"/>
      <c r="NVC1525" s="114"/>
      <c r="NVF1525" s="12"/>
      <c r="NVG1525" s="13"/>
      <c r="NVH1525" s="14"/>
      <c r="NVI1525" s="15"/>
      <c r="NVJ1525" s="16"/>
      <c r="NVK1525" s="17"/>
      <c r="NVL1525" s="18"/>
      <c r="NVM1525" s="114"/>
      <c r="NVP1525" s="12"/>
      <c r="NVQ1525" s="13"/>
      <c r="NVR1525" s="14"/>
      <c r="NVS1525" s="15"/>
      <c r="NVT1525" s="16"/>
      <c r="NVU1525" s="17"/>
      <c r="NVV1525" s="18"/>
      <c r="NVW1525" s="114"/>
      <c r="NVZ1525" s="12"/>
      <c r="NWA1525" s="13"/>
      <c r="NWB1525" s="14"/>
      <c r="NWC1525" s="15"/>
      <c r="NWD1525" s="16"/>
      <c r="NWE1525" s="17"/>
      <c r="NWF1525" s="18"/>
      <c r="NWG1525" s="114"/>
      <c r="NWJ1525" s="12"/>
      <c r="NWK1525" s="13"/>
      <c r="NWL1525" s="14"/>
      <c r="NWM1525" s="15"/>
      <c r="NWN1525" s="16"/>
      <c r="NWO1525" s="17"/>
      <c r="NWP1525" s="18"/>
      <c r="NWQ1525" s="114"/>
      <c r="NWT1525" s="12"/>
      <c r="NWU1525" s="13"/>
      <c r="NWV1525" s="14"/>
      <c r="NWW1525" s="15"/>
      <c r="NWX1525" s="16"/>
      <c r="NWY1525" s="17"/>
      <c r="NWZ1525" s="18"/>
      <c r="NXA1525" s="114"/>
      <c r="NXD1525" s="12"/>
      <c r="NXE1525" s="13"/>
      <c r="NXF1525" s="14"/>
      <c r="NXG1525" s="15"/>
      <c r="NXH1525" s="16"/>
      <c r="NXI1525" s="17"/>
      <c r="NXJ1525" s="18"/>
      <c r="NXK1525" s="114"/>
      <c r="NXN1525" s="12"/>
      <c r="NXO1525" s="13"/>
      <c r="NXP1525" s="14"/>
      <c r="NXQ1525" s="15"/>
      <c r="NXR1525" s="16"/>
      <c r="NXS1525" s="17"/>
      <c r="NXT1525" s="18"/>
      <c r="NXU1525" s="114"/>
      <c r="NXX1525" s="12"/>
      <c r="NXY1525" s="13"/>
      <c r="NXZ1525" s="14"/>
      <c r="NYA1525" s="15"/>
      <c r="NYB1525" s="16"/>
      <c r="NYC1525" s="17"/>
      <c r="NYD1525" s="18"/>
      <c r="NYE1525" s="114"/>
      <c r="NYH1525" s="12"/>
      <c r="NYI1525" s="13"/>
      <c r="NYJ1525" s="14"/>
      <c r="NYK1525" s="15"/>
      <c r="NYL1525" s="16"/>
      <c r="NYM1525" s="17"/>
      <c r="NYN1525" s="18"/>
      <c r="NYO1525" s="114"/>
      <c r="NYR1525" s="12"/>
      <c r="NYS1525" s="13"/>
      <c r="NYT1525" s="14"/>
      <c r="NYU1525" s="15"/>
      <c r="NYV1525" s="16"/>
      <c r="NYW1525" s="17"/>
      <c r="NYX1525" s="18"/>
      <c r="NYY1525" s="114"/>
      <c r="NZB1525" s="12"/>
      <c r="NZC1525" s="13"/>
      <c r="NZD1525" s="14"/>
      <c r="NZE1525" s="15"/>
      <c r="NZF1525" s="16"/>
      <c r="NZG1525" s="17"/>
      <c r="NZH1525" s="18"/>
      <c r="NZI1525" s="114"/>
      <c r="NZL1525" s="12"/>
      <c r="NZM1525" s="13"/>
      <c r="NZN1525" s="14"/>
      <c r="NZO1525" s="15"/>
      <c r="NZP1525" s="16"/>
      <c r="NZQ1525" s="17"/>
      <c r="NZR1525" s="18"/>
      <c r="NZS1525" s="114"/>
      <c r="NZV1525" s="12"/>
      <c r="NZW1525" s="13"/>
      <c r="NZX1525" s="14"/>
      <c r="NZY1525" s="15"/>
      <c r="NZZ1525" s="16"/>
      <c r="OAA1525" s="17"/>
      <c r="OAB1525" s="18"/>
      <c r="OAC1525" s="114"/>
      <c r="OAF1525" s="12"/>
      <c r="OAG1525" s="13"/>
      <c r="OAH1525" s="14"/>
      <c r="OAI1525" s="15"/>
      <c r="OAJ1525" s="16"/>
      <c r="OAK1525" s="17"/>
      <c r="OAL1525" s="18"/>
      <c r="OAM1525" s="114"/>
      <c r="OAP1525" s="12"/>
      <c r="OAQ1525" s="13"/>
      <c r="OAR1525" s="14"/>
      <c r="OAS1525" s="15"/>
      <c r="OAT1525" s="16"/>
      <c r="OAU1525" s="17"/>
      <c r="OAV1525" s="18"/>
      <c r="OAW1525" s="114"/>
      <c r="OAZ1525" s="12"/>
      <c r="OBA1525" s="13"/>
      <c r="OBB1525" s="14"/>
      <c r="OBC1525" s="15"/>
      <c r="OBD1525" s="16"/>
      <c r="OBE1525" s="17"/>
      <c r="OBF1525" s="18"/>
      <c r="OBG1525" s="114"/>
      <c r="OBJ1525" s="12"/>
      <c r="OBK1525" s="13"/>
      <c r="OBL1525" s="14"/>
      <c r="OBM1525" s="15"/>
      <c r="OBN1525" s="16"/>
      <c r="OBO1525" s="17"/>
      <c r="OBP1525" s="18"/>
      <c r="OBQ1525" s="114"/>
      <c r="OBT1525" s="12"/>
      <c r="OBU1525" s="13"/>
      <c r="OBV1525" s="14"/>
      <c r="OBW1525" s="15"/>
      <c r="OBX1525" s="16"/>
      <c r="OBY1525" s="17"/>
      <c r="OBZ1525" s="18"/>
      <c r="OCA1525" s="114"/>
      <c r="OCD1525" s="12"/>
      <c r="OCE1525" s="13"/>
      <c r="OCF1525" s="14"/>
      <c r="OCG1525" s="15"/>
      <c r="OCH1525" s="16"/>
      <c r="OCI1525" s="17"/>
      <c r="OCJ1525" s="18"/>
      <c r="OCK1525" s="114"/>
      <c r="OCN1525" s="12"/>
      <c r="OCO1525" s="13"/>
      <c r="OCP1525" s="14"/>
      <c r="OCQ1525" s="15"/>
      <c r="OCR1525" s="16"/>
      <c r="OCS1525" s="17"/>
      <c r="OCT1525" s="18"/>
      <c r="OCU1525" s="114"/>
      <c r="OCX1525" s="12"/>
      <c r="OCY1525" s="13"/>
      <c r="OCZ1525" s="14"/>
      <c r="ODA1525" s="15"/>
      <c r="ODB1525" s="16"/>
      <c r="ODC1525" s="17"/>
      <c r="ODD1525" s="18"/>
      <c r="ODE1525" s="114"/>
      <c r="ODH1525" s="12"/>
      <c r="ODI1525" s="13"/>
      <c r="ODJ1525" s="14"/>
      <c r="ODK1525" s="15"/>
      <c r="ODL1525" s="16"/>
      <c r="ODM1525" s="17"/>
      <c r="ODN1525" s="18"/>
      <c r="ODO1525" s="114"/>
      <c r="ODR1525" s="12"/>
      <c r="ODS1525" s="13"/>
      <c r="ODT1525" s="14"/>
      <c r="ODU1525" s="15"/>
      <c r="ODV1525" s="16"/>
      <c r="ODW1525" s="17"/>
      <c r="ODX1525" s="18"/>
      <c r="ODY1525" s="114"/>
      <c r="OEB1525" s="12"/>
      <c r="OEC1525" s="13"/>
      <c r="OED1525" s="14"/>
      <c r="OEE1525" s="15"/>
      <c r="OEF1525" s="16"/>
      <c r="OEG1525" s="17"/>
      <c r="OEH1525" s="18"/>
      <c r="OEI1525" s="114"/>
      <c r="OEL1525" s="12"/>
      <c r="OEM1525" s="13"/>
      <c r="OEN1525" s="14"/>
      <c r="OEO1525" s="15"/>
      <c r="OEP1525" s="16"/>
      <c r="OEQ1525" s="17"/>
      <c r="OER1525" s="18"/>
      <c r="OES1525" s="114"/>
      <c r="OEV1525" s="12"/>
      <c r="OEW1525" s="13"/>
      <c r="OEX1525" s="14"/>
      <c r="OEY1525" s="15"/>
      <c r="OEZ1525" s="16"/>
      <c r="OFA1525" s="17"/>
      <c r="OFB1525" s="18"/>
      <c r="OFC1525" s="114"/>
      <c r="OFF1525" s="12"/>
      <c r="OFG1525" s="13"/>
      <c r="OFH1525" s="14"/>
      <c r="OFI1525" s="15"/>
      <c r="OFJ1525" s="16"/>
      <c r="OFK1525" s="17"/>
      <c r="OFL1525" s="18"/>
      <c r="OFM1525" s="114"/>
      <c r="OFP1525" s="12"/>
      <c r="OFQ1525" s="13"/>
      <c r="OFR1525" s="14"/>
      <c r="OFS1525" s="15"/>
      <c r="OFT1525" s="16"/>
      <c r="OFU1525" s="17"/>
      <c r="OFV1525" s="18"/>
      <c r="OFW1525" s="114"/>
      <c r="OFZ1525" s="12"/>
      <c r="OGA1525" s="13"/>
      <c r="OGB1525" s="14"/>
      <c r="OGC1525" s="15"/>
      <c r="OGD1525" s="16"/>
      <c r="OGE1525" s="17"/>
      <c r="OGF1525" s="18"/>
      <c r="OGG1525" s="114"/>
      <c r="OGJ1525" s="12"/>
      <c r="OGK1525" s="13"/>
      <c r="OGL1525" s="14"/>
      <c r="OGM1525" s="15"/>
      <c r="OGN1525" s="16"/>
      <c r="OGO1525" s="17"/>
      <c r="OGP1525" s="18"/>
      <c r="OGQ1525" s="114"/>
      <c r="OGT1525" s="12"/>
      <c r="OGU1525" s="13"/>
      <c r="OGV1525" s="14"/>
      <c r="OGW1525" s="15"/>
      <c r="OGX1525" s="16"/>
      <c r="OGY1525" s="17"/>
      <c r="OGZ1525" s="18"/>
      <c r="OHA1525" s="114"/>
      <c r="OHD1525" s="12"/>
      <c r="OHE1525" s="13"/>
      <c r="OHF1525" s="14"/>
      <c r="OHG1525" s="15"/>
      <c r="OHH1525" s="16"/>
      <c r="OHI1525" s="17"/>
      <c r="OHJ1525" s="18"/>
      <c r="OHK1525" s="114"/>
      <c r="OHN1525" s="12"/>
      <c r="OHO1525" s="13"/>
      <c r="OHP1525" s="14"/>
      <c r="OHQ1525" s="15"/>
      <c r="OHR1525" s="16"/>
      <c r="OHS1525" s="17"/>
      <c r="OHT1525" s="18"/>
      <c r="OHU1525" s="114"/>
      <c r="OHX1525" s="12"/>
      <c r="OHY1525" s="13"/>
      <c r="OHZ1525" s="14"/>
      <c r="OIA1525" s="15"/>
      <c r="OIB1525" s="16"/>
      <c r="OIC1525" s="17"/>
      <c r="OID1525" s="18"/>
      <c r="OIE1525" s="114"/>
      <c r="OIH1525" s="12"/>
      <c r="OII1525" s="13"/>
      <c r="OIJ1525" s="14"/>
      <c r="OIK1525" s="15"/>
      <c r="OIL1525" s="16"/>
      <c r="OIM1525" s="17"/>
      <c r="OIN1525" s="18"/>
      <c r="OIO1525" s="114"/>
      <c r="OIR1525" s="12"/>
      <c r="OIS1525" s="13"/>
      <c r="OIT1525" s="14"/>
      <c r="OIU1525" s="15"/>
      <c r="OIV1525" s="16"/>
      <c r="OIW1525" s="17"/>
      <c r="OIX1525" s="18"/>
      <c r="OIY1525" s="114"/>
      <c r="OJB1525" s="12"/>
      <c r="OJC1525" s="13"/>
      <c r="OJD1525" s="14"/>
      <c r="OJE1525" s="15"/>
      <c r="OJF1525" s="16"/>
      <c r="OJG1525" s="17"/>
      <c r="OJH1525" s="18"/>
      <c r="OJI1525" s="114"/>
      <c r="OJL1525" s="12"/>
      <c r="OJM1525" s="13"/>
      <c r="OJN1525" s="14"/>
      <c r="OJO1525" s="15"/>
      <c r="OJP1525" s="16"/>
      <c r="OJQ1525" s="17"/>
      <c r="OJR1525" s="18"/>
      <c r="OJS1525" s="114"/>
      <c r="OJV1525" s="12"/>
      <c r="OJW1525" s="13"/>
      <c r="OJX1525" s="14"/>
      <c r="OJY1525" s="15"/>
      <c r="OJZ1525" s="16"/>
      <c r="OKA1525" s="17"/>
      <c r="OKB1525" s="18"/>
      <c r="OKC1525" s="114"/>
      <c r="OKF1525" s="12"/>
      <c r="OKG1525" s="13"/>
      <c r="OKH1525" s="14"/>
      <c r="OKI1525" s="15"/>
      <c r="OKJ1525" s="16"/>
      <c r="OKK1525" s="17"/>
      <c r="OKL1525" s="18"/>
      <c r="OKM1525" s="114"/>
      <c r="OKP1525" s="12"/>
      <c r="OKQ1525" s="13"/>
      <c r="OKR1525" s="14"/>
      <c r="OKS1525" s="15"/>
      <c r="OKT1525" s="16"/>
      <c r="OKU1525" s="17"/>
      <c r="OKV1525" s="18"/>
      <c r="OKW1525" s="114"/>
      <c r="OKZ1525" s="12"/>
      <c r="OLA1525" s="13"/>
      <c r="OLB1525" s="14"/>
      <c r="OLC1525" s="15"/>
      <c r="OLD1525" s="16"/>
      <c r="OLE1525" s="17"/>
      <c r="OLF1525" s="18"/>
      <c r="OLG1525" s="114"/>
      <c r="OLJ1525" s="12"/>
      <c r="OLK1525" s="13"/>
      <c r="OLL1525" s="14"/>
      <c r="OLM1525" s="15"/>
      <c r="OLN1525" s="16"/>
      <c r="OLO1525" s="17"/>
      <c r="OLP1525" s="18"/>
      <c r="OLQ1525" s="114"/>
      <c r="OLT1525" s="12"/>
      <c r="OLU1525" s="13"/>
      <c r="OLV1525" s="14"/>
      <c r="OLW1525" s="15"/>
      <c r="OLX1525" s="16"/>
      <c r="OLY1525" s="17"/>
      <c r="OLZ1525" s="18"/>
      <c r="OMA1525" s="114"/>
      <c r="OMD1525" s="12"/>
      <c r="OME1525" s="13"/>
      <c r="OMF1525" s="14"/>
      <c r="OMG1525" s="15"/>
      <c r="OMH1525" s="16"/>
      <c r="OMI1525" s="17"/>
      <c r="OMJ1525" s="18"/>
      <c r="OMK1525" s="114"/>
      <c r="OMN1525" s="12"/>
      <c r="OMO1525" s="13"/>
      <c r="OMP1525" s="14"/>
      <c r="OMQ1525" s="15"/>
      <c r="OMR1525" s="16"/>
      <c r="OMS1525" s="17"/>
      <c r="OMT1525" s="18"/>
      <c r="OMU1525" s="114"/>
      <c r="OMX1525" s="12"/>
      <c r="OMY1525" s="13"/>
      <c r="OMZ1525" s="14"/>
      <c r="ONA1525" s="15"/>
      <c r="ONB1525" s="16"/>
      <c r="ONC1525" s="17"/>
      <c r="OND1525" s="18"/>
      <c r="ONE1525" s="114"/>
      <c r="ONH1525" s="12"/>
      <c r="ONI1525" s="13"/>
      <c r="ONJ1525" s="14"/>
      <c r="ONK1525" s="15"/>
      <c r="ONL1525" s="16"/>
      <c r="ONM1525" s="17"/>
      <c r="ONN1525" s="18"/>
      <c r="ONO1525" s="114"/>
      <c r="ONR1525" s="12"/>
      <c r="ONS1525" s="13"/>
      <c r="ONT1525" s="14"/>
      <c r="ONU1525" s="15"/>
      <c r="ONV1525" s="16"/>
      <c r="ONW1525" s="17"/>
      <c r="ONX1525" s="18"/>
      <c r="ONY1525" s="114"/>
      <c r="OOB1525" s="12"/>
      <c r="OOC1525" s="13"/>
      <c r="OOD1525" s="14"/>
      <c r="OOE1525" s="15"/>
      <c r="OOF1525" s="16"/>
      <c r="OOG1525" s="17"/>
      <c r="OOH1525" s="18"/>
      <c r="OOI1525" s="114"/>
      <c r="OOL1525" s="12"/>
      <c r="OOM1525" s="13"/>
      <c r="OON1525" s="14"/>
      <c r="OOO1525" s="15"/>
      <c r="OOP1525" s="16"/>
      <c r="OOQ1525" s="17"/>
      <c r="OOR1525" s="18"/>
      <c r="OOS1525" s="114"/>
      <c r="OOV1525" s="12"/>
      <c r="OOW1525" s="13"/>
      <c r="OOX1525" s="14"/>
      <c r="OOY1525" s="15"/>
      <c r="OOZ1525" s="16"/>
      <c r="OPA1525" s="17"/>
      <c r="OPB1525" s="18"/>
      <c r="OPC1525" s="114"/>
      <c r="OPF1525" s="12"/>
      <c r="OPG1525" s="13"/>
      <c r="OPH1525" s="14"/>
      <c r="OPI1525" s="15"/>
      <c r="OPJ1525" s="16"/>
      <c r="OPK1525" s="17"/>
      <c r="OPL1525" s="18"/>
      <c r="OPM1525" s="114"/>
      <c r="OPP1525" s="12"/>
      <c r="OPQ1525" s="13"/>
      <c r="OPR1525" s="14"/>
      <c r="OPS1525" s="15"/>
      <c r="OPT1525" s="16"/>
      <c r="OPU1525" s="17"/>
      <c r="OPV1525" s="18"/>
      <c r="OPW1525" s="114"/>
      <c r="OPZ1525" s="12"/>
      <c r="OQA1525" s="13"/>
      <c r="OQB1525" s="14"/>
      <c r="OQC1525" s="15"/>
      <c r="OQD1525" s="16"/>
      <c r="OQE1525" s="17"/>
      <c r="OQF1525" s="18"/>
      <c r="OQG1525" s="114"/>
      <c r="OQJ1525" s="12"/>
      <c r="OQK1525" s="13"/>
      <c r="OQL1525" s="14"/>
      <c r="OQM1525" s="15"/>
      <c r="OQN1525" s="16"/>
      <c r="OQO1525" s="17"/>
      <c r="OQP1525" s="18"/>
      <c r="OQQ1525" s="114"/>
      <c r="OQT1525" s="12"/>
      <c r="OQU1525" s="13"/>
      <c r="OQV1525" s="14"/>
      <c r="OQW1525" s="15"/>
      <c r="OQX1525" s="16"/>
      <c r="OQY1525" s="17"/>
      <c r="OQZ1525" s="18"/>
      <c r="ORA1525" s="114"/>
      <c r="ORD1525" s="12"/>
      <c r="ORE1525" s="13"/>
      <c r="ORF1525" s="14"/>
      <c r="ORG1525" s="15"/>
      <c r="ORH1525" s="16"/>
      <c r="ORI1525" s="17"/>
      <c r="ORJ1525" s="18"/>
      <c r="ORK1525" s="114"/>
      <c r="ORN1525" s="12"/>
      <c r="ORO1525" s="13"/>
      <c r="ORP1525" s="14"/>
      <c r="ORQ1525" s="15"/>
      <c r="ORR1525" s="16"/>
      <c r="ORS1525" s="17"/>
      <c r="ORT1525" s="18"/>
      <c r="ORU1525" s="114"/>
      <c r="ORX1525" s="12"/>
      <c r="ORY1525" s="13"/>
      <c r="ORZ1525" s="14"/>
      <c r="OSA1525" s="15"/>
      <c r="OSB1525" s="16"/>
      <c r="OSC1525" s="17"/>
      <c r="OSD1525" s="18"/>
      <c r="OSE1525" s="114"/>
      <c r="OSH1525" s="12"/>
      <c r="OSI1525" s="13"/>
      <c r="OSJ1525" s="14"/>
      <c r="OSK1525" s="15"/>
      <c r="OSL1525" s="16"/>
      <c r="OSM1525" s="17"/>
      <c r="OSN1525" s="18"/>
      <c r="OSO1525" s="114"/>
      <c r="OSR1525" s="12"/>
      <c r="OSS1525" s="13"/>
      <c r="OST1525" s="14"/>
      <c r="OSU1525" s="15"/>
      <c r="OSV1525" s="16"/>
      <c r="OSW1525" s="17"/>
      <c r="OSX1525" s="18"/>
      <c r="OSY1525" s="114"/>
      <c r="OTB1525" s="12"/>
      <c r="OTC1525" s="13"/>
      <c r="OTD1525" s="14"/>
      <c r="OTE1525" s="15"/>
      <c r="OTF1525" s="16"/>
      <c r="OTG1525" s="17"/>
      <c r="OTH1525" s="18"/>
      <c r="OTI1525" s="114"/>
      <c r="OTL1525" s="12"/>
      <c r="OTM1525" s="13"/>
      <c r="OTN1525" s="14"/>
      <c r="OTO1525" s="15"/>
      <c r="OTP1525" s="16"/>
      <c r="OTQ1525" s="17"/>
      <c r="OTR1525" s="18"/>
      <c r="OTS1525" s="114"/>
      <c r="OTV1525" s="12"/>
      <c r="OTW1525" s="13"/>
      <c r="OTX1525" s="14"/>
      <c r="OTY1525" s="15"/>
      <c r="OTZ1525" s="16"/>
      <c r="OUA1525" s="17"/>
      <c r="OUB1525" s="18"/>
      <c r="OUC1525" s="114"/>
      <c r="OUF1525" s="12"/>
      <c r="OUG1525" s="13"/>
      <c r="OUH1525" s="14"/>
      <c r="OUI1525" s="15"/>
      <c r="OUJ1525" s="16"/>
      <c r="OUK1525" s="17"/>
      <c r="OUL1525" s="18"/>
      <c r="OUM1525" s="114"/>
      <c r="OUP1525" s="12"/>
      <c r="OUQ1525" s="13"/>
      <c r="OUR1525" s="14"/>
      <c r="OUS1525" s="15"/>
      <c r="OUT1525" s="16"/>
      <c r="OUU1525" s="17"/>
      <c r="OUV1525" s="18"/>
      <c r="OUW1525" s="114"/>
      <c r="OUZ1525" s="12"/>
      <c r="OVA1525" s="13"/>
      <c r="OVB1525" s="14"/>
      <c r="OVC1525" s="15"/>
      <c r="OVD1525" s="16"/>
      <c r="OVE1525" s="17"/>
      <c r="OVF1525" s="18"/>
      <c r="OVG1525" s="114"/>
      <c r="OVJ1525" s="12"/>
      <c r="OVK1525" s="13"/>
      <c r="OVL1525" s="14"/>
      <c r="OVM1525" s="15"/>
      <c r="OVN1525" s="16"/>
      <c r="OVO1525" s="17"/>
      <c r="OVP1525" s="18"/>
      <c r="OVQ1525" s="114"/>
      <c r="OVT1525" s="12"/>
      <c r="OVU1525" s="13"/>
      <c r="OVV1525" s="14"/>
      <c r="OVW1525" s="15"/>
      <c r="OVX1525" s="16"/>
      <c r="OVY1525" s="17"/>
      <c r="OVZ1525" s="18"/>
      <c r="OWA1525" s="114"/>
      <c r="OWD1525" s="12"/>
      <c r="OWE1525" s="13"/>
      <c r="OWF1525" s="14"/>
      <c r="OWG1525" s="15"/>
      <c r="OWH1525" s="16"/>
      <c r="OWI1525" s="17"/>
      <c r="OWJ1525" s="18"/>
      <c r="OWK1525" s="114"/>
      <c r="OWN1525" s="12"/>
      <c r="OWO1525" s="13"/>
      <c r="OWP1525" s="14"/>
      <c r="OWQ1525" s="15"/>
      <c r="OWR1525" s="16"/>
      <c r="OWS1525" s="17"/>
      <c r="OWT1525" s="18"/>
      <c r="OWU1525" s="114"/>
      <c r="OWX1525" s="12"/>
      <c r="OWY1525" s="13"/>
      <c r="OWZ1525" s="14"/>
      <c r="OXA1525" s="15"/>
      <c r="OXB1525" s="16"/>
      <c r="OXC1525" s="17"/>
      <c r="OXD1525" s="18"/>
      <c r="OXE1525" s="114"/>
      <c r="OXH1525" s="12"/>
      <c r="OXI1525" s="13"/>
      <c r="OXJ1525" s="14"/>
      <c r="OXK1525" s="15"/>
      <c r="OXL1525" s="16"/>
      <c r="OXM1525" s="17"/>
      <c r="OXN1525" s="18"/>
      <c r="OXO1525" s="114"/>
      <c r="OXR1525" s="12"/>
      <c r="OXS1525" s="13"/>
      <c r="OXT1525" s="14"/>
      <c r="OXU1525" s="15"/>
      <c r="OXV1525" s="16"/>
      <c r="OXW1525" s="17"/>
      <c r="OXX1525" s="18"/>
      <c r="OXY1525" s="114"/>
      <c r="OYB1525" s="12"/>
      <c r="OYC1525" s="13"/>
      <c r="OYD1525" s="14"/>
      <c r="OYE1525" s="15"/>
      <c r="OYF1525" s="16"/>
      <c r="OYG1525" s="17"/>
      <c r="OYH1525" s="18"/>
      <c r="OYI1525" s="114"/>
      <c r="OYL1525" s="12"/>
      <c r="OYM1525" s="13"/>
      <c r="OYN1525" s="14"/>
      <c r="OYO1525" s="15"/>
      <c r="OYP1525" s="16"/>
      <c r="OYQ1525" s="17"/>
      <c r="OYR1525" s="18"/>
      <c r="OYS1525" s="114"/>
      <c r="OYV1525" s="12"/>
      <c r="OYW1525" s="13"/>
      <c r="OYX1525" s="14"/>
      <c r="OYY1525" s="15"/>
      <c r="OYZ1525" s="16"/>
      <c r="OZA1525" s="17"/>
      <c r="OZB1525" s="18"/>
      <c r="OZC1525" s="114"/>
      <c r="OZF1525" s="12"/>
      <c r="OZG1525" s="13"/>
      <c r="OZH1525" s="14"/>
      <c r="OZI1525" s="15"/>
      <c r="OZJ1525" s="16"/>
      <c r="OZK1525" s="17"/>
      <c r="OZL1525" s="18"/>
      <c r="OZM1525" s="114"/>
      <c r="OZP1525" s="12"/>
      <c r="OZQ1525" s="13"/>
      <c r="OZR1525" s="14"/>
      <c r="OZS1525" s="15"/>
      <c r="OZT1525" s="16"/>
      <c r="OZU1525" s="17"/>
      <c r="OZV1525" s="18"/>
      <c r="OZW1525" s="114"/>
      <c r="OZZ1525" s="12"/>
      <c r="PAA1525" s="13"/>
      <c r="PAB1525" s="14"/>
      <c r="PAC1525" s="15"/>
      <c r="PAD1525" s="16"/>
      <c r="PAE1525" s="17"/>
      <c r="PAF1525" s="18"/>
      <c r="PAG1525" s="114"/>
      <c r="PAJ1525" s="12"/>
      <c r="PAK1525" s="13"/>
      <c r="PAL1525" s="14"/>
      <c r="PAM1525" s="15"/>
      <c r="PAN1525" s="16"/>
      <c r="PAO1525" s="17"/>
      <c r="PAP1525" s="18"/>
      <c r="PAQ1525" s="114"/>
      <c r="PAT1525" s="12"/>
      <c r="PAU1525" s="13"/>
      <c r="PAV1525" s="14"/>
      <c r="PAW1525" s="15"/>
      <c r="PAX1525" s="16"/>
      <c r="PAY1525" s="17"/>
      <c r="PAZ1525" s="18"/>
      <c r="PBA1525" s="114"/>
      <c r="PBD1525" s="12"/>
      <c r="PBE1525" s="13"/>
      <c r="PBF1525" s="14"/>
      <c r="PBG1525" s="15"/>
      <c r="PBH1525" s="16"/>
      <c r="PBI1525" s="17"/>
      <c r="PBJ1525" s="18"/>
      <c r="PBK1525" s="114"/>
      <c r="PBN1525" s="12"/>
      <c r="PBO1525" s="13"/>
      <c r="PBP1525" s="14"/>
      <c r="PBQ1525" s="15"/>
      <c r="PBR1525" s="16"/>
      <c r="PBS1525" s="17"/>
      <c r="PBT1525" s="18"/>
      <c r="PBU1525" s="114"/>
      <c r="PBX1525" s="12"/>
      <c r="PBY1525" s="13"/>
      <c r="PBZ1525" s="14"/>
      <c r="PCA1525" s="15"/>
      <c r="PCB1525" s="16"/>
      <c r="PCC1525" s="17"/>
      <c r="PCD1525" s="18"/>
      <c r="PCE1525" s="114"/>
      <c r="PCH1525" s="12"/>
      <c r="PCI1525" s="13"/>
      <c r="PCJ1525" s="14"/>
      <c r="PCK1525" s="15"/>
      <c r="PCL1525" s="16"/>
      <c r="PCM1525" s="17"/>
      <c r="PCN1525" s="18"/>
      <c r="PCO1525" s="114"/>
      <c r="PCR1525" s="12"/>
      <c r="PCS1525" s="13"/>
      <c r="PCT1525" s="14"/>
      <c r="PCU1525" s="15"/>
      <c r="PCV1525" s="16"/>
      <c r="PCW1525" s="17"/>
      <c r="PCX1525" s="18"/>
      <c r="PCY1525" s="114"/>
      <c r="PDB1525" s="12"/>
      <c r="PDC1525" s="13"/>
      <c r="PDD1525" s="14"/>
      <c r="PDE1525" s="15"/>
      <c r="PDF1525" s="16"/>
      <c r="PDG1525" s="17"/>
      <c r="PDH1525" s="18"/>
      <c r="PDI1525" s="114"/>
      <c r="PDL1525" s="12"/>
      <c r="PDM1525" s="13"/>
      <c r="PDN1525" s="14"/>
      <c r="PDO1525" s="15"/>
      <c r="PDP1525" s="16"/>
      <c r="PDQ1525" s="17"/>
      <c r="PDR1525" s="18"/>
      <c r="PDS1525" s="114"/>
      <c r="PDV1525" s="12"/>
      <c r="PDW1525" s="13"/>
      <c r="PDX1525" s="14"/>
      <c r="PDY1525" s="15"/>
      <c r="PDZ1525" s="16"/>
      <c r="PEA1525" s="17"/>
      <c r="PEB1525" s="18"/>
      <c r="PEC1525" s="114"/>
      <c r="PEF1525" s="12"/>
      <c r="PEG1525" s="13"/>
      <c r="PEH1525" s="14"/>
      <c r="PEI1525" s="15"/>
      <c r="PEJ1525" s="16"/>
      <c r="PEK1525" s="17"/>
      <c r="PEL1525" s="18"/>
      <c r="PEM1525" s="114"/>
      <c r="PEP1525" s="12"/>
      <c r="PEQ1525" s="13"/>
      <c r="PER1525" s="14"/>
      <c r="PES1525" s="15"/>
      <c r="PET1525" s="16"/>
      <c r="PEU1525" s="17"/>
      <c r="PEV1525" s="18"/>
      <c r="PEW1525" s="114"/>
      <c r="PEZ1525" s="12"/>
      <c r="PFA1525" s="13"/>
      <c r="PFB1525" s="14"/>
      <c r="PFC1525" s="15"/>
      <c r="PFD1525" s="16"/>
      <c r="PFE1525" s="17"/>
      <c r="PFF1525" s="18"/>
      <c r="PFG1525" s="114"/>
      <c r="PFJ1525" s="12"/>
      <c r="PFK1525" s="13"/>
      <c r="PFL1525" s="14"/>
      <c r="PFM1525" s="15"/>
      <c r="PFN1525" s="16"/>
      <c r="PFO1525" s="17"/>
      <c r="PFP1525" s="18"/>
      <c r="PFQ1525" s="114"/>
      <c r="PFT1525" s="12"/>
      <c r="PFU1525" s="13"/>
      <c r="PFV1525" s="14"/>
      <c r="PFW1525" s="15"/>
      <c r="PFX1525" s="16"/>
      <c r="PFY1525" s="17"/>
      <c r="PFZ1525" s="18"/>
      <c r="PGA1525" s="114"/>
      <c r="PGD1525" s="12"/>
      <c r="PGE1525" s="13"/>
      <c r="PGF1525" s="14"/>
      <c r="PGG1525" s="15"/>
      <c r="PGH1525" s="16"/>
      <c r="PGI1525" s="17"/>
      <c r="PGJ1525" s="18"/>
      <c r="PGK1525" s="114"/>
      <c r="PGN1525" s="12"/>
      <c r="PGO1525" s="13"/>
      <c r="PGP1525" s="14"/>
      <c r="PGQ1525" s="15"/>
      <c r="PGR1525" s="16"/>
      <c r="PGS1525" s="17"/>
      <c r="PGT1525" s="18"/>
      <c r="PGU1525" s="114"/>
      <c r="PGX1525" s="12"/>
      <c r="PGY1525" s="13"/>
      <c r="PGZ1525" s="14"/>
      <c r="PHA1525" s="15"/>
      <c r="PHB1525" s="16"/>
      <c r="PHC1525" s="17"/>
      <c r="PHD1525" s="18"/>
      <c r="PHE1525" s="114"/>
      <c r="PHH1525" s="12"/>
      <c r="PHI1525" s="13"/>
      <c r="PHJ1525" s="14"/>
      <c r="PHK1525" s="15"/>
      <c r="PHL1525" s="16"/>
      <c r="PHM1525" s="17"/>
      <c r="PHN1525" s="18"/>
      <c r="PHO1525" s="114"/>
      <c r="PHR1525" s="12"/>
      <c r="PHS1525" s="13"/>
      <c r="PHT1525" s="14"/>
      <c r="PHU1525" s="15"/>
      <c r="PHV1525" s="16"/>
      <c r="PHW1525" s="17"/>
      <c r="PHX1525" s="18"/>
      <c r="PHY1525" s="114"/>
      <c r="PIB1525" s="12"/>
      <c r="PIC1525" s="13"/>
      <c r="PID1525" s="14"/>
      <c r="PIE1525" s="15"/>
      <c r="PIF1525" s="16"/>
      <c r="PIG1525" s="17"/>
      <c r="PIH1525" s="18"/>
      <c r="PII1525" s="114"/>
      <c r="PIL1525" s="12"/>
      <c r="PIM1525" s="13"/>
      <c r="PIN1525" s="14"/>
      <c r="PIO1525" s="15"/>
      <c r="PIP1525" s="16"/>
      <c r="PIQ1525" s="17"/>
      <c r="PIR1525" s="18"/>
      <c r="PIS1525" s="114"/>
      <c r="PIV1525" s="12"/>
      <c r="PIW1525" s="13"/>
      <c r="PIX1525" s="14"/>
      <c r="PIY1525" s="15"/>
      <c r="PIZ1525" s="16"/>
      <c r="PJA1525" s="17"/>
      <c r="PJB1525" s="18"/>
      <c r="PJC1525" s="114"/>
      <c r="PJF1525" s="12"/>
      <c r="PJG1525" s="13"/>
      <c r="PJH1525" s="14"/>
      <c r="PJI1525" s="15"/>
      <c r="PJJ1525" s="16"/>
      <c r="PJK1525" s="17"/>
      <c r="PJL1525" s="18"/>
      <c r="PJM1525" s="114"/>
      <c r="PJP1525" s="12"/>
      <c r="PJQ1525" s="13"/>
      <c r="PJR1525" s="14"/>
      <c r="PJS1525" s="15"/>
      <c r="PJT1525" s="16"/>
      <c r="PJU1525" s="17"/>
      <c r="PJV1525" s="18"/>
      <c r="PJW1525" s="114"/>
      <c r="PJZ1525" s="12"/>
      <c r="PKA1525" s="13"/>
      <c r="PKB1525" s="14"/>
      <c r="PKC1525" s="15"/>
      <c r="PKD1525" s="16"/>
      <c r="PKE1525" s="17"/>
      <c r="PKF1525" s="18"/>
      <c r="PKG1525" s="114"/>
      <c r="PKJ1525" s="12"/>
      <c r="PKK1525" s="13"/>
      <c r="PKL1525" s="14"/>
      <c r="PKM1525" s="15"/>
      <c r="PKN1525" s="16"/>
      <c r="PKO1525" s="17"/>
      <c r="PKP1525" s="18"/>
      <c r="PKQ1525" s="114"/>
      <c r="PKT1525" s="12"/>
      <c r="PKU1525" s="13"/>
      <c r="PKV1525" s="14"/>
      <c r="PKW1525" s="15"/>
      <c r="PKX1525" s="16"/>
      <c r="PKY1525" s="17"/>
      <c r="PKZ1525" s="18"/>
      <c r="PLA1525" s="114"/>
      <c r="PLD1525" s="12"/>
      <c r="PLE1525" s="13"/>
      <c r="PLF1525" s="14"/>
      <c r="PLG1525" s="15"/>
      <c r="PLH1525" s="16"/>
      <c r="PLI1525" s="17"/>
      <c r="PLJ1525" s="18"/>
      <c r="PLK1525" s="114"/>
      <c r="PLN1525" s="12"/>
      <c r="PLO1525" s="13"/>
      <c r="PLP1525" s="14"/>
      <c r="PLQ1525" s="15"/>
      <c r="PLR1525" s="16"/>
      <c r="PLS1525" s="17"/>
      <c r="PLT1525" s="18"/>
      <c r="PLU1525" s="114"/>
      <c r="PLX1525" s="12"/>
      <c r="PLY1525" s="13"/>
      <c r="PLZ1525" s="14"/>
      <c r="PMA1525" s="15"/>
      <c r="PMB1525" s="16"/>
      <c r="PMC1525" s="17"/>
      <c r="PMD1525" s="18"/>
      <c r="PME1525" s="114"/>
      <c r="PMH1525" s="12"/>
      <c r="PMI1525" s="13"/>
      <c r="PMJ1525" s="14"/>
      <c r="PMK1525" s="15"/>
      <c r="PML1525" s="16"/>
      <c r="PMM1525" s="17"/>
      <c r="PMN1525" s="18"/>
      <c r="PMO1525" s="114"/>
      <c r="PMR1525" s="12"/>
      <c r="PMS1525" s="13"/>
      <c r="PMT1525" s="14"/>
      <c r="PMU1525" s="15"/>
      <c r="PMV1525" s="16"/>
      <c r="PMW1525" s="17"/>
      <c r="PMX1525" s="18"/>
      <c r="PMY1525" s="114"/>
      <c r="PNB1525" s="12"/>
      <c r="PNC1525" s="13"/>
      <c r="PND1525" s="14"/>
      <c r="PNE1525" s="15"/>
      <c r="PNF1525" s="16"/>
      <c r="PNG1525" s="17"/>
      <c r="PNH1525" s="18"/>
      <c r="PNI1525" s="114"/>
      <c r="PNL1525" s="12"/>
      <c r="PNM1525" s="13"/>
      <c r="PNN1525" s="14"/>
      <c r="PNO1525" s="15"/>
      <c r="PNP1525" s="16"/>
      <c r="PNQ1525" s="17"/>
      <c r="PNR1525" s="18"/>
      <c r="PNS1525" s="114"/>
      <c r="PNV1525" s="12"/>
      <c r="PNW1525" s="13"/>
      <c r="PNX1525" s="14"/>
      <c r="PNY1525" s="15"/>
      <c r="PNZ1525" s="16"/>
      <c r="POA1525" s="17"/>
      <c r="POB1525" s="18"/>
      <c r="POC1525" s="114"/>
      <c r="POF1525" s="12"/>
      <c r="POG1525" s="13"/>
      <c r="POH1525" s="14"/>
      <c r="POI1525" s="15"/>
      <c r="POJ1525" s="16"/>
      <c r="POK1525" s="17"/>
      <c r="POL1525" s="18"/>
      <c r="POM1525" s="114"/>
      <c r="POP1525" s="12"/>
      <c r="POQ1525" s="13"/>
      <c r="POR1525" s="14"/>
      <c r="POS1525" s="15"/>
      <c r="POT1525" s="16"/>
      <c r="POU1525" s="17"/>
      <c r="POV1525" s="18"/>
      <c r="POW1525" s="114"/>
      <c r="POZ1525" s="12"/>
      <c r="PPA1525" s="13"/>
      <c r="PPB1525" s="14"/>
      <c r="PPC1525" s="15"/>
      <c r="PPD1525" s="16"/>
      <c r="PPE1525" s="17"/>
      <c r="PPF1525" s="18"/>
      <c r="PPG1525" s="114"/>
      <c r="PPJ1525" s="12"/>
      <c r="PPK1525" s="13"/>
      <c r="PPL1525" s="14"/>
      <c r="PPM1525" s="15"/>
      <c r="PPN1525" s="16"/>
      <c r="PPO1525" s="17"/>
      <c r="PPP1525" s="18"/>
      <c r="PPQ1525" s="114"/>
      <c r="PPT1525" s="12"/>
      <c r="PPU1525" s="13"/>
      <c r="PPV1525" s="14"/>
      <c r="PPW1525" s="15"/>
      <c r="PPX1525" s="16"/>
      <c r="PPY1525" s="17"/>
      <c r="PPZ1525" s="18"/>
      <c r="PQA1525" s="114"/>
      <c r="PQD1525" s="12"/>
      <c r="PQE1525" s="13"/>
      <c r="PQF1525" s="14"/>
      <c r="PQG1525" s="15"/>
      <c r="PQH1525" s="16"/>
      <c r="PQI1525" s="17"/>
      <c r="PQJ1525" s="18"/>
      <c r="PQK1525" s="114"/>
      <c r="PQN1525" s="12"/>
      <c r="PQO1525" s="13"/>
      <c r="PQP1525" s="14"/>
      <c r="PQQ1525" s="15"/>
      <c r="PQR1525" s="16"/>
      <c r="PQS1525" s="17"/>
      <c r="PQT1525" s="18"/>
      <c r="PQU1525" s="114"/>
      <c r="PQX1525" s="12"/>
      <c r="PQY1525" s="13"/>
      <c r="PQZ1525" s="14"/>
      <c r="PRA1525" s="15"/>
      <c r="PRB1525" s="16"/>
      <c r="PRC1525" s="17"/>
      <c r="PRD1525" s="18"/>
      <c r="PRE1525" s="114"/>
      <c r="PRH1525" s="12"/>
      <c r="PRI1525" s="13"/>
      <c r="PRJ1525" s="14"/>
      <c r="PRK1525" s="15"/>
      <c r="PRL1525" s="16"/>
      <c r="PRM1525" s="17"/>
      <c r="PRN1525" s="18"/>
      <c r="PRO1525" s="114"/>
      <c r="PRR1525" s="12"/>
      <c r="PRS1525" s="13"/>
      <c r="PRT1525" s="14"/>
      <c r="PRU1525" s="15"/>
      <c r="PRV1525" s="16"/>
      <c r="PRW1525" s="17"/>
      <c r="PRX1525" s="18"/>
      <c r="PRY1525" s="114"/>
      <c r="PSB1525" s="12"/>
      <c r="PSC1525" s="13"/>
      <c r="PSD1525" s="14"/>
      <c r="PSE1525" s="15"/>
      <c r="PSF1525" s="16"/>
      <c r="PSG1525" s="17"/>
      <c r="PSH1525" s="18"/>
      <c r="PSI1525" s="114"/>
      <c r="PSL1525" s="12"/>
      <c r="PSM1525" s="13"/>
      <c r="PSN1525" s="14"/>
      <c r="PSO1525" s="15"/>
      <c r="PSP1525" s="16"/>
      <c r="PSQ1525" s="17"/>
      <c r="PSR1525" s="18"/>
      <c r="PSS1525" s="114"/>
      <c r="PSV1525" s="12"/>
      <c r="PSW1525" s="13"/>
      <c r="PSX1525" s="14"/>
      <c r="PSY1525" s="15"/>
      <c r="PSZ1525" s="16"/>
      <c r="PTA1525" s="17"/>
      <c r="PTB1525" s="18"/>
      <c r="PTC1525" s="114"/>
      <c r="PTF1525" s="12"/>
      <c r="PTG1525" s="13"/>
      <c r="PTH1525" s="14"/>
      <c r="PTI1525" s="15"/>
      <c r="PTJ1525" s="16"/>
      <c r="PTK1525" s="17"/>
      <c r="PTL1525" s="18"/>
      <c r="PTM1525" s="114"/>
      <c r="PTP1525" s="12"/>
      <c r="PTQ1525" s="13"/>
      <c r="PTR1525" s="14"/>
      <c r="PTS1525" s="15"/>
      <c r="PTT1525" s="16"/>
      <c r="PTU1525" s="17"/>
      <c r="PTV1525" s="18"/>
      <c r="PTW1525" s="114"/>
      <c r="PTZ1525" s="12"/>
      <c r="PUA1525" s="13"/>
      <c r="PUB1525" s="14"/>
      <c r="PUC1525" s="15"/>
      <c r="PUD1525" s="16"/>
      <c r="PUE1525" s="17"/>
      <c r="PUF1525" s="18"/>
      <c r="PUG1525" s="114"/>
      <c r="PUJ1525" s="12"/>
      <c r="PUK1525" s="13"/>
      <c r="PUL1525" s="14"/>
      <c r="PUM1525" s="15"/>
      <c r="PUN1525" s="16"/>
      <c r="PUO1525" s="17"/>
      <c r="PUP1525" s="18"/>
      <c r="PUQ1525" s="114"/>
      <c r="PUT1525" s="12"/>
      <c r="PUU1525" s="13"/>
      <c r="PUV1525" s="14"/>
      <c r="PUW1525" s="15"/>
      <c r="PUX1525" s="16"/>
      <c r="PUY1525" s="17"/>
      <c r="PUZ1525" s="18"/>
      <c r="PVA1525" s="114"/>
      <c r="PVD1525" s="12"/>
      <c r="PVE1525" s="13"/>
      <c r="PVF1525" s="14"/>
      <c r="PVG1525" s="15"/>
      <c r="PVH1525" s="16"/>
      <c r="PVI1525" s="17"/>
      <c r="PVJ1525" s="18"/>
      <c r="PVK1525" s="114"/>
      <c r="PVN1525" s="12"/>
      <c r="PVO1525" s="13"/>
      <c r="PVP1525" s="14"/>
      <c r="PVQ1525" s="15"/>
      <c r="PVR1525" s="16"/>
      <c r="PVS1525" s="17"/>
      <c r="PVT1525" s="18"/>
      <c r="PVU1525" s="114"/>
      <c r="PVX1525" s="12"/>
      <c r="PVY1525" s="13"/>
      <c r="PVZ1525" s="14"/>
      <c r="PWA1525" s="15"/>
      <c r="PWB1525" s="16"/>
      <c r="PWC1525" s="17"/>
      <c r="PWD1525" s="18"/>
      <c r="PWE1525" s="114"/>
      <c r="PWH1525" s="12"/>
      <c r="PWI1525" s="13"/>
      <c r="PWJ1525" s="14"/>
      <c r="PWK1525" s="15"/>
      <c r="PWL1525" s="16"/>
      <c r="PWM1525" s="17"/>
      <c r="PWN1525" s="18"/>
      <c r="PWO1525" s="114"/>
      <c r="PWR1525" s="12"/>
      <c r="PWS1525" s="13"/>
      <c r="PWT1525" s="14"/>
      <c r="PWU1525" s="15"/>
      <c r="PWV1525" s="16"/>
      <c r="PWW1525" s="17"/>
      <c r="PWX1525" s="18"/>
      <c r="PWY1525" s="114"/>
      <c r="PXB1525" s="12"/>
      <c r="PXC1525" s="13"/>
      <c r="PXD1525" s="14"/>
      <c r="PXE1525" s="15"/>
      <c r="PXF1525" s="16"/>
      <c r="PXG1525" s="17"/>
      <c r="PXH1525" s="18"/>
      <c r="PXI1525" s="114"/>
      <c r="PXL1525" s="12"/>
      <c r="PXM1525" s="13"/>
      <c r="PXN1525" s="14"/>
      <c r="PXO1525" s="15"/>
      <c r="PXP1525" s="16"/>
      <c r="PXQ1525" s="17"/>
      <c r="PXR1525" s="18"/>
      <c r="PXS1525" s="114"/>
      <c r="PXV1525" s="12"/>
      <c r="PXW1525" s="13"/>
      <c r="PXX1525" s="14"/>
      <c r="PXY1525" s="15"/>
      <c r="PXZ1525" s="16"/>
      <c r="PYA1525" s="17"/>
      <c r="PYB1525" s="18"/>
      <c r="PYC1525" s="114"/>
      <c r="PYF1525" s="12"/>
      <c r="PYG1525" s="13"/>
      <c r="PYH1525" s="14"/>
      <c r="PYI1525" s="15"/>
      <c r="PYJ1525" s="16"/>
      <c r="PYK1525" s="17"/>
      <c r="PYL1525" s="18"/>
      <c r="PYM1525" s="114"/>
      <c r="PYP1525" s="12"/>
      <c r="PYQ1525" s="13"/>
      <c r="PYR1525" s="14"/>
      <c r="PYS1525" s="15"/>
      <c r="PYT1525" s="16"/>
      <c r="PYU1525" s="17"/>
      <c r="PYV1525" s="18"/>
      <c r="PYW1525" s="114"/>
      <c r="PYZ1525" s="12"/>
      <c r="PZA1525" s="13"/>
      <c r="PZB1525" s="14"/>
      <c r="PZC1525" s="15"/>
      <c r="PZD1525" s="16"/>
      <c r="PZE1525" s="17"/>
      <c r="PZF1525" s="18"/>
      <c r="PZG1525" s="114"/>
      <c r="PZJ1525" s="12"/>
      <c r="PZK1525" s="13"/>
      <c r="PZL1525" s="14"/>
      <c r="PZM1525" s="15"/>
      <c r="PZN1525" s="16"/>
      <c r="PZO1525" s="17"/>
      <c r="PZP1525" s="18"/>
      <c r="PZQ1525" s="114"/>
      <c r="PZT1525" s="12"/>
      <c r="PZU1525" s="13"/>
      <c r="PZV1525" s="14"/>
      <c r="PZW1525" s="15"/>
      <c r="PZX1525" s="16"/>
      <c r="PZY1525" s="17"/>
      <c r="PZZ1525" s="18"/>
      <c r="QAA1525" s="114"/>
      <c r="QAD1525" s="12"/>
      <c r="QAE1525" s="13"/>
      <c r="QAF1525" s="14"/>
      <c r="QAG1525" s="15"/>
      <c r="QAH1525" s="16"/>
      <c r="QAI1525" s="17"/>
      <c r="QAJ1525" s="18"/>
      <c r="QAK1525" s="114"/>
      <c r="QAN1525" s="12"/>
      <c r="QAO1525" s="13"/>
      <c r="QAP1525" s="14"/>
      <c r="QAQ1525" s="15"/>
      <c r="QAR1525" s="16"/>
      <c r="QAS1525" s="17"/>
      <c r="QAT1525" s="18"/>
      <c r="QAU1525" s="114"/>
      <c r="QAX1525" s="12"/>
      <c r="QAY1525" s="13"/>
      <c r="QAZ1525" s="14"/>
      <c r="QBA1525" s="15"/>
      <c r="QBB1525" s="16"/>
      <c r="QBC1525" s="17"/>
      <c r="QBD1525" s="18"/>
      <c r="QBE1525" s="114"/>
      <c r="QBH1525" s="12"/>
      <c r="QBI1525" s="13"/>
      <c r="QBJ1525" s="14"/>
      <c r="QBK1525" s="15"/>
      <c r="QBL1525" s="16"/>
      <c r="QBM1525" s="17"/>
      <c r="QBN1525" s="18"/>
      <c r="QBO1525" s="114"/>
      <c r="QBR1525" s="12"/>
      <c r="QBS1525" s="13"/>
      <c r="QBT1525" s="14"/>
      <c r="QBU1525" s="15"/>
      <c r="QBV1525" s="16"/>
      <c r="QBW1525" s="17"/>
      <c r="QBX1525" s="18"/>
      <c r="QBY1525" s="114"/>
      <c r="QCB1525" s="12"/>
      <c r="QCC1525" s="13"/>
      <c r="QCD1525" s="14"/>
      <c r="QCE1525" s="15"/>
      <c r="QCF1525" s="16"/>
      <c r="QCG1525" s="17"/>
      <c r="QCH1525" s="18"/>
      <c r="QCI1525" s="114"/>
      <c r="QCL1525" s="12"/>
      <c r="QCM1525" s="13"/>
      <c r="QCN1525" s="14"/>
      <c r="QCO1525" s="15"/>
      <c r="QCP1525" s="16"/>
      <c r="QCQ1525" s="17"/>
      <c r="QCR1525" s="18"/>
      <c r="QCS1525" s="114"/>
      <c r="QCV1525" s="12"/>
      <c r="QCW1525" s="13"/>
      <c r="QCX1525" s="14"/>
      <c r="QCY1525" s="15"/>
      <c r="QCZ1525" s="16"/>
      <c r="QDA1525" s="17"/>
      <c r="QDB1525" s="18"/>
      <c r="QDC1525" s="114"/>
      <c r="QDF1525" s="12"/>
      <c r="QDG1525" s="13"/>
      <c r="QDH1525" s="14"/>
      <c r="QDI1525" s="15"/>
      <c r="QDJ1525" s="16"/>
      <c r="QDK1525" s="17"/>
      <c r="QDL1525" s="18"/>
      <c r="QDM1525" s="114"/>
      <c r="QDP1525" s="12"/>
      <c r="QDQ1525" s="13"/>
      <c r="QDR1525" s="14"/>
      <c r="QDS1525" s="15"/>
      <c r="QDT1525" s="16"/>
      <c r="QDU1525" s="17"/>
      <c r="QDV1525" s="18"/>
      <c r="QDW1525" s="114"/>
      <c r="QDZ1525" s="12"/>
      <c r="QEA1525" s="13"/>
      <c r="QEB1525" s="14"/>
      <c r="QEC1525" s="15"/>
      <c r="QED1525" s="16"/>
      <c r="QEE1525" s="17"/>
      <c r="QEF1525" s="18"/>
      <c r="QEG1525" s="114"/>
      <c r="QEJ1525" s="12"/>
      <c r="QEK1525" s="13"/>
      <c r="QEL1525" s="14"/>
      <c r="QEM1525" s="15"/>
      <c r="QEN1525" s="16"/>
      <c r="QEO1525" s="17"/>
      <c r="QEP1525" s="18"/>
      <c r="QEQ1525" s="114"/>
      <c r="QET1525" s="12"/>
      <c r="QEU1525" s="13"/>
      <c r="QEV1525" s="14"/>
      <c r="QEW1525" s="15"/>
      <c r="QEX1525" s="16"/>
      <c r="QEY1525" s="17"/>
      <c r="QEZ1525" s="18"/>
      <c r="QFA1525" s="114"/>
      <c r="QFD1525" s="12"/>
      <c r="QFE1525" s="13"/>
      <c r="QFF1525" s="14"/>
      <c r="QFG1525" s="15"/>
      <c r="QFH1525" s="16"/>
      <c r="QFI1525" s="17"/>
      <c r="QFJ1525" s="18"/>
      <c r="QFK1525" s="114"/>
      <c r="QFN1525" s="12"/>
      <c r="QFO1525" s="13"/>
      <c r="QFP1525" s="14"/>
      <c r="QFQ1525" s="15"/>
      <c r="QFR1525" s="16"/>
      <c r="QFS1525" s="17"/>
      <c r="QFT1525" s="18"/>
      <c r="QFU1525" s="114"/>
      <c r="QFX1525" s="12"/>
      <c r="QFY1525" s="13"/>
      <c r="QFZ1525" s="14"/>
      <c r="QGA1525" s="15"/>
      <c r="QGB1525" s="16"/>
      <c r="QGC1525" s="17"/>
      <c r="QGD1525" s="18"/>
      <c r="QGE1525" s="114"/>
      <c r="QGH1525" s="12"/>
      <c r="QGI1525" s="13"/>
      <c r="QGJ1525" s="14"/>
      <c r="QGK1525" s="15"/>
      <c r="QGL1525" s="16"/>
      <c r="QGM1525" s="17"/>
      <c r="QGN1525" s="18"/>
      <c r="QGO1525" s="114"/>
      <c r="QGR1525" s="12"/>
      <c r="QGS1525" s="13"/>
      <c r="QGT1525" s="14"/>
      <c r="QGU1525" s="15"/>
      <c r="QGV1525" s="16"/>
      <c r="QGW1525" s="17"/>
      <c r="QGX1525" s="18"/>
      <c r="QGY1525" s="114"/>
      <c r="QHB1525" s="12"/>
      <c r="QHC1525" s="13"/>
      <c r="QHD1525" s="14"/>
      <c r="QHE1525" s="15"/>
      <c r="QHF1525" s="16"/>
      <c r="QHG1525" s="17"/>
      <c r="QHH1525" s="18"/>
      <c r="QHI1525" s="114"/>
      <c r="QHL1525" s="12"/>
      <c r="QHM1525" s="13"/>
      <c r="QHN1525" s="14"/>
      <c r="QHO1525" s="15"/>
      <c r="QHP1525" s="16"/>
      <c r="QHQ1525" s="17"/>
      <c r="QHR1525" s="18"/>
      <c r="QHS1525" s="114"/>
      <c r="QHV1525" s="12"/>
      <c r="QHW1525" s="13"/>
      <c r="QHX1525" s="14"/>
      <c r="QHY1525" s="15"/>
      <c r="QHZ1525" s="16"/>
      <c r="QIA1525" s="17"/>
      <c r="QIB1525" s="18"/>
      <c r="QIC1525" s="114"/>
      <c r="QIF1525" s="12"/>
      <c r="QIG1525" s="13"/>
      <c r="QIH1525" s="14"/>
      <c r="QII1525" s="15"/>
      <c r="QIJ1525" s="16"/>
      <c r="QIK1525" s="17"/>
      <c r="QIL1525" s="18"/>
      <c r="QIM1525" s="114"/>
      <c r="QIP1525" s="12"/>
      <c r="QIQ1525" s="13"/>
      <c r="QIR1525" s="14"/>
      <c r="QIS1525" s="15"/>
      <c r="QIT1525" s="16"/>
      <c r="QIU1525" s="17"/>
      <c r="QIV1525" s="18"/>
      <c r="QIW1525" s="114"/>
      <c r="QIZ1525" s="12"/>
      <c r="QJA1525" s="13"/>
      <c r="QJB1525" s="14"/>
      <c r="QJC1525" s="15"/>
      <c r="QJD1525" s="16"/>
      <c r="QJE1525" s="17"/>
      <c r="QJF1525" s="18"/>
      <c r="QJG1525" s="114"/>
      <c r="QJJ1525" s="12"/>
      <c r="QJK1525" s="13"/>
      <c r="QJL1525" s="14"/>
      <c r="QJM1525" s="15"/>
      <c r="QJN1525" s="16"/>
      <c r="QJO1525" s="17"/>
      <c r="QJP1525" s="18"/>
      <c r="QJQ1525" s="114"/>
      <c r="QJT1525" s="12"/>
      <c r="QJU1525" s="13"/>
      <c r="QJV1525" s="14"/>
      <c r="QJW1525" s="15"/>
      <c r="QJX1525" s="16"/>
      <c r="QJY1525" s="17"/>
      <c r="QJZ1525" s="18"/>
      <c r="QKA1525" s="114"/>
      <c r="QKD1525" s="12"/>
      <c r="QKE1525" s="13"/>
      <c r="QKF1525" s="14"/>
      <c r="QKG1525" s="15"/>
      <c r="QKH1525" s="16"/>
      <c r="QKI1525" s="17"/>
      <c r="QKJ1525" s="18"/>
      <c r="QKK1525" s="114"/>
      <c r="QKN1525" s="12"/>
      <c r="QKO1525" s="13"/>
      <c r="QKP1525" s="14"/>
      <c r="QKQ1525" s="15"/>
      <c r="QKR1525" s="16"/>
      <c r="QKS1525" s="17"/>
      <c r="QKT1525" s="18"/>
      <c r="QKU1525" s="114"/>
      <c r="QKX1525" s="12"/>
      <c r="QKY1525" s="13"/>
      <c r="QKZ1525" s="14"/>
      <c r="QLA1525" s="15"/>
      <c r="QLB1525" s="16"/>
      <c r="QLC1525" s="17"/>
      <c r="QLD1525" s="18"/>
      <c r="QLE1525" s="114"/>
      <c r="QLH1525" s="12"/>
      <c r="QLI1525" s="13"/>
      <c r="QLJ1525" s="14"/>
      <c r="QLK1525" s="15"/>
      <c r="QLL1525" s="16"/>
      <c r="QLM1525" s="17"/>
      <c r="QLN1525" s="18"/>
      <c r="QLO1525" s="114"/>
      <c r="QLR1525" s="12"/>
      <c r="QLS1525" s="13"/>
      <c r="QLT1525" s="14"/>
      <c r="QLU1525" s="15"/>
      <c r="QLV1525" s="16"/>
      <c r="QLW1525" s="17"/>
      <c r="QLX1525" s="18"/>
      <c r="QLY1525" s="114"/>
      <c r="QMB1525" s="12"/>
      <c r="QMC1525" s="13"/>
      <c r="QMD1525" s="14"/>
      <c r="QME1525" s="15"/>
      <c r="QMF1525" s="16"/>
      <c r="QMG1525" s="17"/>
      <c r="QMH1525" s="18"/>
      <c r="QMI1525" s="114"/>
      <c r="QML1525" s="12"/>
      <c r="QMM1525" s="13"/>
      <c r="QMN1525" s="14"/>
      <c r="QMO1525" s="15"/>
      <c r="QMP1525" s="16"/>
      <c r="QMQ1525" s="17"/>
      <c r="QMR1525" s="18"/>
      <c r="QMS1525" s="114"/>
      <c r="QMV1525" s="12"/>
      <c r="QMW1525" s="13"/>
      <c r="QMX1525" s="14"/>
      <c r="QMY1525" s="15"/>
      <c r="QMZ1525" s="16"/>
      <c r="QNA1525" s="17"/>
      <c r="QNB1525" s="18"/>
      <c r="QNC1525" s="114"/>
      <c r="QNF1525" s="12"/>
      <c r="QNG1525" s="13"/>
      <c r="QNH1525" s="14"/>
      <c r="QNI1525" s="15"/>
      <c r="QNJ1525" s="16"/>
      <c r="QNK1525" s="17"/>
      <c r="QNL1525" s="18"/>
      <c r="QNM1525" s="114"/>
      <c r="QNP1525" s="12"/>
      <c r="QNQ1525" s="13"/>
      <c r="QNR1525" s="14"/>
      <c r="QNS1525" s="15"/>
      <c r="QNT1525" s="16"/>
      <c r="QNU1525" s="17"/>
      <c r="QNV1525" s="18"/>
      <c r="QNW1525" s="114"/>
      <c r="QNZ1525" s="12"/>
      <c r="QOA1525" s="13"/>
      <c r="QOB1525" s="14"/>
      <c r="QOC1525" s="15"/>
      <c r="QOD1525" s="16"/>
      <c r="QOE1525" s="17"/>
      <c r="QOF1525" s="18"/>
      <c r="QOG1525" s="114"/>
      <c r="QOJ1525" s="12"/>
      <c r="QOK1525" s="13"/>
      <c r="QOL1525" s="14"/>
      <c r="QOM1525" s="15"/>
      <c r="QON1525" s="16"/>
      <c r="QOO1525" s="17"/>
      <c r="QOP1525" s="18"/>
      <c r="QOQ1525" s="114"/>
      <c r="QOT1525" s="12"/>
      <c r="QOU1525" s="13"/>
      <c r="QOV1525" s="14"/>
      <c r="QOW1525" s="15"/>
      <c r="QOX1525" s="16"/>
      <c r="QOY1525" s="17"/>
      <c r="QOZ1525" s="18"/>
      <c r="QPA1525" s="114"/>
      <c r="QPD1525" s="12"/>
      <c r="QPE1525" s="13"/>
      <c r="QPF1525" s="14"/>
      <c r="QPG1525" s="15"/>
      <c r="QPH1525" s="16"/>
      <c r="QPI1525" s="17"/>
      <c r="QPJ1525" s="18"/>
      <c r="QPK1525" s="114"/>
      <c r="QPN1525" s="12"/>
      <c r="QPO1525" s="13"/>
      <c r="QPP1525" s="14"/>
      <c r="QPQ1525" s="15"/>
      <c r="QPR1525" s="16"/>
      <c r="QPS1525" s="17"/>
      <c r="QPT1525" s="18"/>
      <c r="QPU1525" s="114"/>
      <c r="QPX1525" s="12"/>
      <c r="QPY1525" s="13"/>
      <c r="QPZ1525" s="14"/>
      <c r="QQA1525" s="15"/>
      <c r="QQB1525" s="16"/>
      <c r="QQC1525" s="17"/>
      <c r="QQD1525" s="18"/>
      <c r="QQE1525" s="114"/>
      <c r="QQH1525" s="12"/>
      <c r="QQI1525" s="13"/>
      <c r="QQJ1525" s="14"/>
      <c r="QQK1525" s="15"/>
      <c r="QQL1525" s="16"/>
      <c r="QQM1525" s="17"/>
      <c r="QQN1525" s="18"/>
      <c r="QQO1525" s="114"/>
      <c r="QQR1525" s="12"/>
      <c r="QQS1525" s="13"/>
      <c r="QQT1525" s="14"/>
      <c r="QQU1525" s="15"/>
      <c r="QQV1525" s="16"/>
      <c r="QQW1525" s="17"/>
      <c r="QQX1525" s="18"/>
      <c r="QQY1525" s="114"/>
      <c r="QRB1525" s="12"/>
      <c r="QRC1525" s="13"/>
      <c r="QRD1525" s="14"/>
      <c r="QRE1525" s="15"/>
      <c r="QRF1525" s="16"/>
      <c r="QRG1525" s="17"/>
      <c r="QRH1525" s="18"/>
      <c r="QRI1525" s="114"/>
      <c r="QRL1525" s="12"/>
      <c r="QRM1525" s="13"/>
      <c r="QRN1525" s="14"/>
      <c r="QRO1525" s="15"/>
      <c r="QRP1525" s="16"/>
      <c r="QRQ1525" s="17"/>
      <c r="QRR1525" s="18"/>
      <c r="QRS1525" s="114"/>
      <c r="QRV1525" s="12"/>
      <c r="QRW1525" s="13"/>
      <c r="QRX1525" s="14"/>
      <c r="QRY1525" s="15"/>
      <c r="QRZ1525" s="16"/>
      <c r="QSA1525" s="17"/>
      <c r="QSB1525" s="18"/>
      <c r="QSC1525" s="114"/>
      <c r="QSF1525" s="12"/>
      <c r="QSG1525" s="13"/>
      <c r="QSH1525" s="14"/>
      <c r="QSI1525" s="15"/>
      <c r="QSJ1525" s="16"/>
      <c r="QSK1525" s="17"/>
      <c r="QSL1525" s="18"/>
      <c r="QSM1525" s="114"/>
      <c r="QSP1525" s="12"/>
      <c r="QSQ1525" s="13"/>
      <c r="QSR1525" s="14"/>
      <c r="QSS1525" s="15"/>
      <c r="QST1525" s="16"/>
      <c r="QSU1525" s="17"/>
      <c r="QSV1525" s="18"/>
      <c r="QSW1525" s="114"/>
      <c r="QSZ1525" s="12"/>
      <c r="QTA1525" s="13"/>
      <c r="QTB1525" s="14"/>
      <c r="QTC1525" s="15"/>
      <c r="QTD1525" s="16"/>
      <c r="QTE1525" s="17"/>
      <c r="QTF1525" s="18"/>
      <c r="QTG1525" s="114"/>
      <c r="QTJ1525" s="12"/>
      <c r="QTK1525" s="13"/>
      <c r="QTL1525" s="14"/>
      <c r="QTM1525" s="15"/>
      <c r="QTN1525" s="16"/>
      <c r="QTO1525" s="17"/>
      <c r="QTP1525" s="18"/>
      <c r="QTQ1525" s="114"/>
      <c r="QTT1525" s="12"/>
      <c r="QTU1525" s="13"/>
      <c r="QTV1525" s="14"/>
      <c r="QTW1525" s="15"/>
      <c r="QTX1525" s="16"/>
      <c r="QTY1525" s="17"/>
      <c r="QTZ1525" s="18"/>
      <c r="QUA1525" s="114"/>
      <c r="QUD1525" s="12"/>
      <c r="QUE1525" s="13"/>
      <c r="QUF1525" s="14"/>
      <c r="QUG1525" s="15"/>
      <c r="QUH1525" s="16"/>
      <c r="QUI1525" s="17"/>
      <c r="QUJ1525" s="18"/>
      <c r="QUK1525" s="114"/>
      <c r="QUN1525" s="12"/>
      <c r="QUO1525" s="13"/>
      <c r="QUP1525" s="14"/>
      <c r="QUQ1525" s="15"/>
      <c r="QUR1525" s="16"/>
      <c r="QUS1525" s="17"/>
      <c r="QUT1525" s="18"/>
      <c r="QUU1525" s="114"/>
      <c r="QUX1525" s="12"/>
      <c r="QUY1525" s="13"/>
      <c r="QUZ1525" s="14"/>
      <c r="QVA1525" s="15"/>
      <c r="QVB1525" s="16"/>
      <c r="QVC1525" s="17"/>
      <c r="QVD1525" s="18"/>
      <c r="QVE1525" s="114"/>
      <c r="QVH1525" s="12"/>
      <c r="QVI1525" s="13"/>
      <c r="QVJ1525" s="14"/>
      <c r="QVK1525" s="15"/>
      <c r="QVL1525" s="16"/>
      <c r="QVM1525" s="17"/>
      <c r="QVN1525" s="18"/>
      <c r="QVO1525" s="114"/>
      <c r="QVR1525" s="12"/>
      <c r="QVS1525" s="13"/>
      <c r="QVT1525" s="14"/>
      <c r="QVU1525" s="15"/>
      <c r="QVV1525" s="16"/>
      <c r="QVW1525" s="17"/>
      <c r="QVX1525" s="18"/>
      <c r="QVY1525" s="114"/>
      <c r="QWB1525" s="12"/>
      <c r="QWC1525" s="13"/>
      <c r="QWD1525" s="14"/>
      <c r="QWE1525" s="15"/>
      <c r="QWF1525" s="16"/>
      <c r="QWG1525" s="17"/>
      <c r="QWH1525" s="18"/>
      <c r="QWI1525" s="114"/>
      <c r="QWL1525" s="12"/>
      <c r="QWM1525" s="13"/>
      <c r="QWN1525" s="14"/>
      <c r="QWO1525" s="15"/>
      <c r="QWP1525" s="16"/>
      <c r="QWQ1525" s="17"/>
      <c r="QWR1525" s="18"/>
      <c r="QWS1525" s="114"/>
      <c r="QWV1525" s="12"/>
      <c r="QWW1525" s="13"/>
      <c r="QWX1525" s="14"/>
      <c r="QWY1525" s="15"/>
      <c r="QWZ1525" s="16"/>
      <c r="QXA1525" s="17"/>
      <c r="QXB1525" s="18"/>
      <c r="QXC1525" s="114"/>
      <c r="QXF1525" s="12"/>
      <c r="QXG1525" s="13"/>
      <c r="QXH1525" s="14"/>
      <c r="QXI1525" s="15"/>
      <c r="QXJ1525" s="16"/>
      <c r="QXK1525" s="17"/>
      <c r="QXL1525" s="18"/>
      <c r="QXM1525" s="114"/>
      <c r="QXP1525" s="12"/>
      <c r="QXQ1525" s="13"/>
      <c r="QXR1525" s="14"/>
      <c r="QXS1525" s="15"/>
      <c r="QXT1525" s="16"/>
      <c r="QXU1525" s="17"/>
      <c r="QXV1525" s="18"/>
      <c r="QXW1525" s="114"/>
      <c r="QXZ1525" s="12"/>
      <c r="QYA1525" s="13"/>
      <c r="QYB1525" s="14"/>
      <c r="QYC1525" s="15"/>
      <c r="QYD1525" s="16"/>
      <c r="QYE1525" s="17"/>
      <c r="QYF1525" s="18"/>
      <c r="QYG1525" s="114"/>
      <c r="QYJ1525" s="12"/>
      <c r="QYK1525" s="13"/>
      <c r="QYL1525" s="14"/>
      <c r="QYM1525" s="15"/>
      <c r="QYN1525" s="16"/>
      <c r="QYO1525" s="17"/>
      <c r="QYP1525" s="18"/>
      <c r="QYQ1525" s="114"/>
      <c r="QYT1525" s="12"/>
      <c r="QYU1525" s="13"/>
      <c r="QYV1525" s="14"/>
      <c r="QYW1525" s="15"/>
      <c r="QYX1525" s="16"/>
      <c r="QYY1525" s="17"/>
      <c r="QYZ1525" s="18"/>
      <c r="QZA1525" s="114"/>
      <c r="QZD1525" s="12"/>
      <c r="QZE1525" s="13"/>
      <c r="QZF1525" s="14"/>
      <c r="QZG1525" s="15"/>
      <c r="QZH1525" s="16"/>
      <c r="QZI1525" s="17"/>
      <c r="QZJ1525" s="18"/>
      <c r="QZK1525" s="114"/>
      <c r="QZN1525" s="12"/>
      <c r="QZO1525" s="13"/>
      <c r="QZP1525" s="14"/>
      <c r="QZQ1525" s="15"/>
      <c r="QZR1525" s="16"/>
      <c r="QZS1525" s="17"/>
      <c r="QZT1525" s="18"/>
      <c r="QZU1525" s="114"/>
      <c r="QZX1525" s="12"/>
      <c r="QZY1525" s="13"/>
      <c r="QZZ1525" s="14"/>
      <c r="RAA1525" s="15"/>
      <c r="RAB1525" s="16"/>
      <c r="RAC1525" s="17"/>
      <c r="RAD1525" s="18"/>
      <c r="RAE1525" s="114"/>
      <c r="RAH1525" s="12"/>
      <c r="RAI1525" s="13"/>
      <c r="RAJ1525" s="14"/>
      <c r="RAK1525" s="15"/>
      <c r="RAL1525" s="16"/>
      <c r="RAM1525" s="17"/>
      <c r="RAN1525" s="18"/>
      <c r="RAO1525" s="114"/>
      <c r="RAR1525" s="12"/>
      <c r="RAS1525" s="13"/>
      <c r="RAT1525" s="14"/>
      <c r="RAU1525" s="15"/>
      <c r="RAV1525" s="16"/>
      <c r="RAW1525" s="17"/>
      <c r="RAX1525" s="18"/>
      <c r="RAY1525" s="114"/>
      <c r="RBB1525" s="12"/>
      <c r="RBC1525" s="13"/>
      <c r="RBD1525" s="14"/>
      <c r="RBE1525" s="15"/>
      <c r="RBF1525" s="16"/>
      <c r="RBG1525" s="17"/>
      <c r="RBH1525" s="18"/>
      <c r="RBI1525" s="114"/>
      <c r="RBL1525" s="12"/>
      <c r="RBM1525" s="13"/>
      <c r="RBN1525" s="14"/>
      <c r="RBO1525" s="15"/>
      <c r="RBP1525" s="16"/>
      <c r="RBQ1525" s="17"/>
      <c r="RBR1525" s="18"/>
      <c r="RBS1525" s="114"/>
      <c r="RBV1525" s="12"/>
      <c r="RBW1525" s="13"/>
      <c r="RBX1525" s="14"/>
      <c r="RBY1525" s="15"/>
      <c r="RBZ1525" s="16"/>
      <c r="RCA1525" s="17"/>
      <c r="RCB1525" s="18"/>
      <c r="RCC1525" s="114"/>
      <c r="RCF1525" s="12"/>
      <c r="RCG1525" s="13"/>
      <c r="RCH1525" s="14"/>
      <c r="RCI1525" s="15"/>
      <c r="RCJ1525" s="16"/>
      <c r="RCK1525" s="17"/>
      <c r="RCL1525" s="18"/>
      <c r="RCM1525" s="114"/>
      <c r="RCP1525" s="12"/>
      <c r="RCQ1525" s="13"/>
      <c r="RCR1525" s="14"/>
      <c r="RCS1525" s="15"/>
      <c r="RCT1525" s="16"/>
      <c r="RCU1525" s="17"/>
      <c r="RCV1525" s="18"/>
      <c r="RCW1525" s="114"/>
      <c r="RCZ1525" s="12"/>
      <c r="RDA1525" s="13"/>
      <c r="RDB1525" s="14"/>
      <c r="RDC1525" s="15"/>
      <c r="RDD1525" s="16"/>
      <c r="RDE1525" s="17"/>
      <c r="RDF1525" s="18"/>
      <c r="RDG1525" s="114"/>
      <c r="RDJ1525" s="12"/>
      <c r="RDK1525" s="13"/>
      <c r="RDL1525" s="14"/>
      <c r="RDM1525" s="15"/>
      <c r="RDN1525" s="16"/>
      <c r="RDO1525" s="17"/>
      <c r="RDP1525" s="18"/>
      <c r="RDQ1525" s="114"/>
      <c r="RDT1525" s="12"/>
      <c r="RDU1525" s="13"/>
      <c r="RDV1525" s="14"/>
      <c r="RDW1525" s="15"/>
      <c r="RDX1525" s="16"/>
      <c r="RDY1525" s="17"/>
      <c r="RDZ1525" s="18"/>
      <c r="REA1525" s="114"/>
      <c r="RED1525" s="12"/>
      <c r="REE1525" s="13"/>
      <c r="REF1525" s="14"/>
      <c r="REG1525" s="15"/>
      <c r="REH1525" s="16"/>
      <c r="REI1525" s="17"/>
      <c r="REJ1525" s="18"/>
      <c r="REK1525" s="114"/>
      <c r="REN1525" s="12"/>
      <c r="REO1525" s="13"/>
      <c r="REP1525" s="14"/>
      <c r="REQ1525" s="15"/>
      <c r="RER1525" s="16"/>
      <c r="RES1525" s="17"/>
      <c r="RET1525" s="18"/>
      <c r="REU1525" s="114"/>
      <c r="REX1525" s="12"/>
      <c r="REY1525" s="13"/>
      <c r="REZ1525" s="14"/>
      <c r="RFA1525" s="15"/>
      <c r="RFB1525" s="16"/>
      <c r="RFC1525" s="17"/>
      <c r="RFD1525" s="18"/>
      <c r="RFE1525" s="114"/>
      <c r="RFH1525" s="12"/>
      <c r="RFI1525" s="13"/>
      <c r="RFJ1525" s="14"/>
      <c r="RFK1525" s="15"/>
      <c r="RFL1525" s="16"/>
      <c r="RFM1525" s="17"/>
      <c r="RFN1525" s="18"/>
      <c r="RFO1525" s="114"/>
      <c r="RFR1525" s="12"/>
      <c r="RFS1525" s="13"/>
      <c r="RFT1525" s="14"/>
      <c r="RFU1525" s="15"/>
      <c r="RFV1525" s="16"/>
      <c r="RFW1525" s="17"/>
      <c r="RFX1525" s="18"/>
      <c r="RFY1525" s="114"/>
      <c r="RGB1525" s="12"/>
      <c r="RGC1525" s="13"/>
      <c r="RGD1525" s="14"/>
      <c r="RGE1525" s="15"/>
      <c r="RGF1525" s="16"/>
      <c r="RGG1525" s="17"/>
      <c r="RGH1525" s="18"/>
      <c r="RGI1525" s="114"/>
      <c r="RGL1525" s="12"/>
      <c r="RGM1525" s="13"/>
      <c r="RGN1525" s="14"/>
      <c r="RGO1525" s="15"/>
      <c r="RGP1525" s="16"/>
      <c r="RGQ1525" s="17"/>
      <c r="RGR1525" s="18"/>
      <c r="RGS1525" s="114"/>
      <c r="RGV1525" s="12"/>
      <c r="RGW1525" s="13"/>
      <c r="RGX1525" s="14"/>
      <c r="RGY1525" s="15"/>
      <c r="RGZ1525" s="16"/>
      <c r="RHA1525" s="17"/>
      <c r="RHB1525" s="18"/>
      <c r="RHC1525" s="114"/>
      <c r="RHF1525" s="12"/>
      <c r="RHG1525" s="13"/>
      <c r="RHH1525" s="14"/>
      <c r="RHI1525" s="15"/>
      <c r="RHJ1525" s="16"/>
      <c r="RHK1525" s="17"/>
      <c r="RHL1525" s="18"/>
      <c r="RHM1525" s="114"/>
      <c r="RHP1525" s="12"/>
      <c r="RHQ1525" s="13"/>
      <c r="RHR1525" s="14"/>
      <c r="RHS1525" s="15"/>
      <c r="RHT1525" s="16"/>
      <c r="RHU1525" s="17"/>
      <c r="RHV1525" s="18"/>
      <c r="RHW1525" s="114"/>
      <c r="RHZ1525" s="12"/>
      <c r="RIA1525" s="13"/>
      <c r="RIB1525" s="14"/>
      <c r="RIC1525" s="15"/>
      <c r="RID1525" s="16"/>
      <c r="RIE1525" s="17"/>
      <c r="RIF1525" s="18"/>
      <c r="RIG1525" s="114"/>
      <c r="RIJ1525" s="12"/>
      <c r="RIK1525" s="13"/>
      <c r="RIL1525" s="14"/>
      <c r="RIM1525" s="15"/>
      <c r="RIN1525" s="16"/>
      <c r="RIO1525" s="17"/>
      <c r="RIP1525" s="18"/>
      <c r="RIQ1525" s="114"/>
      <c r="RIT1525" s="12"/>
      <c r="RIU1525" s="13"/>
      <c r="RIV1525" s="14"/>
      <c r="RIW1525" s="15"/>
      <c r="RIX1525" s="16"/>
      <c r="RIY1525" s="17"/>
      <c r="RIZ1525" s="18"/>
      <c r="RJA1525" s="114"/>
      <c r="RJD1525" s="12"/>
      <c r="RJE1525" s="13"/>
      <c r="RJF1525" s="14"/>
      <c r="RJG1525" s="15"/>
      <c r="RJH1525" s="16"/>
      <c r="RJI1525" s="17"/>
      <c r="RJJ1525" s="18"/>
      <c r="RJK1525" s="114"/>
      <c r="RJN1525" s="12"/>
      <c r="RJO1525" s="13"/>
      <c r="RJP1525" s="14"/>
      <c r="RJQ1525" s="15"/>
      <c r="RJR1525" s="16"/>
      <c r="RJS1525" s="17"/>
      <c r="RJT1525" s="18"/>
      <c r="RJU1525" s="114"/>
      <c r="RJX1525" s="12"/>
      <c r="RJY1525" s="13"/>
      <c r="RJZ1525" s="14"/>
      <c r="RKA1525" s="15"/>
      <c r="RKB1525" s="16"/>
      <c r="RKC1525" s="17"/>
      <c r="RKD1525" s="18"/>
      <c r="RKE1525" s="114"/>
      <c r="RKH1525" s="12"/>
      <c r="RKI1525" s="13"/>
      <c r="RKJ1525" s="14"/>
      <c r="RKK1525" s="15"/>
      <c r="RKL1525" s="16"/>
      <c r="RKM1525" s="17"/>
      <c r="RKN1525" s="18"/>
      <c r="RKO1525" s="114"/>
      <c r="RKR1525" s="12"/>
      <c r="RKS1525" s="13"/>
      <c r="RKT1525" s="14"/>
      <c r="RKU1525" s="15"/>
      <c r="RKV1525" s="16"/>
      <c r="RKW1525" s="17"/>
      <c r="RKX1525" s="18"/>
      <c r="RKY1525" s="114"/>
      <c r="RLB1525" s="12"/>
      <c r="RLC1525" s="13"/>
      <c r="RLD1525" s="14"/>
      <c r="RLE1525" s="15"/>
      <c r="RLF1525" s="16"/>
      <c r="RLG1525" s="17"/>
      <c r="RLH1525" s="18"/>
      <c r="RLI1525" s="114"/>
      <c r="RLL1525" s="12"/>
      <c r="RLM1525" s="13"/>
      <c r="RLN1525" s="14"/>
      <c r="RLO1525" s="15"/>
      <c r="RLP1525" s="16"/>
      <c r="RLQ1525" s="17"/>
      <c r="RLR1525" s="18"/>
      <c r="RLS1525" s="114"/>
      <c r="RLV1525" s="12"/>
      <c r="RLW1525" s="13"/>
      <c r="RLX1525" s="14"/>
      <c r="RLY1525" s="15"/>
      <c r="RLZ1525" s="16"/>
      <c r="RMA1525" s="17"/>
      <c r="RMB1525" s="18"/>
      <c r="RMC1525" s="114"/>
      <c r="RMF1525" s="12"/>
      <c r="RMG1525" s="13"/>
      <c r="RMH1525" s="14"/>
      <c r="RMI1525" s="15"/>
      <c r="RMJ1525" s="16"/>
      <c r="RMK1525" s="17"/>
      <c r="RML1525" s="18"/>
      <c r="RMM1525" s="114"/>
      <c r="RMP1525" s="12"/>
      <c r="RMQ1525" s="13"/>
      <c r="RMR1525" s="14"/>
      <c r="RMS1525" s="15"/>
      <c r="RMT1525" s="16"/>
      <c r="RMU1525" s="17"/>
      <c r="RMV1525" s="18"/>
      <c r="RMW1525" s="114"/>
      <c r="RMZ1525" s="12"/>
      <c r="RNA1525" s="13"/>
      <c r="RNB1525" s="14"/>
      <c r="RNC1525" s="15"/>
      <c r="RND1525" s="16"/>
      <c r="RNE1525" s="17"/>
      <c r="RNF1525" s="18"/>
      <c r="RNG1525" s="114"/>
      <c r="RNJ1525" s="12"/>
      <c r="RNK1525" s="13"/>
      <c r="RNL1525" s="14"/>
      <c r="RNM1525" s="15"/>
      <c r="RNN1525" s="16"/>
      <c r="RNO1525" s="17"/>
      <c r="RNP1525" s="18"/>
      <c r="RNQ1525" s="114"/>
      <c r="RNT1525" s="12"/>
      <c r="RNU1525" s="13"/>
      <c r="RNV1525" s="14"/>
      <c r="RNW1525" s="15"/>
      <c r="RNX1525" s="16"/>
      <c r="RNY1525" s="17"/>
      <c r="RNZ1525" s="18"/>
      <c r="ROA1525" s="114"/>
      <c r="ROD1525" s="12"/>
      <c r="ROE1525" s="13"/>
      <c r="ROF1525" s="14"/>
      <c r="ROG1525" s="15"/>
      <c r="ROH1525" s="16"/>
      <c r="ROI1525" s="17"/>
      <c r="ROJ1525" s="18"/>
      <c r="ROK1525" s="114"/>
      <c r="RON1525" s="12"/>
      <c r="ROO1525" s="13"/>
      <c r="ROP1525" s="14"/>
      <c r="ROQ1525" s="15"/>
      <c r="ROR1525" s="16"/>
      <c r="ROS1525" s="17"/>
      <c r="ROT1525" s="18"/>
      <c r="ROU1525" s="114"/>
      <c r="ROX1525" s="12"/>
      <c r="ROY1525" s="13"/>
      <c r="ROZ1525" s="14"/>
      <c r="RPA1525" s="15"/>
      <c r="RPB1525" s="16"/>
      <c r="RPC1525" s="17"/>
      <c r="RPD1525" s="18"/>
      <c r="RPE1525" s="114"/>
      <c r="RPH1525" s="12"/>
      <c r="RPI1525" s="13"/>
      <c r="RPJ1525" s="14"/>
      <c r="RPK1525" s="15"/>
      <c r="RPL1525" s="16"/>
      <c r="RPM1525" s="17"/>
      <c r="RPN1525" s="18"/>
      <c r="RPO1525" s="114"/>
      <c r="RPR1525" s="12"/>
      <c r="RPS1525" s="13"/>
      <c r="RPT1525" s="14"/>
      <c r="RPU1525" s="15"/>
      <c r="RPV1525" s="16"/>
      <c r="RPW1525" s="17"/>
      <c r="RPX1525" s="18"/>
      <c r="RPY1525" s="114"/>
      <c r="RQB1525" s="12"/>
      <c r="RQC1525" s="13"/>
      <c r="RQD1525" s="14"/>
      <c r="RQE1525" s="15"/>
      <c r="RQF1525" s="16"/>
      <c r="RQG1525" s="17"/>
      <c r="RQH1525" s="18"/>
      <c r="RQI1525" s="114"/>
      <c r="RQL1525" s="12"/>
      <c r="RQM1525" s="13"/>
      <c r="RQN1525" s="14"/>
      <c r="RQO1525" s="15"/>
      <c r="RQP1525" s="16"/>
      <c r="RQQ1525" s="17"/>
      <c r="RQR1525" s="18"/>
      <c r="RQS1525" s="114"/>
      <c r="RQV1525" s="12"/>
      <c r="RQW1525" s="13"/>
      <c r="RQX1525" s="14"/>
      <c r="RQY1525" s="15"/>
      <c r="RQZ1525" s="16"/>
      <c r="RRA1525" s="17"/>
      <c r="RRB1525" s="18"/>
      <c r="RRC1525" s="114"/>
      <c r="RRF1525" s="12"/>
      <c r="RRG1525" s="13"/>
      <c r="RRH1525" s="14"/>
      <c r="RRI1525" s="15"/>
      <c r="RRJ1525" s="16"/>
      <c r="RRK1525" s="17"/>
      <c r="RRL1525" s="18"/>
      <c r="RRM1525" s="114"/>
      <c r="RRP1525" s="12"/>
      <c r="RRQ1525" s="13"/>
      <c r="RRR1525" s="14"/>
      <c r="RRS1525" s="15"/>
      <c r="RRT1525" s="16"/>
      <c r="RRU1525" s="17"/>
      <c r="RRV1525" s="18"/>
      <c r="RRW1525" s="114"/>
      <c r="RRZ1525" s="12"/>
      <c r="RSA1525" s="13"/>
      <c r="RSB1525" s="14"/>
      <c r="RSC1525" s="15"/>
      <c r="RSD1525" s="16"/>
      <c r="RSE1525" s="17"/>
      <c r="RSF1525" s="18"/>
      <c r="RSG1525" s="114"/>
      <c r="RSJ1525" s="12"/>
      <c r="RSK1525" s="13"/>
      <c r="RSL1525" s="14"/>
      <c r="RSM1525" s="15"/>
      <c r="RSN1525" s="16"/>
      <c r="RSO1525" s="17"/>
      <c r="RSP1525" s="18"/>
      <c r="RSQ1525" s="114"/>
      <c r="RST1525" s="12"/>
      <c r="RSU1525" s="13"/>
      <c r="RSV1525" s="14"/>
      <c r="RSW1525" s="15"/>
      <c r="RSX1525" s="16"/>
      <c r="RSY1525" s="17"/>
      <c r="RSZ1525" s="18"/>
      <c r="RTA1525" s="114"/>
      <c r="RTD1525" s="12"/>
      <c r="RTE1525" s="13"/>
      <c r="RTF1525" s="14"/>
      <c r="RTG1525" s="15"/>
      <c r="RTH1525" s="16"/>
      <c r="RTI1525" s="17"/>
      <c r="RTJ1525" s="18"/>
      <c r="RTK1525" s="114"/>
      <c r="RTN1525" s="12"/>
      <c r="RTO1525" s="13"/>
      <c r="RTP1525" s="14"/>
      <c r="RTQ1525" s="15"/>
      <c r="RTR1525" s="16"/>
      <c r="RTS1525" s="17"/>
      <c r="RTT1525" s="18"/>
      <c r="RTU1525" s="114"/>
      <c r="RTX1525" s="12"/>
      <c r="RTY1525" s="13"/>
      <c r="RTZ1525" s="14"/>
      <c r="RUA1525" s="15"/>
      <c r="RUB1525" s="16"/>
      <c r="RUC1525" s="17"/>
      <c r="RUD1525" s="18"/>
      <c r="RUE1525" s="114"/>
      <c r="RUH1525" s="12"/>
      <c r="RUI1525" s="13"/>
      <c r="RUJ1525" s="14"/>
      <c r="RUK1525" s="15"/>
      <c r="RUL1525" s="16"/>
      <c r="RUM1525" s="17"/>
      <c r="RUN1525" s="18"/>
      <c r="RUO1525" s="114"/>
      <c r="RUR1525" s="12"/>
      <c r="RUS1525" s="13"/>
      <c r="RUT1525" s="14"/>
      <c r="RUU1525" s="15"/>
      <c r="RUV1525" s="16"/>
      <c r="RUW1525" s="17"/>
      <c r="RUX1525" s="18"/>
      <c r="RUY1525" s="114"/>
      <c r="RVB1525" s="12"/>
      <c r="RVC1525" s="13"/>
      <c r="RVD1525" s="14"/>
      <c r="RVE1525" s="15"/>
      <c r="RVF1525" s="16"/>
      <c r="RVG1525" s="17"/>
      <c r="RVH1525" s="18"/>
      <c r="RVI1525" s="114"/>
      <c r="RVL1525" s="12"/>
      <c r="RVM1525" s="13"/>
      <c r="RVN1525" s="14"/>
      <c r="RVO1525" s="15"/>
      <c r="RVP1525" s="16"/>
      <c r="RVQ1525" s="17"/>
      <c r="RVR1525" s="18"/>
      <c r="RVS1525" s="114"/>
      <c r="RVV1525" s="12"/>
      <c r="RVW1525" s="13"/>
      <c r="RVX1525" s="14"/>
      <c r="RVY1525" s="15"/>
      <c r="RVZ1525" s="16"/>
      <c r="RWA1525" s="17"/>
      <c r="RWB1525" s="18"/>
      <c r="RWC1525" s="114"/>
      <c r="RWF1525" s="12"/>
      <c r="RWG1525" s="13"/>
      <c r="RWH1525" s="14"/>
      <c r="RWI1525" s="15"/>
      <c r="RWJ1525" s="16"/>
      <c r="RWK1525" s="17"/>
      <c r="RWL1525" s="18"/>
      <c r="RWM1525" s="114"/>
      <c r="RWP1525" s="12"/>
      <c r="RWQ1525" s="13"/>
      <c r="RWR1525" s="14"/>
      <c r="RWS1525" s="15"/>
      <c r="RWT1525" s="16"/>
      <c r="RWU1525" s="17"/>
      <c r="RWV1525" s="18"/>
      <c r="RWW1525" s="114"/>
      <c r="RWZ1525" s="12"/>
      <c r="RXA1525" s="13"/>
      <c r="RXB1525" s="14"/>
      <c r="RXC1525" s="15"/>
      <c r="RXD1525" s="16"/>
      <c r="RXE1525" s="17"/>
      <c r="RXF1525" s="18"/>
      <c r="RXG1525" s="114"/>
      <c r="RXJ1525" s="12"/>
      <c r="RXK1525" s="13"/>
      <c r="RXL1525" s="14"/>
      <c r="RXM1525" s="15"/>
      <c r="RXN1525" s="16"/>
      <c r="RXO1525" s="17"/>
      <c r="RXP1525" s="18"/>
      <c r="RXQ1525" s="114"/>
      <c r="RXT1525" s="12"/>
      <c r="RXU1525" s="13"/>
      <c r="RXV1525" s="14"/>
      <c r="RXW1525" s="15"/>
      <c r="RXX1525" s="16"/>
      <c r="RXY1525" s="17"/>
      <c r="RXZ1525" s="18"/>
      <c r="RYA1525" s="114"/>
      <c r="RYD1525" s="12"/>
      <c r="RYE1525" s="13"/>
      <c r="RYF1525" s="14"/>
      <c r="RYG1525" s="15"/>
      <c r="RYH1525" s="16"/>
      <c r="RYI1525" s="17"/>
      <c r="RYJ1525" s="18"/>
      <c r="RYK1525" s="114"/>
      <c r="RYN1525" s="12"/>
      <c r="RYO1525" s="13"/>
      <c r="RYP1525" s="14"/>
      <c r="RYQ1525" s="15"/>
      <c r="RYR1525" s="16"/>
      <c r="RYS1525" s="17"/>
      <c r="RYT1525" s="18"/>
      <c r="RYU1525" s="114"/>
      <c r="RYX1525" s="12"/>
      <c r="RYY1525" s="13"/>
      <c r="RYZ1525" s="14"/>
      <c r="RZA1525" s="15"/>
      <c r="RZB1525" s="16"/>
      <c r="RZC1525" s="17"/>
      <c r="RZD1525" s="18"/>
      <c r="RZE1525" s="114"/>
      <c r="RZH1525" s="12"/>
      <c r="RZI1525" s="13"/>
      <c r="RZJ1525" s="14"/>
      <c r="RZK1525" s="15"/>
      <c r="RZL1525" s="16"/>
      <c r="RZM1525" s="17"/>
      <c r="RZN1525" s="18"/>
      <c r="RZO1525" s="114"/>
      <c r="RZR1525" s="12"/>
      <c r="RZS1525" s="13"/>
      <c r="RZT1525" s="14"/>
      <c r="RZU1525" s="15"/>
      <c r="RZV1525" s="16"/>
      <c r="RZW1525" s="17"/>
      <c r="RZX1525" s="18"/>
      <c r="RZY1525" s="114"/>
      <c r="SAB1525" s="12"/>
      <c r="SAC1525" s="13"/>
      <c r="SAD1525" s="14"/>
      <c r="SAE1525" s="15"/>
      <c r="SAF1525" s="16"/>
      <c r="SAG1525" s="17"/>
      <c r="SAH1525" s="18"/>
      <c r="SAI1525" s="114"/>
      <c r="SAL1525" s="12"/>
      <c r="SAM1525" s="13"/>
      <c r="SAN1525" s="14"/>
      <c r="SAO1525" s="15"/>
      <c r="SAP1525" s="16"/>
      <c r="SAQ1525" s="17"/>
      <c r="SAR1525" s="18"/>
      <c r="SAS1525" s="114"/>
      <c r="SAV1525" s="12"/>
      <c r="SAW1525" s="13"/>
      <c r="SAX1525" s="14"/>
      <c r="SAY1525" s="15"/>
      <c r="SAZ1525" s="16"/>
      <c r="SBA1525" s="17"/>
      <c r="SBB1525" s="18"/>
      <c r="SBC1525" s="114"/>
      <c r="SBF1525" s="12"/>
      <c r="SBG1525" s="13"/>
      <c r="SBH1525" s="14"/>
      <c r="SBI1525" s="15"/>
      <c r="SBJ1525" s="16"/>
      <c r="SBK1525" s="17"/>
      <c r="SBL1525" s="18"/>
      <c r="SBM1525" s="114"/>
      <c r="SBP1525" s="12"/>
      <c r="SBQ1525" s="13"/>
      <c r="SBR1525" s="14"/>
      <c r="SBS1525" s="15"/>
      <c r="SBT1525" s="16"/>
      <c r="SBU1525" s="17"/>
      <c r="SBV1525" s="18"/>
      <c r="SBW1525" s="114"/>
      <c r="SBZ1525" s="12"/>
      <c r="SCA1525" s="13"/>
      <c r="SCB1525" s="14"/>
      <c r="SCC1525" s="15"/>
      <c r="SCD1525" s="16"/>
      <c r="SCE1525" s="17"/>
      <c r="SCF1525" s="18"/>
      <c r="SCG1525" s="114"/>
      <c r="SCJ1525" s="12"/>
      <c r="SCK1525" s="13"/>
      <c r="SCL1525" s="14"/>
      <c r="SCM1525" s="15"/>
      <c r="SCN1525" s="16"/>
      <c r="SCO1525" s="17"/>
      <c r="SCP1525" s="18"/>
      <c r="SCQ1525" s="114"/>
      <c r="SCT1525" s="12"/>
      <c r="SCU1525" s="13"/>
      <c r="SCV1525" s="14"/>
      <c r="SCW1525" s="15"/>
      <c r="SCX1525" s="16"/>
      <c r="SCY1525" s="17"/>
      <c r="SCZ1525" s="18"/>
      <c r="SDA1525" s="114"/>
      <c r="SDD1525" s="12"/>
      <c r="SDE1525" s="13"/>
      <c r="SDF1525" s="14"/>
      <c r="SDG1525" s="15"/>
      <c r="SDH1525" s="16"/>
      <c r="SDI1525" s="17"/>
      <c r="SDJ1525" s="18"/>
      <c r="SDK1525" s="114"/>
      <c r="SDN1525" s="12"/>
      <c r="SDO1525" s="13"/>
      <c r="SDP1525" s="14"/>
      <c r="SDQ1525" s="15"/>
      <c r="SDR1525" s="16"/>
      <c r="SDS1525" s="17"/>
      <c r="SDT1525" s="18"/>
      <c r="SDU1525" s="114"/>
      <c r="SDX1525" s="12"/>
      <c r="SDY1525" s="13"/>
      <c r="SDZ1525" s="14"/>
      <c r="SEA1525" s="15"/>
      <c r="SEB1525" s="16"/>
      <c r="SEC1525" s="17"/>
      <c r="SED1525" s="18"/>
      <c r="SEE1525" s="114"/>
      <c r="SEH1525" s="12"/>
      <c r="SEI1525" s="13"/>
      <c r="SEJ1525" s="14"/>
      <c r="SEK1525" s="15"/>
      <c r="SEL1525" s="16"/>
      <c r="SEM1525" s="17"/>
      <c r="SEN1525" s="18"/>
      <c r="SEO1525" s="114"/>
      <c r="SER1525" s="12"/>
      <c r="SES1525" s="13"/>
      <c r="SET1525" s="14"/>
      <c r="SEU1525" s="15"/>
      <c r="SEV1525" s="16"/>
      <c r="SEW1525" s="17"/>
      <c r="SEX1525" s="18"/>
      <c r="SEY1525" s="114"/>
      <c r="SFB1525" s="12"/>
      <c r="SFC1525" s="13"/>
      <c r="SFD1525" s="14"/>
      <c r="SFE1525" s="15"/>
      <c r="SFF1525" s="16"/>
      <c r="SFG1525" s="17"/>
      <c r="SFH1525" s="18"/>
      <c r="SFI1525" s="114"/>
      <c r="SFL1525" s="12"/>
      <c r="SFM1525" s="13"/>
      <c r="SFN1525" s="14"/>
      <c r="SFO1525" s="15"/>
      <c r="SFP1525" s="16"/>
      <c r="SFQ1525" s="17"/>
      <c r="SFR1525" s="18"/>
      <c r="SFS1525" s="114"/>
      <c r="SFV1525" s="12"/>
      <c r="SFW1525" s="13"/>
      <c r="SFX1525" s="14"/>
      <c r="SFY1525" s="15"/>
      <c r="SFZ1525" s="16"/>
      <c r="SGA1525" s="17"/>
      <c r="SGB1525" s="18"/>
      <c r="SGC1525" s="114"/>
      <c r="SGF1525" s="12"/>
      <c r="SGG1525" s="13"/>
      <c r="SGH1525" s="14"/>
      <c r="SGI1525" s="15"/>
      <c r="SGJ1525" s="16"/>
      <c r="SGK1525" s="17"/>
      <c r="SGL1525" s="18"/>
      <c r="SGM1525" s="114"/>
      <c r="SGP1525" s="12"/>
      <c r="SGQ1525" s="13"/>
      <c r="SGR1525" s="14"/>
      <c r="SGS1525" s="15"/>
      <c r="SGT1525" s="16"/>
      <c r="SGU1525" s="17"/>
      <c r="SGV1525" s="18"/>
      <c r="SGW1525" s="114"/>
      <c r="SGZ1525" s="12"/>
      <c r="SHA1525" s="13"/>
      <c r="SHB1525" s="14"/>
      <c r="SHC1525" s="15"/>
      <c r="SHD1525" s="16"/>
      <c r="SHE1525" s="17"/>
      <c r="SHF1525" s="18"/>
      <c r="SHG1525" s="114"/>
      <c r="SHJ1525" s="12"/>
      <c r="SHK1525" s="13"/>
      <c r="SHL1525" s="14"/>
      <c r="SHM1525" s="15"/>
      <c r="SHN1525" s="16"/>
      <c r="SHO1525" s="17"/>
      <c r="SHP1525" s="18"/>
      <c r="SHQ1525" s="114"/>
      <c r="SHT1525" s="12"/>
      <c r="SHU1525" s="13"/>
      <c r="SHV1525" s="14"/>
      <c r="SHW1525" s="15"/>
      <c r="SHX1525" s="16"/>
      <c r="SHY1525" s="17"/>
      <c r="SHZ1525" s="18"/>
      <c r="SIA1525" s="114"/>
      <c r="SID1525" s="12"/>
      <c r="SIE1525" s="13"/>
      <c r="SIF1525" s="14"/>
      <c r="SIG1525" s="15"/>
      <c r="SIH1525" s="16"/>
      <c r="SII1525" s="17"/>
      <c r="SIJ1525" s="18"/>
      <c r="SIK1525" s="114"/>
      <c r="SIN1525" s="12"/>
      <c r="SIO1525" s="13"/>
      <c r="SIP1525" s="14"/>
      <c r="SIQ1525" s="15"/>
      <c r="SIR1525" s="16"/>
      <c r="SIS1525" s="17"/>
      <c r="SIT1525" s="18"/>
      <c r="SIU1525" s="114"/>
      <c r="SIX1525" s="12"/>
      <c r="SIY1525" s="13"/>
      <c r="SIZ1525" s="14"/>
      <c r="SJA1525" s="15"/>
      <c r="SJB1525" s="16"/>
      <c r="SJC1525" s="17"/>
      <c r="SJD1525" s="18"/>
      <c r="SJE1525" s="114"/>
      <c r="SJH1525" s="12"/>
      <c r="SJI1525" s="13"/>
      <c r="SJJ1525" s="14"/>
      <c r="SJK1525" s="15"/>
      <c r="SJL1525" s="16"/>
      <c r="SJM1525" s="17"/>
      <c r="SJN1525" s="18"/>
      <c r="SJO1525" s="114"/>
      <c r="SJR1525" s="12"/>
      <c r="SJS1525" s="13"/>
      <c r="SJT1525" s="14"/>
      <c r="SJU1525" s="15"/>
      <c r="SJV1525" s="16"/>
      <c r="SJW1525" s="17"/>
      <c r="SJX1525" s="18"/>
      <c r="SJY1525" s="114"/>
      <c r="SKB1525" s="12"/>
      <c r="SKC1525" s="13"/>
      <c r="SKD1525" s="14"/>
      <c r="SKE1525" s="15"/>
      <c r="SKF1525" s="16"/>
      <c r="SKG1525" s="17"/>
      <c r="SKH1525" s="18"/>
      <c r="SKI1525" s="114"/>
      <c r="SKL1525" s="12"/>
      <c r="SKM1525" s="13"/>
      <c r="SKN1525" s="14"/>
      <c r="SKO1525" s="15"/>
      <c r="SKP1525" s="16"/>
      <c r="SKQ1525" s="17"/>
      <c r="SKR1525" s="18"/>
      <c r="SKS1525" s="114"/>
      <c r="SKV1525" s="12"/>
      <c r="SKW1525" s="13"/>
      <c r="SKX1525" s="14"/>
      <c r="SKY1525" s="15"/>
      <c r="SKZ1525" s="16"/>
      <c r="SLA1525" s="17"/>
      <c r="SLB1525" s="18"/>
      <c r="SLC1525" s="114"/>
      <c r="SLF1525" s="12"/>
      <c r="SLG1525" s="13"/>
      <c r="SLH1525" s="14"/>
      <c r="SLI1525" s="15"/>
      <c r="SLJ1525" s="16"/>
      <c r="SLK1525" s="17"/>
      <c r="SLL1525" s="18"/>
      <c r="SLM1525" s="114"/>
      <c r="SLP1525" s="12"/>
      <c r="SLQ1525" s="13"/>
      <c r="SLR1525" s="14"/>
      <c r="SLS1525" s="15"/>
      <c r="SLT1525" s="16"/>
      <c r="SLU1525" s="17"/>
      <c r="SLV1525" s="18"/>
      <c r="SLW1525" s="114"/>
      <c r="SLZ1525" s="12"/>
      <c r="SMA1525" s="13"/>
      <c r="SMB1525" s="14"/>
      <c r="SMC1525" s="15"/>
      <c r="SMD1525" s="16"/>
      <c r="SME1525" s="17"/>
      <c r="SMF1525" s="18"/>
      <c r="SMG1525" s="114"/>
      <c r="SMJ1525" s="12"/>
      <c r="SMK1525" s="13"/>
      <c r="SML1525" s="14"/>
      <c r="SMM1525" s="15"/>
      <c r="SMN1525" s="16"/>
      <c r="SMO1525" s="17"/>
      <c r="SMP1525" s="18"/>
      <c r="SMQ1525" s="114"/>
      <c r="SMT1525" s="12"/>
      <c r="SMU1525" s="13"/>
      <c r="SMV1525" s="14"/>
      <c r="SMW1525" s="15"/>
      <c r="SMX1525" s="16"/>
      <c r="SMY1525" s="17"/>
      <c r="SMZ1525" s="18"/>
      <c r="SNA1525" s="114"/>
      <c r="SND1525" s="12"/>
      <c r="SNE1525" s="13"/>
      <c r="SNF1525" s="14"/>
      <c r="SNG1525" s="15"/>
      <c r="SNH1525" s="16"/>
      <c r="SNI1525" s="17"/>
      <c r="SNJ1525" s="18"/>
      <c r="SNK1525" s="114"/>
      <c r="SNN1525" s="12"/>
      <c r="SNO1525" s="13"/>
      <c r="SNP1525" s="14"/>
      <c r="SNQ1525" s="15"/>
      <c r="SNR1525" s="16"/>
      <c r="SNS1525" s="17"/>
      <c r="SNT1525" s="18"/>
      <c r="SNU1525" s="114"/>
      <c r="SNX1525" s="12"/>
      <c r="SNY1525" s="13"/>
      <c r="SNZ1525" s="14"/>
      <c r="SOA1525" s="15"/>
      <c r="SOB1525" s="16"/>
      <c r="SOC1525" s="17"/>
      <c r="SOD1525" s="18"/>
      <c r="SOE1525" s="114"/>
      <c r="SOH1525" s="12"/>
      <c r="SOI1525" s="13"/>
      <c r="SOJ1525" s="14"/>
      <c r="SOK1525" s="15"/>
      <c r="SOL1525" s="16"/>
      <c r="SOM1525" s="17"/>
      <c r="SON1525" s="18"/>
      <c r="SOO1525" s="114"/>
      <c r="SOR1525" s="12"/>
      <c r="SOS1525" s="13"/>
      <c r="SOT1525" s="14"/>
      <c r="SOU1525" s="15"/>
      <c r="SOV1525" s="16"/>
      <c r="SOW1525" s="17"/>
      <c r="SOX1525" s="18"/>
      <c r="SOY1525" s="114"/>
      <c r="SPB1525" s="12"/>
      <c r="SPC1525" s="13"/>
      <c r="SPD1525" s="14"/>
      <c r="SPE1525" s="15"/>
      <c r="SPF1525" s="16"/>
      <c r="SPG1525" s="17"/>
      <c r="SPH1525" s="18"/>
      <c r="SPI1525" s="114"/>
      <c r="SPL1525" s="12"/>
      <c r="SPM1525" s="13"/>
      <c r="SPN1525" s="14"/>
      <c r="SPO1525" s="15"/>
      <c r="SPP1525" s="16"/>
      <c r="SPQ1525" s="17"/>
      <c r="SPR1525" s="18"/>
      <c r="SPS1525" s="114"/>
      <c r="SPV1525" s="12"/>
      <c r="SPW1525" s="13"/>
      <c r="SPX1525" s="14"/>
      <c r="SPY1525" s="15"/>
      <c r="SPZ1525" s="16"/>
      <c r="SQA1525" s="17"/>
      <c r="SQB1525" s="18"/>
      <c r="SQC1525" s="114"/>
      <c r="SQF1525" s="12"/>
      <c r="SQG1525" s="13"/>
      <c r="SQH1525" s="14"/>
      <c r="SQI1525" s="15"/>
      <c r="SQJ1525" s="16"/>
      <c r="SQK1525" s="17"/>
      <c r="SQL1525" s="18"/>
      <c r="SQM1525" s="114"/>
      <c r="SQP1525" s="12"/>
      <c r="SQQ1525" s="13"/>
      <c r="SQR1525" s="14"/>
      <c r="SQS1525" s="15"/>
      <c r="SQT1525" s="16"/>
      <c r="SQU1525" s="17"/>
      <c r="SQV1525" s="18"/>
      <c r="SQW1525" s="114"/>
      <c r="SQZ1525" s="12"/>
      <c r="SRA1525" s="13"/>
      <c r="SRB1525" s="14"/>
      <c r="SRC1525" s="15"/>
      <c r="SRD1525" s="16"/>
      <c r="SRE1525" s="17"/>
      <c r="SRF1525" s="18"/>
      <c r="SRG1525" s="114"/>
      <c r="SRJ1525" s="12"/>
      <c r="SRK1525" s="13"/>
      <c r="SRL1525" s="14"/>
      <c r="SRM1525" s="15"/>
      <c r="SRN1525" s="16"/>
      <c r="SRO1525" s="17"/>
      <c r="SRP1525" s="18"/>
      <c r="SRQ1525" s="114"/>
      <c r="SRT1525" s="12"/>
      <c r="SRU1525" s="13"/>
      <c r="SRV1525" s="14"/>
      <c r="SRW1525" s="15"/>
      <c r="SRX1525" s="16"/>
      <c r="SRY1525" s="17"/>
      <c r="SRZ1525" s="18"/>
      <c r="SSA1525" s="114"/>
      <c r="SSD1525" s="12"/>
      <c r="SSE1525" s="13"/>
      <c r="SSF1525" s="14"/>
      <c r="SSG1525" s="15"/>
      <c r="SSH1525" s="16"/>
      <c r="SSI1525" s="17"/>
      <c r="SSJ1525" s="18"/>
      <c r="SSK1525" s="114"/>
      <c r="SSN1525" s="12"/>
      <c r="SSO1525" s="13"/>
      <c r="SSP1525" s="14"/>
      <c r="SSQ1525" s="15"/>
      <c r="SSR1525" s="16"/>
      <c r="SSS1525" s="17"/>
      <c r="SST1525" s="18"/>
      <c r="SSU1525" s="114"/>
      <c r="SSX1525" s="12"/>
      <c r="SSY1525" s="13"/>
      <c r="SSZ1525" s="14"/>
      <c r="STA1525" s="15"/>
      <c r="STB1525" s="16"/>
      <c r="STC1525" s="17"/>
      <c r="STD1525" s="18"/>
      <c r="STE1525" s="114"/>
      <c r="STH1525" s="12"/>
      <c r="STI1525" s="13"/>
      <c r="STJ1525" s="14"/>
      <c r="STK1525" s="15"/>
      <c r="STL1525" s="16"/>
      <c r="STM1525" s="17"/>
      <c r="STN1525" s="18"/>
      <c r="STO1525" s="114"/>
      <c r="STR1525" s="12"/>
      <c r="STS1525" s="13"/>
      <c r="STT1525" s="14"/>
      <c r="STU1525" s="15"/>
      <c r="STV1525" s="16"/>
      <c r="STW1525" s="17"/>
      <c r="STX1525" s="18"/>
      <c r="STY1525" s="114"/>
      <c r="SUB1525" s="12"/>
      <c r="SUC1525" s="13"/>
      <c r="SUD1525" s="14"/>
      <c r="SUE1525" s="15"/>
      <c r="SUF1525" s="16"/>
      <c r="SUG1525" s="17"/>
      <c r="SUH1525" s="18"/>
      <c r="SUI1525" s="114"/>
      <c r="SUL1525" s="12"/>
      <c r="SUM1525" s="13"/>
      <c r="SUN1525" s="14"/>
      <c r="SUO1525" s="15"/>
      <c r="SUP1525" s="16"/>
      <c r="SUQ1525" s="17"/>
      <c r="SUR1525" s="18"/>
      <c r="SUS1525" s="114"/>
      <c r="SUV1525" s="12"/>
      <c r="SUW1525" s="13"/>
      <c r="SUX1525" s="14"/>
      <c r="SUY1525" s="15"/>
      <c r="SUZ1525" s="16"/>
      <c r="SVA1525" s="17"/>
      <c r="SVB1525" s="18"/>
      <c r="SVC1525" s="114"/>
      <c r="SVF1525" s="12"/>
      <c r="SVG1525" s="13"/>
      <c r="SVH1525" s="14"/>
      <c r="SVI1525" s="15"/>
      <c r="SVJ1525" s="16"/>
      <c r="SVK1525" s="17"/>
      <c r="SVL1525" s="18"/>
      <c r="SVM1525" s="114"/>
      <c r="SVP1525" s="12"/>
      <c r="SVQ1525" s="13"/>
      <c r="SVR1525" s="14"/>
      <c r="SVS1525" s="15"/>
      <c r="SVT1525" s="16"/>
      <c r="SVU1525" s="17"/>
      <c r="SVV1525" s="18"/>
      <c r="SVW1525" s="114"/>
      <c r="SVZ1525" s="12"/>
      <c r="SWA1525" s="13"/>
      <c r="SWB1525" s="14"/>
      <c r="SWC1525" s="15"/>
      <c r="SWD1525" s="16"/>
      <c r="SWE1525" s="17"/>
      <c r="SWF1525" s="18"/>
      <c r="SWG1525" s="114"/>
      <c r="SWJ1525" s="12"/>
      <c r="SWK1525" s="13"/>
      <c r="SWL1525" s="14"/>
      <c r="SWM1525" s="15"/>
      <c r="SWN1525" s="16"/>
      <c r="SWO1525" s="17"/>
      <c r="SWP1525" s="18"/>
      <c r="SWQ1525" s="114"/>
      <c r="SWT1525" s="12"/>
      <c r="SWU1525" s="13"/>
      <c r="SWV1525" s="14"/>
      <c r="SWW1525" s="15"/>
      <c r="SWX1525" s="16"/>
      <c r="SWY1525" s="17"/>
      <c r="SWZ1525" s="18"/>
      <c r="SXA1525" s="114"/>
      <c r="SXD1525" s="12"/>
      <c r="SXE1525" s="13"/>
      <c r="SXF1525" s="14"/>
      <c r="SXG1525" s="15"/>
      <c r="SXH1525" s="16"/>
      <c r="SXI1525" s="17"/>
      <c r="SXJ1525" s="18"/>
      <c r="SXK1525" s="114"/>
      <c r="SXN1525" s="12"/>
      <c r="SXO1525" s="13"/>
      <c r="SXP1525" s="14"/>
      <c r="SXQ1525" s="15"/>
      <c r="SXR1525" s="16"/>
      <c r="SXS1525" s="17"/>
      <c r="SXT1525" s="18"/>
      <c r="SXU1525" s="114"/>
      <c r="SXX1525" s="12"/>
      <c r="SXY1525" s="13"/>
      <c r="SXZ1525" s="14"/>
      <c r="SYA1525" s="15"/>
      <c r="SYB1525" s="16"/>
      <c r="SYC1525" s="17"/>
      <c r="SYD1525" s="18"/>
      <c r="SYE1525" s="114"/>
      <c r="SYH1525" s="12"/>
      <c r="SYI1525" s="13"/>
      <c r="SYJ1525" s="14"/>
      <c r="SYK1525" s="15"/>
      <c r="SYL1525" s="16"/>
      <c r="SYM1525" s="17"/>
      <c r="SYN1525" s="18"/>
      <c r="SYO1525" s="114"/>
      <c r="SYR1525" s="12"/>
      <c r="SYS1525" s="13"/>
      <c r="SYT1525" s="14"/>
      <c r="SYU1525" s="15"/>
      <c r="SYV1525" s="16"/>
      <c r="SYW1525" s="17"/>
      <c r="SYX1525" s="18"/>
      <c r="SYY1525" s="114"/>
      <c r="SZB1525" s="12"/>
      <c r="SZC1525" s="13"/>
      <c r="SZD1525" s="14"/>
      <c r="SZE1525" s="15"/>
      <c r="SZF1525" s="16"/>
      <c r="SZG1525" s="17"/>
      <c r="SZH1525" s="18"/>
      <c r="SZI1525" s="114"/>
      <c r="SZL1525" s="12"/>
      <c r="SZM1525" s="13"/>
      <c r="SZN1525" s="14"/>
      <c r="SZO1525" s="15"/>
      <c r="SZP1525" s="16"/>
      <c r="SZQ1525" s="17"/>
      <c r="SZR1525" s="18"/>
      <c r="SZS1525" s="114"/>
      <c r="SZV1525" s="12"/>
      <c r="SZW1525" s="13"/>
      <c r="SZX1525" s="14"/>
      <c r="SZY1525" s="15"/>
      <c r="SZZ1525" s="16"/>
      <c r="TAA1525" s="17"/>
      <c r="TAB1525" s="18"/>
      <c r="TAC1525" s="114"/>
      <c r="TAF1525" s="12"/>
      <c r="TAG1525" s="13"/>
      <c r="TAH1525" s="14"/>
      <c r="TAI1525" s="15"/>
      <c r="TAJ1525" s="16"/>
      <c r="TAK1525" s="17"/>
      <c r="TAL1525" s="18"/>
      <c r="TAM1525" s="114"/>
      <c r="TAP1525" s="12"/>
      <c r="TAQ1525" s="13"/>
      <c r="TAR1525" s="14"/>
      <c r="TAS1525" s="15"/>
      <c r="TAT1525" s="16"/>
      <c r="TAU1525" s="17"/>
      <c r="TAV1525" s="18"/>
      <c r="TAW1525" s="114"/>
      <c r="TAZ1525" s="12"/>
      <c r="TBA1525" s="13"/>
      <c r="TBB1525" s="14"/>
      <c r="TBC1525" s="15"/>
      <c r="TBD1525" s="16"/>
      <c r="TBE1525" s="17"/>
      <c r="TBF1525" s="18"/>
      <c r="TBG1525" s="114"/>
      <c r="TBJ1525" s="12"/>
      <c r="TBK1525" s="13"/>
      <c r="TBL1525" s="14"/>
      <c r="TBM1525" s="15"/>
      <c r="TBN1525" s="16"/>
      <c r="TBO1525" s="17"/>
      <c r="TBP1525" s="18"/>
      <c r="TBQ1525" s="114"/>
      <c r="TBT1525" s="12"/>
      <c r="TBU1525" s="13"/>
      <c r="TBV1525" s="14"/>
      <c r="TBW1525" s="15"/>
      <c r="TBX1525" s="16"/>
      <c r="TBY1525" s="17"/>
      <c r="TBZ1525" s="18"/>
      <c r="TCA1525" s="114"/>
      <c r="TCD1525" s="12"/>
      <c r="TCE1525" s="13"/>
      <c r="TCF1525" s="14"/>
      <c r="TCG1525" s="15"/>
      <c r="TCH1525" s="16"/>
      <c r="TCI1525" s="17"/>
      <c r="TCJ1525" s="18"/>
      <c r="TCK1525" s="114"/>
      <c r="TCN1525" s="12"/>
      <c r="TCO1525" s="13"/>
      <c r="TCP1525" s="14"/>
      <c r="TCQ1525" s="15"/>
      <c r="TCR1525" s="16"/>
      <c r="TCS1525" s="17"/>
      <c r="TCT1525" s="18"/>
      <c r="TCU1525" s="114"/>
      <c r="TCX1525" s="12"/>
      <c r="TCY1525" s="13"/>
      <c r="TCZ1525" s="14"/>
      <c r="TDA1525" s="15"/>
      <c r="TDB1525" s="16"/>
      <c r="TDC1525" s="17"/>
      <c r="TDD1525" s="18"/>
      <c r="TDE1525" s="114"/>
      <c r="TDH1525" s="12"/>
      <c r="TDI1525" s="13"/>
      <c r="TDJ1525" s="14"/>
      <c r="TDK1525" s="15"/>
      <c r="TDL1525" s="16"/>
      <c r="TDM1525" s="17"/>
      <c r="TDN1525" s="18"/>
      <c r="TDO1525" s="114"/>
      <c r="TDR1525" s="12"/>
      <c r="TDS1525" s="13"/>
      <c r="TDT1525" s="14"/>
      <c r="TDU1525" s="15"/>
      <c r="TDV1525" s="16"/>
      <c r="TDW1525" s="17"/>
      <c r="TDX1525" s="18"/>
      <c r="TDY1525" s="114"/>
      <c r="TEB1525" s="12"/>
      <c r="TEC1525" s="13"/>
      <c r="TED1525" s="14"/>
      <c r="TEE1525" s="15"/>
      <c r="TEF1525" s="16"/>
      <c r="TEG1525" s="17"/>
      <c r="TEH1525" s="18"/>
      <c r="TEI1525" s="114"/>
      <c r="TEL1525" s="12"/>
      <c r="TEM1525" s="13"/>
      <c r="TEN1525" s="14"/>
      <c r="TEO1525" s="15"/>
      <c r="TEP1525" s="16"/>
      <c r="TEQ1525" s="17"/>
      <c r="TER1525" s="18"/>
      <c r="TES1525" s="114"/>
      <c r="TEV1525" s="12"/>
      <c r="TEW1525" s="13"/>
      <c r="TEX1525" s="14"/>
      <c r="TEY1525" s="15"/>
      <c r="TEZ1525" s="16"/>
      <c r="TFA1525" s="17"/>
      <c r="TFB1525" s="18"/>
      <c r="TFC1525" s="114"/>
      <c r="TFF1525" s="12"/>
      <c r="TFG1525" s="13"/>
      <c r="TFH1525" s="14"/>
      <c r="TFI1525" s="15"/>
      <c r="TFJ1525" s="16"/>
      <c r="TFK1525" s="17"/>
      <c r="TFL1525" s="18"/>
      <c r="TFM1525" s="114"/>
      <c r="TFP1525" s="12"/>
      <c r="TFQ1525" s="13"/>
      <c r="TFR1525" s="14"/>
      <c r="TFS1525" s="15"/>
      <c r="TFT1525" s="16"/>
      <c r="TFU1525" s="17"/>
      <c r="TFV1525" s="18"/>
      <c r="TFW1525" s="114"/>
      <c r="TFZ1525" s="12"/>
      <c r="TGA1525" s="13"/>
      <c r="TGB1525" s="14"/>
      <c r="TGC1525" s="15"/>
      <c r="TGD1525" s="16"/>
      <c r="TGE1525" s="17"/>
      <c r="TGF1525" s="18"/>
      <c r="TGG1525" s="114"/>
      <c r="TGJ1525" s="12"/>
      <c r="TGK1525" s="13"/>
      <c r="TGL1525" s="14"/>
      <c r="TGM1525" s="15"/>
      <c r="TGN1525" s="16"/>
      <c r="TGO1525" s="17"/>
      <c r="TGP1525" s="18"/>
      <c r="TGQ1525" s="114"/>
      <c r="TGT1525" s="12"/>
      <c r="TGU1525" s="13"/>
      <c r="TGV1525" s="14"/>
      <c r="TGW1525" s="15"/>
      <c r="TGX1525" s="16"/>
      <c r="TGY1525" s="17"/>
      <c r="TGZ1525" s="18"/>
      <c r="THA1525" s="114"/>
      <c r="THD1525" s="12"/>
      <c r="THE1525" s="13"/>
      <c r="THF1525" s="14"/>
      <c r="THG1525" s="15"/>
      <c r="THH1525" s="16"/>
      <c r="THI1525" s="17"/>
      <c r="THJ1525" s="18"/>
      <c r="THK1525" s="114"/>
      <c r="THN1525" s="12"/>
      <c r="THO1525" s="13"/>
      <c r="THP1525" s="14"/>
      <c r="THQ1525" s="15"/>
      <c r="THR1525" s="16"/>
      <c r="THS1525" s="17"/>
      <c r="THT1525" s="18"/>
      <c r="THU1525" s="114"/>
      <c r="THX1525" s="12"/>
      <c r="THY1525" s="13"/>
      <c r="THZ1525" s="14"/>
      <c r="TIA1525" s="15"/>
      <c r="TIB1525" s="16"/>
      <c r="TIC1525" s="17"/>
      <c r="TID1525" s="18"/>
      <c r="TIE1525" s="114"/>
      <c r="TIH1525" s="12"/>
      <c r="TII1525" s="13"/>
      <c r="TIJ1525" s="14"/>
      <c r="TIK1525" s="15"/>
      <c r="TIL1525" s="16"/>
      <c r="TIM1525" s="17"/>
      <c r="TIN1525" s="18"/>
      <c r="TIO1525" s="114"/>
      <c r="TIR1525" s="12"/>
      <c r="TIS1525" s="13"/>
      <c r="TIT1525" s="14"/>
      <c r="TIU1525" s="15"/>
      <c r="TIV1525" s="16"/>
      <c r="TIW1525" s="17"/>
      <c r="TIX1525" s="18"/>
      <c r="TIY1525" s="114"/>
      <c r="TJB1525" s="12"/>
      <c r="TJC1525" s="13"/>
      <c r="TJD1525" s="14"/>
      <c r="TJE1525" s="15"/>
      <c r="TJF1525" s="16"/>
      <c r="TJG1525" s="17"/>
      <c r="TJH1525" s="18"/>
      <c r="TJI1525" s="114"/>
      <c r="TJL1525" s="12"/>
      <c r="TJM1525" s="13"/>
      <c r="TJN1525" s="14"/>
      <c r="TJO1525" s="15"/>
      <c r="TJP1525" s="16"/>
      <c r="TJQ1525" s="17"/>
      <c r="TJR1525" s="18"/>
      <c r="TJS1525" s="114"/>
      <c r="TJV1525" s="12"/>
      <c r="TJW1525" s="13"/>
      <c r="TJX1525" s="14"/>
      <c r="TJY1525" s="15"/>
      <c r="TJZ1525" s="16"/>
      <c r="TKA1525" s="17"/>
      <c r="TKB1525" s="18"/>
      <c r="TKC1525" s="114"/>
      <c r="TKF1525" s="12"/>
      <c r="TKG1525" s="13"/>
      <c r="TKH1525" s="14"/>
      <c r="TKI1525" s="15"/>
      <c r="TKJ1525" s="16"/>
      <c r="TKK1525" s="17"/>
      <c r="TKL1525" s="18"/>
      <c r="TKM1525" s="114"/>
      <c r="TKP1525" s="12"/>
      <c r="TKQ1525" s="13"/>
      <c r="TKR1525" s="14"/>
      <c r="TKS1525" s="15"/>
      <c r="TKT1525" s="16"/>
      <c r="TKU1525" s="17"/>
      <c r="TKV1525" s="18"/>
      <c r="TKW1525" s="114"/>
      <c r="TKZ1525" s="12"/>
      <c r="TLA1525" s="13"/>
      <c r="TLB1525" s="14"/>
      <c r="TLC1525" s="15"/>
      <c r="TLD1525" s="16"/>
      <c r="TLE1525" s="17"/>
      <c r="TLF1525" s="18"/>
      <c r="TLG1525" s="114"/>
      <c r="TLJ1525" s="12"/>
      <c r="TLK1525" s="13"/>
      <c r="TLL1525" s="14"/>
      <c r="TLM1525" s="15"/>
      <c r="TLN1525" s="16"/>
      <c r="TLO1525" s="17"/>
      <c r="TLP1525" s="18"/>
      <c r="TLQ1525" s="114"/>
      <c r="TLT1525" s="12"/>
      <c r="TLU1525" s="13"/>
      <c r="TLV1525" s="14"/>
      <c r="TLW1525" s="15"/>
      <c r="TLX1525" s="16"/>
      <c r="TLY1525" s="17"/>
      <c r="TLZ1525" s="18"/>
      <c r="TMA1525" s="114"/>
      <c r="TMD1525" s="12"/>
      <c r="TME1525" s="13"/>
      <c r="TMF1525" s="14"/>
      <c r="TMG1525" s="15"/>
      <c r="TMH1525" s="16"/>
      <c r="TMI1525" s="17"/>
      <c r="TMJ1525" s="18"/>
      <c r="TMK1525" s="114"/>
      <c r="TMN1525" s="12"/>
      <c r="TMO1525" s="13"/>
      <c r="TMP1525" s="14"/>
      <c r="TMQ1525" s="15"/>
      <c r="TMR1525" s="16"/>
      <c r="TMS1525" s="17"/>
      <c r="TMT1525" s="18"/>
      <c r="TMU1525" s="114"/>
      <c r="TMX1525" s="12"/>
      <c r="TMY1525" s="13"/>
      <c r="TMZ1525" s="14"/>
      <c r="TNA1525" s="15"/>
      <c r="TNB1525" s="16"/>
      <c r="TNC1525" s="17"/>
      <c r="TND1525" s="18"/>
      <c r="TNE1525" s="114"/>
      <c r="TNH1525" s="12"/>
      <c r="TNI1525" s="13"/>
      <c r="TNJ1525" s="14"/>
      <c r="TNK1525" s="15"/>
      <c r="TNL1525" s="16"/>
      <c r="TNM1525" s="17"/>
      <c r="TNN1525" s="18"/>
      <c r="TNO1525" s="114"/>
      <c r="TNR1525" s="12"/>
      <c r="TNS1525" s="13"/>
      <c r="TNT1525" s="14"/>
      <c r="TNU1525" s="15"/>
      <c r="TNV1525" s="16"/>
      <c r="TNW1525" s="17"/>
      <c r="TNX1525" s="18"/>
      <c r="TNY1525" s="114"/>
      <c r="TOB1525" s="12"/>
      <c r="TOC1525" s="13"/>
      <c r="TOD1525" s="14"/>
      <c r="TOE1525" s="15"/>
      <c r="TOF1525" s="16"/>
      <c r="TOG1525" s="17"/>
      <c r="TOH1525" s="18"/>
      <c r="TOI1525" s="114"/>
      <c r="TOL1525" s="12"/>
      <c r="TOM1525" s="13"/>
      <c r="TON1525" s="14"/>
      <c r="TOO1525" s="15"/>
      <c r="TOP1525" s="16"/>
      <c r="TOQ1525" s="17"/>
      <c r="TOR1525" s="18"/>
      <c r="TOS1525" s="114"/>
      <c r="TOV1525" s="12"/>
      <c r="TOW1525" s="13"/>
      <c r="TOX1525" s="14"/>
      <c r="TOY1525" s="15"/>
      <c r="TOZ1525" s="16"/>
      <c r="TPA1525" s="17"/>
      <c r="TPB1525" s="18"/>
      <c r="TPC1525" s="114"/>
      <c r="TPF1525" s="12"/>
      <c r="TPG1525" s="13"/>
      <c r="TPH1525" s="14"/>
      <c r="TPI1525" s="15"/>
      <c r="TPJ1525" s="16"/>
      <c r="TPK1525" s="17"/>
      <c r="TPL1525" s="18"/>
      <c r="TPM1525" s="114"/>
      <c r="TPP1525" s="12"/>
      <c r="TPQ1525" s="13"/>
      <c r="TPR1525" s="14"/>
      <c r="TPS1525" s="15"/>
      <c r="TPT1525" s="16"/>
      <c r="TPU1525" s="17"/>
      <c r="TPV1525" s="18"/>
      <c r="TPW1525" s="114"/>
      <c r="TPZ1525" s="12"/>
      <c r="TQA1525" s="13"/>
      <c r="TQB1525" s="14"/>
      <c r="TQC1525" s="15"/>
      <c r="TQD1525" s="16"/>
      <c r="TQE1525" s="17"/>
      <c r="TQF1525" s="18"/>
      <c r="TQG1525" s="114"/>
      <c r="TQJ1525" s="12"/>
      <c r="TQK1525" s="13"/>
      <c r="TQL1525" s="14"/>
      <c r="TQM1525" s="15"/>
      <c r="TQN1525" s="16"/>
      <c r="TQO1525" s="17"/>
      <c r="TQP1525" s="18"/>
      <c r="TQQ1525" s="114"/>
      <c r="TQT1525" s="12"/>
      <c r="TQU1525" s="13"/>
      <c r="TQV1525" s="14"/>
      <c r="TQW1525" s="15"/>
      <c r="TQX1525" s="16"/>
      <c r="TQY1525" s="17"/>
      <c r="TQZ1525" s="18"/>
      <c r="TRA1525" s="114"/>
      <c r="TRD1525" s="12"/>
      <c r="TRE1525" s="13"/>
      <c r="TRF1525" s="14"/>
      <c r="TRG1525" s="15"/>
      <c r="TRH1525" s="16"/>
      <c r="TRI1525" s="17"/>
      <c r="TRJ1525" s="18"/>
      <c r="TRK1525" s="114"/>
      <c r="TRN1525" s="12"/>
      <c r="TRO1525" s="13"/>
      <c r="TRP1525" s="14"/>
      <c r="TRQ1525" s="15"/>
      <c r="TRR1525" s="16"/>
      <c r="TRS1525" s="17"/>
      <c r="TRT1525" s="18"/>
      <c r="TRU1525" s="114"/>
      <c r="TRX1525" s="12"/>
      <c r="TRY1525" s="13"/>
      <c r="TRZ1525" s="14"/>
      <c r="TSA1525" s="15"/>
      <c r="TSB1525" s="16"/>
      <c r="TSC1525" s="17"/>
      <c r="TSD1525" s="18"/>
      <c r="TSE1525" s="114"/>
      <c r="TSH1525" s="12"/>
      <c r="TSI1525" s="13"/>
      <c r="TSJ1525" s="14"/>
      <c r="TSK1525" s="15"/>
      <c r="TSL1525" s="16"/>
      <c r="TSM1525" s="17"/>
      <c r="TSN1525" s="18"/>
      <c r="TSO1525" s="114"/>
      <c r="TSR1525" s="12"/>
      <c r="TSS1525" s="13"/>
      <c r="TST1525" s="14"/>
      <c r="TSU1525" s="15"/>
      <c r="TSV1525" s="16"/>
      <c r="TSW1525" s="17"/>
      <c r="TSX1525" s="18"/>
      <c r="TSY1525" s="114"/>
      <c r="TTB1525" s="12"/>
      <c r="TTC1525" s="13"/>
      <c r="TTD1525" s="14"/>
      <c r="TTE1525" s="15"/>
      <c r="TTF1525" s="16"/>
      <c r="TTG1525" s="17"/>
      <c r="TTH1525" s="18"/>
      <c r="TTI1525" s="114"/>
      <c r="TTL1525" s="12"/>
      <c r="TTM1525" s="13"/>
      <c r="TTN1525" s="14"/>
      <c r="TTO1525" s="15"/>
      <c r="TTP1525" s="16"/>
      <c r="TTQ1525" s="17"/>
      <c r="TTR1525" s="18"/>
      <c r="TTS1525" s="114"/>
      <c r="TTV1525" s="12"/>
      <c r="TTW1525" s="13"/>
      <c r="TTX1525" s="14"/>
      <c r="TTY1525" s="15"/>
      <c r="TTZ1525" s="16"/>
      <c r="TUA1525" s="17"/>
      <c r="TUB1525" s="18"/>
      <c r="TUC1525" s="114"/>
      <c r="TUF1525" s="12"/>
      <c r="TUG1525" s="13"/>
      <c r="TUH1525" s="14"/>
      <c r="TUI1525" s="15"/>
      <c r="TUJ1525" s="16"/>
      <c r="TUK1525" s="17"/>
      <c r="TUL1525" s="18"/>
      <c r="TUM1525" s="114"/>
      <c r="TUP1525" s="12"/>
      <c r="TUQ1525" s="13"/>
      <c r="TUR1525" s="14"/>
      <c r="TUS1525" s="15"/>
      <c r="TUT1525" s="16"/>
      <c r="TUU1525" s="17"/>
      <c r="TUV1525" s="18"/>
      <c r="TUW1525" s="114"/>
      <c r="TUZ1525" s="12"/>
      <c r="TVA1525" s="13"/>
      <c r="TVB1525" s="14"/>
      <c r="TVC1525" s="15"/>
      <c r="TVD1525" s="16"/>
      <c r="TVE1525" s="17"/>
      <c r="TVF1525" s="18"/>
      <c r="TVG1525" s="114"/>
      <c r="TVJ1525" s="12"/>
      <c r="TVK1525" s="13"/>
      <c r="TVL1525" s="14"/>
      <c r="TVM1525" s="15"/>
      <c r="TVN1525" s="16"/>
      <c r="TVO1525" s="17"/>
      <c r="TVP1525" s="18"/>
      <c r="TVQ1525" s="114"/>
      <c r="TVT1525" s="12"/>
      <c r="TVU1525" s="13"/>
      <c r="TVV1525" s="14"/>
      <c r="TVW1525" s="15"/>
      <c r="TVX1525" s="16"/>
      <c r="TVY1525" s="17"/>
      <c r="TVZ1525" s="18"/>
      <c r="TWA1525" s="114"/>
      <c r="TWD1525" s="12"/>
      <c r="TWE1525" s="13"/>
      <c r="TWF1525" s="14"/>
      <c r="TWG1525" s="15"/>
      <c r="TWH1525" s="16"/>
      <c r="TWI1525" s="17"/>
      <c r="TWJ1525" s="18"/>
      <c r="TWK1525" s="114"/>
      <c r="TWN1525" s="12"/>
      <c r="TWO1525" s="13"/>
      <c r="TWP1525" s="14"/>
      <c r="TWQ1525" s="15"/>
      <c r="TWR1525" s="16"/>
      <c r="TWS1525" s="17"/>
      <c r="TWT1525" s="18"/>
      <c r="TWU1525" s="114"/>
      <c r="TWX1525" s="12"/>
      <c r="TWY1525" s="13"/>
      <c r="TWZ1525" s="14"/>
      <c r="TXA1525" s="15"/>
      <c r="TXB1525" s="16"/>
      <c r="TXC1525" s="17"/>
      <c r="TXD1525" s="18"/>
      <c r="TXE1525" s="114"/>
      <c r="TXH1525" s="12"/>
      <c r="TXI1525" s="13"/>
      <c r="TXJ1525" s="14"/>
      <c r="TXK1525" s="15"/>
      <c r="TXL1525" s="16"/>
      <c r="TXM1525" s="17"/>
      <c r="TXN1525" s="18"/>
      <c r="TXO1525" s="114"/>
      <c r="TXR1525" s="12"/>
      <c r="TXS1525" s="13"/>
      <c r="TXT1525" s="14"/>
      <c r="TXU1525" s="15"/>
      <c r="TXV1525" s="16"/>
      <c r="TXW1525" s="17"/>
      <c r="TXX1525" s="18"/>
      <c r="TXY1525" s="114"/>
      <c r="TYB1525" s="12"/>
      <c r="TYC1525" s="13"/>
      <c r="TYD1525" s="14"/>
      <c r="TYE1525" s="15"/>
      <c r="TYF1525" s="16"/>
      <c r="TYG1525" s="17"/>
      <c r="TYH1525" s="18"/>
      <c r="TYI1525" s="114"/>
      <c r="TYL1525" s="12"/>
      <c r="TYM1525" s="13"/>
      <c r="TYN1525" s="14"/>
      <c r="TYO1525" s="15"/>
      <c r="TYP1525" s="16"/>
      <c r="TYQ1525" s="17"/>
      <c r="TYR1525" s="18"/>
      <c r="TYS1525" s="114"/>
      <c r="TYV1525" s="12"/>
      <c r="TYW1525" s="13"/>
      <c r="TYX1525" s="14"/>
      <c r="TYY1525" s="15"/>
      <c r="TYZ1525" s="16"/>
      <c r="TZA1525" s="17"/>
      <c r="TZB1525" s="18"/>
      <c r="TZC1525" s="114"/>
      <c r="TZF1525" s="12"/>
      <c r="TZG1525" s="13"/>
      <c r="TZH1525" s="14"/>
      <c r="TZI1525" s="15"/>
      <c r="TZJ1525" s="16"/>
      <c r="TZK1525" s="17"/>
      <c r="TZL1525" s="18"/>
      <c r="TZM1525" s="114"/>
      <c r="TZP1525" s="12"/>
      <c r="TZQ1525" s="13"/>
      <c r="TZR1525" s="14"/>
      <c r="TZS1525" s="15"/>
      <c r="TZT1525" s="16"/>
      <c r="TZU1525" s="17"/>
      <c r="TZV1525" s="18"/>
      <c r="TZW1525" s="114"/>
      <c r="TZZ1525" s="12"/>
      <c r="UAA1525" s="13"/>
      <c r="UAB1525" s="14"/>
      <c r="UAC1525" s="15"/>
      <c r="UAD1525" s="16"/>
      <c r="UAE1525" s="17"/>
      <c r="UAF1525" s="18"/>
      <c r="UAG1525" s="114"/>
      <c r="UAJ1525" s="12"/>
      <c r="UAK1525" s="13"/>
      <c r="UAL1525" s="14"/>
      <c r="UAM1525" s="15"/>
      <c r="UAN1525" s="16"/>
      <c r="UAO1525" s="17"/>
      <c r="UAP1525" s="18"/>
      <c r="UAQ1525" s="114"/>
      <c r="UAT1525" s="12"/>
      <c r="UAU1525" s="13"/>
      <c r="UAV1525" s="14"/>
      <c r="UAW1525" s="15"/>
      <c r="UAX1525" s="16"/>
      <c r="UAY1525" s="17"/>
      <c r="UAZ1525" s="18"/>
      <c r="UBA1525" s="114"/>
      <c r="UBD1525" s="12"/>
      <c r="UBE1525" s="13"/>
      <c r="UBF1525" s="14"/>
      <c r="UBG1525" s="15"/>
      <c r="UBH1525" s="16"/>
      <c r="UBI1525" s="17"/>
      <c r="UBJ1525" s="18"/>
      <c r="UBK1525" s="114"/>
      <c r="UBN1525" s="12"/>
      <c r="UBO1525" s="13"/>
      <c r="UBP1525" s="14"/>
      <c r="UBQ1525" s="15"/>
      <c r="UBR1525" s="16"/>
      <c r="UBS1525" s="17"/>
      <c r="UBT1525" s="18"/>
      <c r="UBU1525" s="114"/>
      <c r="UBX1525" s="12"/>
      <c r="UBY1525" s="13"/>
      <c r="UBZ1525" s="14"/>
      <c r="UCA1525" s="15"/>
      <c r="UCB1525" s="16"/>
      <c r="UCC1525" s="17"/>
      <c r="UCD1525" s="18"/>
      <c r="UCE1525" s="114"/>
      <c r="UCH1525" s="12"/>
      <c r="UCI1525" s="13"/>
      <c r="UCJ1525" s="14"/>
      <c r="UCK1525" s="15"/>
      <c r="UCL1525" s="16"/>
      <c r="UCM1525" s="17"/>
      <c r="UCN1525" s="18"/>
      <c r="UCO1525" s="114"/>
      <c r="UCR1525" s="12"/>
      <c r="UCS1525" s="13"/>
      <c r="UCT1525" s="14"/>
      <c r="UCU1525" s="15"/>
      <c r="UCV1525" s="16"/>
      <c r="UCW1525" s="17"/>
      <c r="UCX1525" s="18"/>
      <c r="UCY1525" s="114"/>
      <c r="UDB1525" s="12"/>
      <c r="UDC1525" s="13"/>
      <c r="UDD1525" s="14"/>
      <c r="UDE1525" s="15"/>
      <c r="UDF1525" s="16"/>
      <c r="UDG1525" s="17"/>
      <c r="UDH1525" s="18"/>
      <c r="UDI1525" s="114"/>
      <c r="UDL1525" s="12"/>
      <c r="UDM1525" s="13"/>
      <c r="UDN1525" s="14"/>
      <c r="UDO1525" s="15"/>
      <c r="UDP1525" s="16"/>
      <c r="UDQ1525" s="17"/>
      <c r="UDR1525" s="18"/>
      <c r="UDS1525" s="114"/>
      <c r="UDV1525" s="12"/>
      <c r="UDW1525" s="13"/>
      <c r="UDX1525" s="14"/>
      <c r="UDY1525" s="15"/>
      <c r="UDZ1525" s="16"/>
      <c r="UEA1525" s="17"/>
      <c r="UEB1525" s="18"/>
      <c r="UEC1525" s="114"/>
      <c r="UEF1525" s="12"/>
      <c r="UEG1525" s="13"/>
      <c r="UEH1525" s="14"/>
      <c r="UEI1525" s="15"/>
      <c r="UEJ1525" s="16"/>
      <c r="UEK1525" s="17"/>
      <c r="UEL1525" s="18"/>
      <c r="UEM1525" s="114"/>
      <c r="UEP1525" s="12"/>
      <c r="UEQ1525" s="13"/>
      <c r="UER1525" s="14"/>
      <c r="UES1525" s="15"/>
      <c r="UET1525" s="16"/>
      <c r="UEU1525" s="17"/>
      <c r="UEV1525" s="18"/>
      <c r="UEW1525" s="114"/>
      <c r="UEZ1525" s="12"/>
      <c r="UFA1525" s="13"/>
      <c r="UFB1525" s="14"/>
      <c r="UFC1525" s="15"/>
      <c r="UFD1525" s="16"/>
      <c r="UFE1525" s="17"/>
      <c r="UFF1525" s="18"/>
      <c r="UFG1525" s="114"/>
      <c r="UFJ1525" s="12"/>
      <c r="UFK1525" s="13"/>
      <c r="UFL1525" s="14"/>
      <c r="UFM1525" s="15"/>
      <c r="UFN1525" s="16"/>
      <c r="UFO1525" s="17"/>
      <c r="UFP1525" s="18"/>
      <c r="UFQ1525" s="114"/>
      <c r="UFT1525" s="12"/>
      <c r="UFU1525" s="13"/>
      <c r="UFV1525" s="14"/>
      <c r="UFW1525" s="15"/>
      <c r="UFX1525" s="16"/>
      <c r="UFY1525" s="17"/>
      <c r="UFZ1525" s="18"/>
      <c r="UGA1525" s="114"/>
      <c r="UGD1525" s="12"/>
      <c r="UGE1525" s="13"/>
      <c r="UGF1525" s="14"/>
      <c r="UGG1525" s="15"/>
      <c r="UGH1525" s="16"/>
      <c r="UGI1525" s="17"/>
      <c r="UGJ1525" s="18"/>
      <c r="UGK1525" s="114"/>
      <c r="UGN1525" s="12"/>
      <c r="UGO1525" s="13"/>
      <c r="UGP1525" s="14"/>
      <c r="UGQ1525" s="15"/>
      <c r="UGR1525" s="16"/>
      <c r="UGS1525" s="17"/>
      <c r="UGT1525" s="18"/>
      <c r="UGU1525" s="114"/>
      <c r="UGX1525" s="12"/>
      <c r="UGY1525" s="13"/>
      <c r="UGZ1525" s="14"/>
      <c r="UHA1525" s="15"/>
      <c r="UHB1525" s="16"/>
      <c r="UHC1525" s="17"/>
      <c r="UHD1525" s="18"/>
      <c r="UHE1525" s="114"/>
      <c r="UHH1525" s="12"/>
      <c r="UHI1525" s="13"/>
      <c r="UHJ1525" s="14"/>
      <c r="UHK1525" s="15"/>
      <c r="UHL1525" s="16"/>
      <c r="UHM1525" s="17"/>
      <c r="UHN1525" s="18"/>
      <c r="UHO1525" s="114"/>
      <c r="UHR1525" s="12"/>
      <c r="UHS1525" s="13"/>
      <c r="UHT1525" s="14"/>
      <c r="UHU1525" s="15"/>
      <c r="UHV1525" s="16"/>
      <c r="UHW1525" s="17"/>
      <c r="UHX1525" s="18"/>
      <c r="UHY1525" s="114"/>
      <c r="UIB1525" s="12"/>
      <c r="UIC1525" s="13"/>
      <c r="UID1525" s="14"/>
      <c r="UIE1525" s="15"/>
      <c r="UIF1525" s="16"/>
      <c r="UIG1525" s="17"/>
      <c r="UIH1525" s="18"/>
      <c r="UII1525" s="114"/>
      <c r="UIL1525" s="12"/>
      <c r="UIM1525" s="13"/>
      <c r="UIN1525" s="14"/>
      <c r="UIO1525" s="15"/>
      <c r="UIP1525" s="16"/>
      <c r="UIQ1525" s="17"/>
      <c r="UIR1525" s="18"/>
      <c r="UIS1525" s="114"/>
      <c r="UIV1525" s="12"/>
      <c r="UIW1525" s="13"/>
      <c r="UIX1525" s="14"/>
      <c r="UIY1525" s="15"/>
      <c r="UIZ1525" s="16"/>
      <c r="UJA1525" s="17"/>
      <c r="UJB1525" s="18"/>
      <c r="UJC1525" s="114"/>
      <c r="UJF1525" s="12"/>
      <c r="UJG1525" s="13"/>
      <c r="UJH1525" s="14"/>
      <c r="UJI1525" s="15"/>
      <c r="UJJ1525" s="16"/>
      <c r="UJK1525" s="17"/>
      <c r="UJL1525" s="18"/>
      <c r="UJM1525" s="114"/>
      <c r="UJP1525" s="12"/>
      <c r="UJQ1525" s="13"/>
      <c r="UJR1525" s="14"/>
      <c r="UJS1525" s="15"/>
      <c r="UJT1525" s="16"/>
      <c r="UJU1525" s="17"/>
      <c r="UJV1525" s="18"/>
      <c r="UJW1525" s="114"/>
      <c r="UJZ1525" s="12"/>
      <c r="UKA1525" s="13"/>
      <c r="UKB1525" s="14"/>
      <c r="UKC1525" s="15"/>
      <c r="UKD1525" s="16"/>
      <c r="UKE1525" s="17"/>
      <c r="UKF1525" s="18"/>
      <c r="UKG1525" s="114"/>
      <c r="UKJ1525" s="12"/>
      <c r="UKK1525" s="13"/>
      <c r="UKL1525" s="14"/>
      <c r="UKM1525" s="15"/>
      <c r="UKN1525" s="16"/>
      <c r="UKO1525" s="17"/>
      <c r="UKP1525" s="18"/>
      <c r="UKQ1525" s="114"/>
      <c r="UKT1525" s="12"/>
      <c r="UKU1525" s="13"/>
      <c r="UKV1525" s="14"/>
      <c r="UKW1525" s="15"/>
      <c r="UKX1525" s="16"/>
      <c r="UKY1525" s="17"/>
      <c r="UKZ1525" s="18"/>
      <c r="ULA1525" s="114"/>
      <c r="ULD1525" s="12"/>
      <c r="ULE1525" s="13"/>
      <c r="ULF1525" s="14"/>
      <c r="ULG1525" s="15"/>
      <c r="ULH1525" s="16"/>
      <c r="ULI1525" s="17"/>
      <c r="ULJ1525" s="18"/>
      <c r="ULK1525" s="114"/>
      <c r="ULN1525" s="12"/>
      <c r="ULO1525" s="13"/>
      <c r="ULP1525" s="14"/>
      <c r="ULQ1525" s="15"/>
      <c r="ULR1525" s="16"/>
      <c r="ULS1525" s="17"/>
      <c r="ULT1525" s="18"/>
      <c r="ULU1525" s="114"/>
      <c r="ULX1525" s="12"/>
      <c r="ULY1525" s="13"/>
      <c r="ULZ1525" s="14"/>
      <c r="UMA1525" s="15"/>
      <c r="UMB1525" s="16"/>
      <c r="UMC1525" s="17"/>
      <c r="UMD1525" s="18"/>
      <c r="UME1525" s="114"/>
      <c r="UMH1525" s="12"/>
      <c r="UMI1525" s="13"/>
      <c r="UMJ1525" s="14"/>
      <c r="UMK1525" s="15"/>
      <c r="UML1525" s="16"/>
      <c r="UMM1525" s="17"/>
      <c r="UMN1525" s="18"/>
      <c r="UMO1525" s="114"/>
      <c r="UMR1525" s="12"/>
      <c r="UMS1525" s="13"/>
      <c r="UMT1525" s="14"/>
      <c r="UMU1525" s="15"/>
      <c r="UMV1525" s="16"/>
      <c r="UMW1525" s="17"/>
      <c r="UMX1525" s="18"/>
      <c r="UMY1525" s="114"/>
      <c r="UNB1525" s="12"/>
      <c r="UNC1525" s="13"/>
      <c r="UND1525" s="14"/>
      <c r="UNE1525" s="15"/>
      <c r="UNF1525" s="16"/>
      <c r="UNG1525" s="17"/>
      <c r="UNH1525" s="18"/>
      <c r="UNI1525" s="114"/>
      <c r="UNL1525" s="12"/>
      <c r="UNM1525" s="13"/>
      <c r="UNN1525" s="14"/>
      <c r="UNO1525" s="15"/>
      <c r="UNP1525" s="16"/>
      <c r="UNQ1525" s="17"/>
      <c r="UNR1525" s="18"/>
      <c r="UNS1525" s="114"/>
      <c r="UNV1525" s="12"/>
      <c r="UNW1525" s="13"/>
      <c r="UNX1525" s="14"/>
      <c r="UNY1525" s="15"/>
      <c r="UNZ1525" s="16"/>
      <c r="UOA1525" s="17"/>
      <c r="UOB1525" s="18"/>
      <c r="UOC1525" s="114"/>
      <c r="UOF1525" s="12"/>
      <c r="UOG1525" s="13"/>
      <c r="UOH1525" s="14"/>
      <c r="UOI1525" s="15"/>
      <c r="UOJ1525" s="16"/>
      <c r="UOK1525" s="17"/>
      <c r="UOL1525" s="18"/>
      <c r="UOM1525" s="114"/>
      <c r="UOP1525" s="12"/>
      <c r="UOQ1525" s="13"/>
      <c r="UOR1525" s="14"/>
      <c r="UOS1525" s="15"/>
      <c r="UOT1525" s="16"/>
      <c r="UOU1525" s="17"/>
      <c r="UOV1525" s="18"/>
      <c r="UOW1525" s="114"/>
      <c r="UOZ1525" s="12"/>
      <c r="UPA1525" s="13"/>
      <c r="UPB1525" s="14"/>
      <c r="UPC1525" s="15"/>
      <c r="UPD1525" s="16"/>
      <c r="UPE1525" s="17"/>
      <c r="UPF1525" s="18"/>
      <c r="UPG1525" s="114"/>
      <c r="UPJ1525" s="12"/>
      <c r="UPK1525" s="13"/>
      <c r="UPL1525" s="14"/>
      <c r="UPM1525" s="15"/>
      <c r="UPN1525" s="16"/>
      <c r="UPO1525" s="17"/>
      <c r="UPP1525" s="18"/>
      <c r="UPQ1525" s="114"/>
      <c r="UPT1525" s="12"/>
      <c r="UPU1525" s="13"/>
      <c r="UPV1525" s="14"/>
      <c r="UPW1525" s="15"/>
      <c r="UPX1525" s="16"/>
      <c r="UPY1525" s="17"/>
      <c r="UPZ1525" s="18"/>
      <c r="UQA1525" s="114"/>
      <c r="UQD1525" s="12"/>
      <c r="UQE1525" s="13"/>
      <c r="UQF1525" s="14"/>
      <c r="UQG1525" s="15"/>
      <c r="UQH1525" s="16"/>
      <c r="UQI1525" s="17"/>
      <c r="UQJ1525" s="18"/>
      <c r="UQK1525" s="114"/>
      <c r="UQN1525" s="12"/>
      <c r="UQO1525" s="13"/>
      <c r="UQP1525" s="14"/>
      <c r="UQQ1525" s="15"/>
      <c r="UQR1525" s="16"/>
      <c r="UQS1525" s="17"/>
      <c r="UQT1525" s="18"/>
      <c r="UQU1525" s="114"/>
      <c r="UQX1525" s="12"/>
      <c r="UQY1525" s="13"/>
      <c r="UQZ1525" s="14"/>
      <c r="URA1525" s="15"/>
      <c r="URB1525" s="16"/>
      <c r="URC1525" s="17"/>
      <c r="URD1525" s="18"/>
      <c r="URE1525" s="114"/>
      <c r="URH1525" s="12"/>
      <c r="URI1525" s="13"/>
      <c r="URJ1525" s="14"/>
      <c r="URK1525" s="15"/>
      <c r="URL1525" s="16"/>
      <c r="URM1525" s="17"/>
      <c r="URN1525" s="18"/>
      <c r="URO1525" s="114"/>
      <c r="URR1525" s="12"/>
      <c r="URS1525" s="13"/>
      <c r="URT1525" s="14"/>
      <c r="URU1525" s="15"/>
      <c r="URV1525" s="16"/>
      <c r="URW1525" s="17"/>
      <c r="URX1525" s="18"/>
      <c r="URY1525" s="114"/>
      <c r="USB1525" s="12"/>
      <c r="USC1525" s="13"/>
      <c r="USD1525" s="14"/>
      <c r="USE1525" s="15"/>
      <c r="USF1525" s="16"/>
      <c r="USG1525" s="17"/>
      <c r="USH1525" s="18"/>
      <c r="USI1525" s="114"/>
      <c r="USL1525" s="12"/>
      <c r="USM1525" s="13"/>
      <c r="USN1525" s="14"/>
      <c r="USO1525" s="15"/>
      <c r="USP1525" s="16"/>
      <c r="USQ1525" s="17"/>
      <c r="USR1525" s="18"/>
      <c r="USS1525" s="114"/>
      <c r="USV1525" s="12"/>
      <c r="USW1525" s="13"/>
      <c r="USX1525" s="14"/>
      <c r="USY1525" s="15"/>
      <c r="USZ1525" s="16"/>
      <c r="UTA1525" s="17"/>
      <c r="UTB1525" s="18"/>
      <c r="UTC1525" s="114"/>
      <c r="UTF1525" s="12"/>
      <c r="UTG1525" s="13"/>
      <c r="UTH1525" s="14"/>
      <c r="UTI1525" s="15"/>
      <c r="UTJ1525" s="16"/>
      <c r="UTK1525" s="17"/>
      <c r="UTL1525" s="18"/>
      <c r="UTM1525" s="114"/>
      <c r="UTP1525" s="12"/>
      <c r="UTQ1525" s="13"/>
      <c r="UTR1525" s="14"/>
      <c r="UTS1525" s="15"/>
      <c r="UTT1525" s="16"/>
      <c r="UTU1525" s="17"/>
      <c r="UTV1525" s="18"/>
      <c r="UTW1525" s="114"/>
      <c r="UTZ1525" s="12"/>
      <c r="UUA1525" s="13"/>
      <c r="UUB1525" s="14"/>
      <c r="UUC1525" s="15"/>
      <c r="UUD1525" s="16"/>
      <c r="UUE1525" s="17"/>
      <c r="UUF1525" s="18"/>
      <c r="UUG1525" s="114"/>
      <c r="UUJ1525" s="12"/>
      <c r="UUK1525" s="13"/>
      <c r="UUL1525" s="14"/>
      <c r="UUM1525" s="15"/>
      <c r="UUN1525" s="16"/>
      <c r="UUO1525" s="17"/>
      <c r="UUP1525" s="18"/>
      <c r="UUQ1525" s="114"/>
      <c r="UUT1525" s="12"/>
      <c r="UUU1525" s="13"/>
      <c r="UUV1525" s="14"/>
      <c r="UUW1525" s="15"/>
      <c r="UUX1525" s="16"/>
      <c r="UUY1525" s="17"/>
      <c r="UUZ1525" s="18"/>
      <c r="UVA1525" s="114"/>
      <c r="UVD1525" s="12"/>
      <c r="UVE1525" s="13"/>
      <c r="UVF1525" s="14"/>
      <c r="UVG1525" s="15"/>
      <c r="UVH1525" s="16"/>
      <c r="UVI1525" s="17"/>
      <c r="UVJ1525" s="18"/>
      <c r="UVK1525" s="114"/>
      <c r="UVN1525" s="12"/>
      <c r="UVO1525" s="13"/>
      <c r="UVP1525" s="14"/>
      <c r="UVQ1525" s="15"/>
      <c r="UVR1525" s="16"/>
      <c r="UVS1525" s="17"/>
      <c r="UVT1525" s="18"/>
      <c r="UVU1525" s="114"/>
      <c r="UVX1525" s="12"/>
      <c r="UVY1525" s="13"/>
      <c r="UVZ1525" s="14"/>
      <c r="UWA1525" s="15"/>
      <c r="UWB1525" s="16"/>
      <c r="UWC1525" s="17"/>
      <c r="UWD1525" s="18"/>
      <c r="UWE1525" s="114"/>
      <c r="UWH1525" s="12"/>
      <c r="UWI1525" s="13"/>
      <c r="UWJ1525" s="14"/>
      <c r="UWK1525" s="15"/>
      <c r="UWL1525" s="16"/>
      <c r="UWM1525" s="17"/>
      <c r="UWN1525" s="18"/>
      <c r="UWO1525" s="114"/>
      <c r="UWR1525" s="12"/>
      <c r="UWS1525" s="13"/>
      <c r="UWT1525" s="14"/>
      <c r="UWU1525" s="15"/>
      <c r="UWV1525" s="16"/>
      <c r="UWW1525" s="17"/>
      <c r="UWX1525" s="18"/>
      <c r="UWY1525" s="114"/>
      <c r="UXB1525" s="12"/>
      <c r="UXC1525" s="13"/>
      <c r="UXD1525" s="14"/>
      <c r="UXE1525" s="15"/>
      <c r="UXF1525" s="16"/>
      <c r="UXG1525" s="17"/>
      <c r="UXH1525" s="18"/>
      <c r="UXI1525" s="114"/>
      <c r="UXL1525" s="12"/>
      <c r="UXM1525" s="13"/>
      <c r="UXN1525" s="14"/>
      <c r="UXO1525" s="15"/>
      <c r="UXP1525" s="16"/>
      <c r="UXQ1525" s="17"/>
      <c r="UXR1525" s="18"/>
      <c r="UXS1525" s="114"/>
      <c r="UXV1525" s="12"/>
      <c r="UXW1525" s="13"/>
      <c r="UXX1525" s="14"/>
      <c r="UXY1525" s="15"/>
      <c r="UXZ1525" s="16"/>
      <c r="UYA1525" s="17"/>
      <c r="UYB1525" s="18"/>
      <c r="UYC1525" s="114"/>
      <c r="UYF1525" s="12"/>
      <c r="UYG1525" s="13"/>
      <c r="UYH1525" s="14"/>
      <c r="UYI1525" s="15"/>
      <c r="UYJ1525" s="16"/>
      <c r="UYK1525" s="17"/>
      <c r="UYL1525" s="18"/>
      <c r="UYM1525" s="114"/>
      <c r="UYP1525" s="12"/>
      <c r="UYQ1525" s="13"/>
      <c r="UYR1525" s="14"/>
      <c r="UYS1525" s="15"/>
      <c r="UYT1525" s="16"/>
      <c r="UYU1525" s="17"/>
      <c r="UYV1525" s="18"/>
      <c r="UYW1525" s="114"/>
      <c r="UYZ1525" s="12"/>
      <c r="UZA1525" s="13"/>
      <c r="UZB1525" s="14"/>
      <c r="UZC1525" s="15"/>
      <c r="UZD1525" s="16"/>
      <c r="UZE1525" s="17"/>
      <c r="UZF1525" s="18"/>
      <c r="UZG1525" s="114"/>
      <c r="UZJ1525" s="12"/>
      <c r="UZK1525" s="13"/>
      <c r="UZL1525" s="14"/>
      <c r="UZM1525" s="15"/>
      <c r="UZN1525" s="16"/>
      <c r="UZO1525" s="17"/>
      <c r="UZP1525" s="18"/>
      <c r="UZQ1525" s="114"/>
      <c r="UZT1525" s="12"/>
      <c r="UZU1525" s="13"/>
      <c r="UZV1525" s="14"/>
      <c r="UZW1525" s="15"/>
      <c r="UZX1525" s="16"/>
      <c r="UZY1525" s="17"/>
      <c r="UZZ1525" s="18"/>
      <c r="VAA1525" s="114"/>
      <c r="VAD1525" s="12"/>
      <c r="VAE1525" s="13"/>
      <c r="VAF1525" s="14"/>
      <c r="VAG1525" s="15"/>
      <c r="VAH1525" s="16"/>
      <c r="VAI1525" s="17"/>
      <c r="VAJ1525" s="18"/>
      <c r="VAK1525" s="114"/>
      <c r="VAN1525" s="12"/>
      <c r="VAO1525" s="13"/>
      <c r="VAP1525" s="14"/>
      <c r="VAQ1525" s="15"/>
      <c r="VAR1525" s="16"/>
      <c r="VAS1525" s="17"/>
      <c r="VAT1525" s="18"/>
      <c r="VAU1525" s="114"/>
      <c r="VAX1525" s="12"/>
      <c r="VAY1525" s="13"/>
      <c r="VAZ1525" s="14"/>
      <c r="VBA1525" s="15"/>
      <c r="VBB1525" s="16"/>
      <c r="VBC1525" s="17"/>
      <c r="VBD1525" s="18"/>
      <c r="VBE1525" s="114"/>
      <c r="VBH1525" s="12"/>
      <c r="VBI1525" s="13"/>
      <c r="VBJ1525" s="14"/>
      <c r="VBK1525" s="15"/>
      <c r="VBL1525" s="16"/>
      <c r="VBM1525" s="17"/>
      <c r="VBN1525" s="18"/>
      <c r="VBO1525" s="114"/>
      <c r="VBR1525" s="12"/>
      <c r="VBS1525" s="13"/>
      <c r="VBT1525" s="14"/>
      <c r="VBU1525" s="15"/>
      <c r="VBV1525" s="16"/>
      <c r="VBW1525" s="17"/>
      <c r="VBX1525" s="18"/>
      <c r="VBY1525" s="114"/>
      <c r="VCB1525" s="12"/>
      <c r="VCC1525" s="13"/>
      <c r="VCD1525" s="14"/>
      <c r="VCE1525" s="15"/>
      <c r="VCF1525" s="16"/>
      <c r="VCG1525" s="17"/>
      <c r="VCH1525" s="18"/>
      <c r="VCI1525" s="114"/>
      <c r="VCL1525" s="12"/>
      <c r="VCM1525" s="13"/>
      <c r="VCN1525" s="14"/>
      <c r="VCO1525" s="15"/>
      <c r="VCP1525" s="16"/>
      <c r="VCQ1525" s="17"/>
      <c r="VCR1525" s="18"/>
      <c r="VCS1525" s="114"/>
      <c r="VCV1525" s="12"/>
      <c r="VCW1525" s="13"/>
      <c r="VCX1525" s="14"/>
      <c r="VCY1525" s="15"/>
      <c r="VCZ1525" s="16"/>
      <c r="VDA1525" s="17"/>
      <c r="VDB1525" s="18"/>
      <c r="VDC1525" s="114"/>
      <c r="VDF1525" s="12"/>
      <c r="VDG1525" s="13"/>
      <c r="VDH1525" s="14"/>
      <c r="VDI1525" s="15"/>
      <c r="VDJ1525" s="16"/>
      <c r="VDK1525" s="17"/>
      <c r="VDL1525" s="18"/>
      <c r="VDM1525" s="114"/>
      <c r="VDP1525" s="12"/>
      <c r="VDQ1525" s="13"/>
      <c r="VDR1525" s="14"/>
      <c r="VDS1525" s="15"/>
      <c r="VDT1525" s="16"/>
      <c r="VDU1525" s="17"/>
      <c r="VDV1525" s="18"/>
      <c r="VDW1525" s="114"/>
      <c r="VDZ1525" s="12"/>
      <c r="VEA1525" s="13"/>
      <c r="VEB1525" s="14"/>
      <c r="VEC1525" s="15"/>
      <c r="VED1525" s="16"/>
      <c r="VEE1525" s="17"/>
      <c r="VEF1525" s="18"/>
      <c r="VEG1525" s="114"/>
      <c r="VEJ1525" s="12"/>
      <c r="VEK1525" s="13"/>
      <c r="VEL1525" s="14"/>
      <c r="VEM1525" s="15"/>
      <c r="VEN1525" s="16"/>
      <c r="VEO1525" s="17"/>
      <c r="VEP1525" s="18"/>
      <c r="VEQ1525" s="114"/>
      <c r="VET1525" s="12"/>
      <c r="VEU1525" s="13"/>
      <c r="VEV1525" s="14"/>
      <c r="VEW1525" s="15"/>
      <c r="VEX1525" s="16"/>
      <c r="VEY1525" s="17"/>
      <c r="VEZ1525" s="18"/>
      <c r="VFA1525" s="114"/>
      <c r="VFD1525" s="12"/>
      <c r="VFE1525" s="13"/>
      <c r="VFF1525" s="14"/>
      <c r="VFG1525" s="15"/>
      <c r="VFH1525" s="16"/>
      <c r="VFI1525" s="17"/>
      <c r="VFJ1525" s="18"/>
      <c r="VFK1525" s="114"/>
      <c r="VFN1525" s="12"/>
      <c r="VFO1525" s="13"/>
      <c r="VFP1525" s="14"/>
      <c r="VFQ1525" s="15"/>
      <c r="VFR1525" s="16"/>
      <c r="VFS1525" s="17"/>
      <c r="VFT1525" s="18"/>
      <c r="VFU1525" s="114"/>
      <c r="VFX1525" s="12"/>
      <c r="VFY1525" s="13"/>
      <c r="VFZ1525" s="14"/>
      <c r="VGA1525" s="15"/>
      <c r="VGB1525" s="16"/>
      <c r="VGC1525" s="17"/>
      <c r="VGD1525" s="18"/>
      <c r="VGE1525" s="114"/>
      <c r="VGH1525" s="12"/>
      <c r="VGI1525" s="13"/>
      <c r="VGJ1525" s="14"/>
      <c r="VGK1525" s="15"/>
      <c r="VGL1525" s="16"/>
      <c r="VGM1525" s="17"/>
      <c r="VGN1525" s="18"/>
      <c r="VGO1525" s="114"/>
      <c r="VGR1525" s="12"/>
      <c r="VGS1525" s="13"/>
      <c r="VGT1525" s="14"/>
      <c r="VGU1525" s="15"/>
      <c r="VGV1525" s="16"/>
      <c r="VGW1525" s="17"/>
      <c r="VGX1525" s="18"/>
      <c r="VGY1525" s="114"/>
      <c r="VHB1525" s="12"/>
      <c r="VHC1525" s="13"/>
      <c r="VHD1525" s="14"/>
      <c r="VHE1525" s="15"/>
      <c r="VHF1525" s="16"/>
      <c r="VHG1525" s="17"/>
      <c r="VHH1525" s="18"/>
      <c r="VHI1525" s="114"/>
      <c r="VHL1525" s="12"/>
      <c r="VHM1525" s="13"/>
      <c r="VHN1525" s="14"/>
      <c r="VHO1525" s="15"/>
      <c r="VHP1525" s="16"/>
      <c r="VHQ1525" s="17"/>
      <c r="VHR1525" s="18"/>
      <c r="VHS1525" s="114"/>
      <c r="VHV1525" s="12"/>
      <c r="VHW1525" s="13"/>
      <c r="VHX1525" s="14"/>
      <c r="VHY1525" s="15"/>
      <c r="VHZ1525" s="16"/>
      <c r="VIA1525" s="17"/>
      <c r="VIB1525" s="18"/>
      <c r="VIC1525" s="114"/>
      <c r="VIF1525" s="12"/>
      <c r="VIG1525" s="13"/>
      <c r="VIH1525" s="14"/>
      <c r="VII1525" s="15"/>
      <c r="VIJ1525" s="16"/>
      <c r="VIK1525" s="17"/>
      <c r="VIL1525" s="18"/>
      <c r="VIM1525" s="114"/>
      <c r="VIP1525" s="12"/>
      <c r="VIQ1525" s="13"/>
      <c r="VIR1525" s="14"/>
      <c r="VIS1525" s="15"/>
      <c r="VIT1525" s="16"/>
      <c r="VIU1525" s="17"/>
      <c r="VIV1525" s="18"/>
      <c r="VIW1525" s="114"/>
      <c r="VIZ1525" s="12"/>
      <c r="VJA1525" s="13"/>
      <c r="VJB1525" s="14"/>
      <c r="VJC1525" s="15"/>
      <c r="VJD1525" s="16"/>
      <c r="VJE1525" s="17"/>
      <c r="VJF1525" s="18"/>
      <c r="VJG1525" s="114"/>
      <c r="VJJ1525" s="12"/>
      <c r="VJK1525" s="13"/>
      <c r="VJL1525" s="14"/>
      <c r="VJM1525" s="15"/>
      <c r="VJN1525" s="16"/>
      <c r="VJO1525" s="17"/>
      <c r="VJP1525" s="18"/>
      <c r="VJQ1525" s="114"/>
      <c r="VJT1525" s="12"/>
      <c r="VJU1525" s="13"/>
      <c r="VJV1525" s="14"/>
      <c r="VJW1525" s="15"/>
      <c r="VJX1525" s="16"/>
      <c r="VJY1525" s="17"/>
      <c r="VJZ1525" s="18"/>
      <c r="VKA1525" s="114"/>
      <c r="VKD1525" s="12"/>
      <c r="VKE1525" s="13"/>
      <c r="VKF1525" s="14"/>
      <c r="VKG1525" s="15"/>
      <c r="VKH1525" s="16"/>
      <c r="VKI1525" s="17"/>
      <c r="VKJ1525" s="18"/>
      <c r="VKK1525" s="114"/>
      <c r="VKN1525" s="12"/>
      <c r="VKO1525" s="13"/>
      <c r="VKP1525" s="14"/>
      <c r="VKQ1525" s="15"/>
      <c r="VKR1525" s="16"/>
      <c r="VKS1525" s="17"/>
      <c r="VKT1525" s="18"/>
      <c r="VKU1525" s="114"/>
      <c r="VKX1525" s="12"/>
      <c r="VKY1525" s="13"/>
      <c r="VKZ1525" s="14"/>
      <c r="VLA1525" s="15"/>
      <c r="VLB1525" s="16"/>
      <c r="VLC1525" s="17"/>
      <c r="VLD1525" s="18"/>
      <c r="VLE1525" s="114"/>
      <c r="VLH1525" s="12"/>
      <c r="VLI1525" s="13"/>
      <c r="VLJ1525" s="14"/>
      <c r="VLK1525" s="15"/>
      <c r="VLL1525" s="16"/>
      <c r="VLM1525" s="17"/>
      <c r="VLN1525" s="18"/>
      <c r="VLO1525" s="114"/>
      <c r="VLR1525" s="12"/>
      <c r="VLS1525" s="13"/>
      <c r="VLT1525" s="14"/>
      <c r="VLU1525" s="15"/>
      <c r="VLV1525" s="16"/>
      <c r="VLW1525" s="17"/>
      <c r="VLX1525" s="18"/>
      <c r="VLY1525" s="114"/>
      <c r="VMB1525" s="12"/>
      <c r="VMC1525" s="13"/>
      <c r="VMD1525" s="14"/>
      <c r="VME1525" s="15"/>
      <c r="VMF1525" s="16"/>
      <c r="VMG1525" s="17"/>
      <c r="VMH1525" s="18"/>
      <c r="VMI1525" s="114"/>
      <c r="VML1525" s="12"/>
      <c r="VMM1525" s="13"/>
      <c r="VMN1525" s="14"/>
      <c r="VMO1525" s="15"/>
      <c r="VMP1525" s="16"/>
      <c r="VMQ1525" s="17"/>
      <c r="VMR1525" s="18"/>
      <c r="VMS1525" s="114"/>
      <c r="VMV1525" s="12"/>
      <c r="VMW1525" s="13"/>
      <c r="VMX1525" s="14"/>
      <c r="VMY1525" s="15"/>
      <c r="VMZ1525" s="16"/>
      <c r="VNA1525" s="17"/>
      <c r="VNB1525" s="18"/>
      <c r="VNC1525" s="114"/>
      <c r="VNF1525" s="12"/>
      <c r="VNG1525" s="13"/>
      <c r="VNH1525" s="14"/>
      <c r="VNI1525" s="15"/>
      <c r="VNJ1525" s="16"/>
      <c r="VNK1525" s="17"/>
      <c r="VNL1525" s="18"/>
      <c r="VNM1525" s="114"/>
      <c r="VNP1525" s="12"/>
      <c r="VNQ1525" s="13"/>
      <c r="VNR1525" s="14"/>
      <c r="VNS1525" s="15"/>
      <c r="VNT1525" s="16"/>
      <c r="VNU1525" s="17"/>
      <c r="VNV1525" s="18"/>
      <c r="VNW1525" s="114"/>
      <c r="VNZ1525" s="12"/>
      <c r="VOA1525" s="13"/>
      <c r="VOB1525" s="14"/>
      <c r="VOC1525" s="15"/>
      <c r="VOD1525" s="16"/>
      <c r="VOE1525" s="17"/>
      <c r="VOF1525" s="18"/>
      <c r="VOG1525" s="114"/>
      <c r="VOJ1525" s="12"/>
      <c r="VOK1525" s="13"/>
      <c r="VOL1525" s="14"/>
      <c r="VOM1525" s="15"/>
      <c r="VON1525" s="16"/>
      <c r="VOO1525" s="17"/>
      <c r="VOP1525" s="18"/>
      <c r="VOQ1525" s="114"/>
      <c r="VOT1525" s="12"/>
      <c r="VOU1525" s="13"/>
      <c r="VOV1525" s="14"/>
      <c r="VOW1525" s="15"/>
      <c r="VOX1525" s="16"/>
      <c r="VOY1525" s="17"/>
      <c r="VOZ1525" s="18"/>
      <c r="VPA1525" s="114"/>
      <c r="VPD1525" s="12"/>
      <c r="VPE1525" s="13"/>
      <c r="VPF1525" s="14"/>
      <c r="VPG1525" s="15"/>
      <c r="VPH1525" s="16"/>
      <c r="VPI1525" s="17"/>
      <c r="VPJ1525" s="18"/>
      <c r="VPK1525" s="114"/>
      <c r="VPN1525" s="12"/>
      <c r="VPO1525" s="13"/>
      <c r="VPP1525" s="14"/>
      <c r="VPQ1525" s="15"/>
      <c r="VPR1525" s="16"/>
      <c r="VPS1525" s="17"/>
      <c r="VPT1525" s="18"/>
      <c r="VPU1525" s="114"/>
      <c r="VPX1525" s="12"/>
      <c r="VPY1525" s="13"/>
      <c r="VPZ1525" s="14"/>
      <c r="VQA1525" s="15"/>
      <c r="VQB1525" s="16"/>
      <c r="VQC1525" s="17"/>
      <c r="VQD1525" s="18"/>
      <c r="VQE1525" s="114"/>
      <c r="VQH1525" s="12"/>
      <c r="VQI1525" s="13"/>
      <c r="VQJ1525" s="14"/>
      <c r="VQK1525" s="15"/>
      <c r="VQL1525" s="16"/>
      <c r="VQM1525" s="17"/>
      <c r="VQN1525" s="18"/>
      <c r="VQO1525" s="114"/>
      <c r="VQR1525" s="12"/>
      <c r="VQS1525" s="13"/>
      <c r="VQT1525" s="14"/>
      <c r="VQU1525" s="15"/>
      <c r="VQV1525" s="16"/>
      <c r="VQW1525" s="17"/>
      <c r="VQX1525" s="18"/>
      <c r="VQY1525" s="114"/>
      <c r="VRB1525" s="12"/>
      <c r="VRC1525" s="13"/>
      <c r="VRD1525" s="14"/>
      <c r="VRE1525" s="15"/>
      <c r="VRF1525" s="16"/>
      <c r="VRG1525" s="17"/>
      <c r="VRH1525" s="18"/>
      <c r="VRI1525" s="114"/>
      <c r="VRL1525" s="12"/>
      <c r="VRM1525" s="13"/>
      <c r="VRN1525" s="14"/>
      <c r="VRO1525" s="15"/>
      <c r="VRP1525" s="16"/>
      <c r="VRQ1525" s="17"/>
      <c r="VRR1525" s="18"/>
      <c r="VRS1525" s="114"/>
      <c r="VRV1525" s="12"/>
      <c r="VRW1525" s="13"/>
      <c r="VRX1525" s="14"/>
      <c r="VRY1525" s="15"/>
      <c r="VRZ1525" s="16"/>
      <c r="VSA1525" s="17"/>
      <c r="VSB1525" s="18"/>
      <c r="VSC1525" s="114"/>
      <c r="VSF1525" s="12"/>
      <c r="VSG1525" s="13"/>
      <c r="VSH1525" s="14"/>
      <c r="VSI1525" s="15"/>
      <c r="VSJ1525" s="16"/>
      <c r="VSK1525" s="17"/>
      <c r="VSL1525" s="18"/>
      <c r="VSM1525" s="114"/>
      <c r="VSP1525" s="12"/>
      <c r="VSQ1525" s="13"/>
      <c r="VSR1525" s="14"/>
      <c r="VSS1525" s="15"/>
      <c r="VST1525" s="16"/>
      <c r="VSU1525" s="17"/>
      <c r="VSV1525" s="18"/>
      <c r="VSW1525" s="114"/>
      <c r="VSZ1525" s="12"/>
      <c r="VTA1525" s="13"/>
      <c r="VTB1525" s="14"/>
      <c r="VTC1525" s="15"/>
      <c r="VTD1525" s="16"/>
      <c r="VTE1525" s="17"/>
      <c r="VTF1525" s="18"/>
      <c r="VTG1525" s="114"/>
      <c r="VTJ1525" s="12"/>
      <c r="VTK1525" s="13"/>
      <c r="VTL1525" s="14"/>
      <c r="VTM1525" s="15"/>
      <c r="VTN1525" s="16"/>
      <c r="VTO1525" s="17"/>
      <c r="VTP1525" s="18"/>
      <c r="VTQ1525" s="114"/>
      <c r="VTT1525" s="12"/>
      <c r="VTU1525" s="13"/>
      <c r="VTV1525" s="14"/>
      <c r="VTW1525" s="15"/>
      <c r="VTX1525" s="16"/>
      <c r="VTY1525" s="17"/>
      <c r="VTZ1525" s="18"/>
      <c r="VUA1525" s="114"/>
      <c r="VUD1525" s="12"/>
      <c r="VUE1525" s="13"/>
      <c r="VUF1525" s="14"/>
      <c r="VUG1525" s="15"/>
      <c r="VUH1525" s="16"/>
      <c r="VUI1525" s="17"/>
      <c r="VUJ1525" s="18"/>
      <c r="VUK1525" s="114"/>
      <c r="VUN1525" s="12"/>
      <c r="VUO1525" s="13"/>
      <c r="VUP1525" s="14"/>
      <c r="VUQ1525" s="15"/>
      <c r="VUR1525" s="16"/>
      <c r="VUS1525" s="17"/>
      <c r="VUT1525" s="18"/>
      <c r="VUU1525" s="114"/>
      <c r="VUX1525" s="12"/>
      <c r="VUY1525" s="13"/>
      <c r="VUZ1525" s="14"/>
      <c r="VVA1525" s="15"/>
      <c r="VVB1525" s="16"/>
      <c r="VVC1525" s="17"/>
      <c r="VVD1525" s="18"/>
      <c r="VVE1525" s="114"/>
      <c r="VVH1525" s="12"/>
      <c r="VVI1525" s="13"/>
      <c r="VVJ1525" s="14"/>
      <c r="VVK1525" s="15"/>
      <c r="VVL1525" s="16"/>
      <c r="VVM1525" s="17"/>
      <c r="VVN1525" s="18"/>
      <c r="VVO1525" s="114"/>
      <c r="VVR1525" s="12"/>
      <c r="VVS1525" s="13"/>
      <c r="VVT1525" s="14"/>
      <c r="VVU1525" s="15"/>
      <c r="VVV1525" s="16"/>
      <c r="VVW1525" s="17"/>
      <c r="VVX1525" s="18"/>
      <c r="VVY1525" s="114"/>
      <c r="VWB1525" s="12"/>
      <c r="VWC1525" s="13"/>
      <c r="VWD1525" s="14"/>
      <c r="VWE1525" s="15"/>
      <c r="VWF1525" s="16"/>
      <c r="VWG1525" s="17"/>
      <c r="VWH1525" s="18"/>
      <c r="VWI1525" s="114"/>
      <c r="VWL1525" s="12"/>
      <c r="VWM1525" s="13"/>
      <c r="VWN1525" s="14"/>
      <c r="VWO1525" s="15"/>
      <c r="VWP1525" s="16"/>
      <c r="VWQ1525" s="17"/>
      <c r="VWR1525" s="18"/>
      <c r="VWS1525" s="114"/>
      <c r="VWV1525" s="12"/>
      <c r="VWW1525" s="13"/>
      <c r="VWX1525" s="14"/>
      <c r="VWY1525" s="15"/>
      <c r="VWZ1525" s="16"/>
      <c r="VXA1525" s="17"/>
      <c r="VXB1525" s="18"/>
      <c r="VXC1525" s="114"/>
      <c r="VXF1525" s="12"/>
      <c r="VXG1525" s="13"/>
      <c r="VXH1525" s="14"/>
      <c r="VXI1525" s="15"/>
      <c r="VXJ1525" s="16"/>
      <c r="VXK1525" s="17"/>
      <c r="VXL1525" s="18"/>
      <c r="VXM1525" s="114"/>
      <c r="VXP1525" s="12"/>
      <c r="VXQ1525" s="13"/>
      <c r="VXR1525" s="14"/>
      <c r="VXS1525" s="15"/>
      <c r="VXT1525" s="16"/>
      <c r="VXU1525" s="17"/>
      <c r="VXV1525" s="18"/>
      <c r="VXW1525" s="114"/>
      <c r="VXZ1525" s="12"/>
      <c r="VYA1525" s="13"/>
      <c r="VYB1525" s="14"/>
      <c r="VYC1525" s="15"/>
      <c r="VYD1525" s="16"/>
      <c r="VYE1525" s="17"/>
      <c r="VYF1525" s="18"/>
      <c r="VYG1525" s="114"/>
      <c r="VYJ1525" s="12"/>
      <c r="VYK1525" s="13"/>
      <c r="VYL1525" s="14"/>
      <c r="VYM1525" s="15"/>
      <c r="VYN1525" s="16"/>
      <c r="VYO1525" s="17"/>
      <c r="VYP1525" s="18"/>
      <c r="VYQ1525" s="114"/>
      <c r="VYT1525" s="12"/>
      <c r="VYU1525" s="13"/>
      <c r="VYV1525" s="14"/>
      <c r="VYW1525" s="15"/>
      <c r="VYX1525" s="16"/>
      <c r="VYY1525" s="17"/>
      <c r="VYZ1525" s="18"/>
      <c r="VZA1525" s="114"/>
      <c r="VZD1525" s="12"/>
      <c r="VZE1525" s="13"/>
      <c r="VZF1525" s="14"/>
      <c r="VZG1525" s="15"/>
      <c r="VZH1525" s="16"/>
      <c r="VZI1525" s="17"/>
      <c r="VZJ1525" s="18"/>
      <c r="VZK1525" s="114"/>
      <c r="VZN1525" s="12"/>
      <c r="VZO1525" s="13"/>
      <c r="VZP1525" s="14"/>
      <c r="VZQ1525" s="15"/>
      <c r="VZR1525" s="16"/>
      <c r="VZS1525" s="17"/>
      <c r="VZT1525" s="18"/>
      <c r="VZU1525" s="114"/>
      <c r="VZX1525" s="12"/>
      <c r="VZY1525" s="13"/>
      <c r="VZZ1525" s="14"/>
      <c r="WAA1525" s="15"/>
      <c r="WAB1525" s="16"/>
      <c r="WAC1525" s="17"/>
      <c r="WAD1525" s="18"/>
      <c r="WAE1525" s="114"/>
      <c r="WAH1525" s="12"/>
      <c r="WAI1525" s="13"/>
      <c r="WAJ1525" s="14"/>
      <c r="WAK1525" s="15"/>
      <c r="WAL1525" s="16"/>
      <c r="WAM1525" s="17"/>
      <c r="WAN1525" s="18"/>
      <c r="WAO1525" s="114"/>
      <c r="WAR1525" s="12"/>
      <c r="WAS1525" s="13"/>
      <c r="WAT1525" s="14"/>
      <c r="WAU1525" s="15"/>
      <c r="WAV1525" s="16"/>
      <c r="WAW1525" s="17"/>
      <c r="WAX1525" s="18"/>
      <c r="WAY1525" s="114"/>
      <c r="WBB1525" s="12"/>
      <c r="WBC1525" s="13"/>
      <c r="WBD1525" s="14"/>
      <c r="WBE1525" s="15"/>
      <c r="WBF1525" s="16"/>
      <c r="WBG1525" s="17"/>
      <c r="WBH1525" s="18"/>
      <c r="WBI1525" s="114"/>
      <c r="WBL1525" s="12"/>
      <c r="WBM1525" s="13"/>
      <c r="WBN1525" s="14"/>
      <c r="WBO1525" s="15"/>
      <c r="WBP1525" s="16"/>
      <c r="WBQ1525" s="17"/>
      <c r="WBR1525" s="18"/>
      <c r="WBS1525" s="114"/>
      <c r="WBV1525" s="12"/>
      <c r="WBW1525" s="13"/>
      <c r="WBX1525" s="14"/>
      <c r="WBY1525" s="15"/>
      <c r="WBZ1525" s="16"/>
      <c r="WCA1525" s="17"/>
      <c r="WCB1525" s="18"/>
      <c r="WCC1525" s="114"/>
      <c r="WCF1525" s="12"/>
      <c r="WCG1525" s="13"/>
      <c r="WCH1525" s="14"/>
      <c r="WCI1525" s="15"/>
      <c r="WCJ1525" s="16"/>
      <c r="WCK1525" s="17"/>
      <c r="WCL1525" s="18"/>
      <c r="WCM1525" s="114"/>
      <c r="WCP1525" s="12"/>
      <c r="WCQ1525" s="13"/>
      <c r="WCR1525" s="14"/>
      <c r="WCS1525" s="15"/>
      <c r="WCT1525" s="16"/>
      <c r="WCU1525" s="17"/>
      <c r="WCV1525" s="18"/>
      <c r="WCW1525" s="114"/>
      <c r="WCZ1525" s="12"/>
      <c r="WDA1525" s="13"/>
      <c r="WDB1525" s="14"/>
      <c r="WDC1525" s="15"/>
      <c r="WDD1525" s="16"/>
      <c r="WDE1525" s="17"/>
      <c r="WDF1525" s="18"/>
      <c r="WDG1525" s="114"/>
      <c r="WDJ1525" s="12"/>
      <c r="WDK1525" s="13"/>
      <c r="WDL1525" s="14"/>
      <c r="WDM1525" s="15"/>
      <c r="WDN1525" s="16"/>
      <c r="WDO1525" s="17"/>
      <c r="WDP1525" s="18"/>
      <c r="WDQ1525" s="114"/>
      <c r="WDT1525" s="12"/>
      <c r="WDU1525" s="13"/>
      <c r="WDV1525" s="14"/>
      <c r="WDW1525" s="15"/>
      <c r="WDX1525" s="16"/>
      <c r="WDY1525" s="17"/>
      <c r="WDZ1525" s="18"/>
      <c r="WEA1525" s="114"/>
      <c r="WED1525" s="12"/>
      <c r="WEE1525" s="13"/>
      <c r="WEF1525" s="14"/>
      <c r="WEG1525" s="15"/>
      <c r="WEH1525" s="16"/>
      <c r="WEI1525" s="17"/>
      <c r="WEJ1525" s="18"/>
      <c r="WEK1525" s="114"/>
      <c r="WEN1525" s="12"/>
      <c r="WEO1525" s="13"/>
      <c r="WEP1525" s="14"/>
      <c r="WEQ1525" s="15"/>
      <c r="WER1525" s="16"/>
      <c r="WES1525" s="17"/>
      <c r="WET1525" s="18"/>
      <c r="WEU1525" s="114"/>
      <c r="WEX1525" s="12"/>
      <c r="WEY1525" s="13"/>
      <c r="WEZ1525" s="14"/>
      <c r="WFA1525" s="15"/>
      <c r="WFB1525" s="16"/>
      <c r="WFC1525" s="17"/>
      <c r="WFD1525" s="18"/>
      <c r="WFE1525" s="114"/>
      <c r="WFH1525" s="12"/>
      <c r="WFI1525" s="13"/>
      <c r="WFJ1525" s="14"/>
      <c r="WFK1525" s="15"/>
      <c r="WFL1525" s="16"/>
      <c r="WFM1525" s="17"/>
      <c r="WFN1525" s="18"/>
      <c r="WFO1525" s="114"/>
      <c r="WFR1525" s="12"/>
      <c r="WFS1525" s="13"/>
      <c r="WFT1525" s="14"/>
      <c r="WFU1525" s="15"/>
      <c r="WFV1525" s="16"/>
      <c r="WFW1525" s="17"/>
      <c r="WFX1525" s="18"/>
      <c r="WFY1525" s="114"/>
      <c r="WGB1525" s="12"/>
      <c r="WGC1525" s="13"/>
      <c r="WGD1525" s="14"/>
      <c r="WGE1525" s="15"/>
      <c r="WGF1525" s="16"/>
      <c r="WGG1525" s="17"/>
      <c r="WGH1525" s="18"/>
      <c r="WGI1525" s="114"/>
      <c r="WGL1525" s="12"/>
      <c r="WGM1525" s="13"/>
      <c r="WGN1525" s="14"/>
      <c r="WGO1525" s="15"/>
      <c r="WGP1525" s="16"/>
      <c r="WGQ1525" s="17"/>
      <c r="WGR1525" s="18"/>
      <c r="WGS1525" s="114"/>
      <c r="WGV1525" s="12"/>
      <c r="WGW1525" s="13"/>
      <c r="WGX1525" s="14"/>
      <c r="WGY1525" s="15"/>
      <c r="WGZ1525" s="16"/>
      <c r="WHA1525" s="17"/>
      <c r="WHB1525" s="18"/>
      <c r="WHC1525" s="114"/>
      <c r="WHF1525" s="12"/>
      <c r="WHG1525" s="13"/>
      <c r="WHH1525" s="14"/>
      <c r="WHI1525" s="15"/>
      <c r="WHJ1525" s="16"/>
      <c r="WHK1525" s="17"/>
      <c r="WHL1525" s="18"/>
      <c r="WHM1525" s="114"/>
      <c r="WHP1525" s="12"/>
      <c r="WHQ1525" s="13"/>
      <c r="WHR1525" s="14"/>
      <c r="WHS1525" s="15"/>
      <c r="WHT1525" s="16"/>
      <c r="WHU1525" s="17"/>
      <c r="WHV1525" s="18"/>
      <c r="WHW1525" s="114"/>
      <c r="WHZ1525" s="12"/>
      <c r="WIA1525" s="13"/>
      <c r="WIB1525" s="14"/>
      <c r="WIC1525" s="15"/>
      <c r="WID1525" s="16"/>
      <c r="WIE1525" s="17"/>
      <c r="WIF1525" s="18"/>
      <c r="WIG1525" s="114"/>
      <c r="WIJ1525" s="12"/>
      <c r="WIK1525" s="13"/>
      <c r="WIL1525" s="14"/>
      <c r="WIM1525" s="15"/>
      <c r="WIN1525" s="16"/>
      <c r="WIO1525" s="17"/>
      <c r="WIP1525" s="18"/>
      <c r="WIQ1525" s="114"/>
      <c r="WIT1525" s="12"/>
      <c r="WIU1525" s="13"/>
      <c r="WIV1525" s="14"/>
      <c r="WIW1525" s="15"/>
      <c r="WIX1525" s="16"/>
      <c r="WIY1525" s="17"/>
      <c r="WIZ1525" s="18"/>
      <c r="WJA1525" s="114"/>
      <c r="WJD1525" s="12"/>
      <c r="WJE1525" s="13"/>
      <c r="WJF1525" s="14"/>
      <c r="WJG1525" s="15"/>
      <c r="WJH1525" s="16"/>
      <c r="WJI1525" s="17"/>
      <c r="WJJ1525" s="18"/>
      <c r="WJK1525" s="114"/>
      <c r="WJN1525" s="12"/>
      <c r="WJO1525" s="13"/>
      <c r="WJP1525" s="14"/>
      <c r="WJQ1525" s="15"/>
      <c r="WJR1525" s="16"/>
      <c r="WJS1525" s="17"/>
      <c r="WJT1525" s="18"/>
      <c r="WJU1525" s="114"/>
      <c r="WJX1525" s="12"/>
      <c r="WJY1525" s="13"/>
      <c r="WJZ1525" s="14"/>
      <c r="WKA1525" s="15"/>
      <c r="WKB1525" s="16"/>
      <c r="WKC1525" s="17"/>
      <c r="WKD1525" s="18"/>
      <c r="WKE1525" s="114"/>
      <c r="WKH1525" s="12"/>
      <c r="WKI1525" s="13"/>
      <c r="WKJ1525" s="14"/>
      <c r="WKK1525" s="15"/>
      <c r="WKL1525" s="16"/>
      <c r="WKM1525" s="17"/>
      <c r="WKN1525" s="18"/>
      <c r="WKO1525" s="114"/>
      <c r="WKR1525" s="12"/>
      <c r="WKS1525" s="13"/>
      <c r="WKT1525" s="14"/>
      <c r="WKU1525" s="15"/>
      <c r="WKV1525" s="16"/>
      <c r="WKW1525" s="17"/>
      <c r="WKX1525" s="18"/>
      <c r="WKY1525" s="114"/>
      <c r="WLB1525" s="12"/>
      <c r="WLC1525" s="13"/>
      <c r="WLD1525" s="14"/>
      <c r="WLE1525" s="15"/>
      <c r="WLF1525" s="16"/>
      <c r="WLG1525" s="17"/>
      <c r="WLH1525" s="18"/>
      <c r="WLI1525" s="114"/>
      <c r="WLL1525" s="12"/>
      <c r="WLM1525" s="13"/>
      <c r="WLN1525" s="14"/>
      <c r="WLO1525" s="15"/>
      <c r="WLP1525" s="16"/>
      <c r="WLQ1525" s="17"/>
      <c r="WLR1525" s="18"/>
      <c r="WLS1525" s="114"/>
      <c r="WLV1525" s="12"/>
      <c r="WLW1525" s="13"/>
      <c r="WLX1525" s="14"/>
      <c r="WLY1525" s="15"/>
      <c r="WLZ1525" s="16"/>
      <c r="WMA1525" s="17"/>
      <c r="WMB1525" s="18"/>
      <c r="WMC1525" s="114"/>
      <c r="WMF1525" s="12"/>
      <c r="WMG1525" s="13"/>
      <c r="WMH1525" s="14"/>
      <c r="WMI1525" s="15"/>
      <c r="WMJ1525" s="16"/>
      <c r="WMK1525" s="17"/>
      <c r="WML1525" s="18"/>
      <c r="WMM1525" s="114"/>
      <c r="WMP1525" s="12"/>
      <c r="WMQ1525" s="13"/>
      <c r="WMR1525" s="14"/>
      <c r="WMS1525" s="15"/>
      <c r="WMT1525" s="16"/>
      <c r="WMU1525" s="17"/>
      <c r="WMV1525" s="18"/>
      <c r="WMW1525" s="114"/>
      <c r="WMZ1525" s="12"/>
      <c r="WNA1525" s="13"/>
      <c r="WNB1525" s="14"/>
      <c r="WNC1525" s="15"/>
      <c r="WND1525" s="16"/>
      <c r="WNE1525" s="17"/>
      <c r="WNF1525" s="18"/>
      <c r="WNG1525" s="114"/>
      <c r="WNJ1525" s="12"/>
      <c r="WNK1525" s="13"/>
      <c r="WNL1525" s="14"/>
      <c r="WNM1525" s="15"/>
      <c r="WNN1525" s="16"/>
      <c r="WNO1525" s="17"/>
      <c r="WNP1525" s="18"/>
      <c r="WNQ1525" s="114"/>
      <c r="WNT1525" s="12"/>
      <c r="WNU1525" s="13"/>
      <c r="WNV1525" s="14"/>
      <c r="WNW1525" s="15"/>
      <c r="WNX1525" s="16"/>
      <c r="WNY1525" s="17"/>
      <c r="WNZ1525" s="18"/>
      <c r="WOA1525" s="114"/>
      <c r="WOD1525" s="12"/>
      <c r="WOE1525" s="13"/>
      <c r="WOF1525" s="14"/>
      <c r="WOG1525" s="15"/>
      <c r="WOH1525" s="16"/>
      <c r="WOI1525" s="17"/>
      <c r="WOJ1525" s="18"/>
      <c r="WOK1525" s="114"/>
      <c r="WON1525" s="12"/>
      <c r="WOO1525" s="13"/>
      <c r="WOP1525" s="14"/>
      <c r="WOQ1525" s="15"/>
      <c r="WOR1525" s="16"/>
      <c r="WOS1525" s="17"/>
      <c r="WOT1525" s="18"/>
      <c r="WOU1525" s="114"/>
      <c r="WOX1525" s="12"/>
      <c r="WOY1525" s="13"/>
      <c r="WOZ1525" s="14"/>
      <c r="WPA1525" s="15"/>
      <c r="WPB1525" s="16"/>
      <c r="WPC1525" s="17"/>
      <c r="WPD1525" s="18"/>
      <c r="WPE1525" s="114"/>
      <c r="WPH1525" s="12"/>
      <c r="WPI1525" s="13"/>
      <c r="WPJ1525" s="14"/>
      <c r="WPK1525" s="15"/>
      <c r="WPL1525" s="16"/>
      <c r="WPM1525" s="17"/>
      <c r="WPN1525" s="18"/>
      <c r="WPO1525" s="114"/>
      <c r="WPR1525" s="12"/>
      <c r="WPS1525" s="13"/>
      <c r="WPT1525" s="14"/>
      <c r="WPU1525" s="15"/>
      <c r="WPV1525" s="16"/>
      <c r="WPW1525" s="17"/>
      <c r="WPX1525" s="18"/>
      <c r="WPY1525" s="114"/>
      <c r="WQB1525" s="12"/>
      <c r="WQC1525" s="13"/>
      <c r="WQD1525" s="14"/>
      <c r="WQE1525" s="15"/>
      <c r="WQF1525" s="16"/>
      <c r="WQG1525" s="17"/>
      <c r="WQH1525" s="18"/>
      <c r="WQI1525" s="114"/>
      <c r="WQL1525" s="12"/>
      <c r="WQM1525" s="13"/>
      <c r="WQN1525" s="14"/>
      <c r="WQO1525" s="15"/>
      <c r="WQP1525" s="16"/>
      <c r="WQQ1525" s="17"/>
      <c r="WQR1525" s="18"/>
      <c r="WQS1525" s="114"/>
      <c r="WQV1525" s="12"/>
      <c r="WQW1525" s="13"/>
      <c r="WQX1525" s="14"/>
      <c r="WQY1525" s="15"/>
      <c r="WQZ1525" s="16"/>
      <c r="WRA1525" s="17"/>
      <c r="WRB1525" s="18"/>
      <c r="WRC1525" s="114"/>
      <c r="WRF1525" s="12"/>
      <c r="WRG1525" s="13"/>
      <c r="WRH1525" s="14"/>
      <c r="WRI1525" s="15"/>
      <c r="WRJ1525" s="16"/>
      <c r="WRK1525" s="17"/>
      <c r="WRL1525" s="18"/>
      <c r="WRM1525" s="114"/>
      <c r="WRP1525" s="12"/>
      <c r="WRQ1525" s="13"/>
      <c r="WRR1525" s="14"/>
      <c r="WRS1525" s="15"/>
      <c r="WRT1525" s="16"/>
      <c r="WRU1525" s="17"/>
      <c r="WRV1525" s="18"/>
      <c r="WRW1525" s="114"/>
      <c r="WRZ1525" s="12"/>
      <c r="WSA1525" s="13"/>
      <c r="WSB1525" s="14"/>
      <c r="WSC1525" s="15"/>
      <c r="WSD1525" s="16"/>
      <c r="WSE1525" s="17"/>
      <c r="WSF1525" s="18"/>
      <c r="WSG1525" s="114"/>
      <c r="WSJ1525" s="12"/>
      <c r="WSK1525" s="13"/>
      <c r="WSL1525" s="14"/>
      <c r="WSM1525" s="15"/>
      <c r="WSN1525" s="16"/>
      <c r="WSO1525" s="17"/>
      <c r="WSP1525" s="18"/>
      <c r="WSQ1525" s="114"/>
      <c r="WST1525" s="12"/>
      <c r="WSU1525" s="13"/>
      <c r="WSV1525" s="14"/>
      <c r="WSW1525" s="15"/>
      <c r="WSX1525" s="16"/>
      <c r="WSY1525" s="17"/>
      <c r="WSZ1525" s="18"/>
      <c r="WTA1525" s="114"/>
      <c r="WTD1525" s="12"/>
      <c r="WTE1525" s="13"/>
      <c r="WTF1525" s="14"/>
      <c r="WTG1525" s="15"/>
      <c r="WTH1525" s="16"/>
      <c r="WTI1525" s="17"/>
      <c r="WTJ1525" s="18"/>
      <c r="WTK1525" s="114"/>
      <c r="WTN1525" s="12"/>
      <c r="WTO1525" s="13"/>
      <c r="WTP1525" s="14"/>
      <c r="WTQ1525" s="15"/>
      <c r="WTR1525" s="16"/>
      <c r="WTS1525" s="17"/>
      <c r="WTT1525" s="18"/>
      <c r="WTU1525" s="114"/>
      <c r="WTX1525" s="12"/>
      <c r="WTY1525" s="13"/>
      <c r="WTZ1525" s="14"/>
      <c r="WUA1525" s="15"/>
      <c r="WUB1525" s="16"/>
      <c r="WUC1525" s="17"/>
      <c r="WUD1525" s="18"/>
      <c r="WUE1525" s="114"/>
      <c r="WUH1525" s="12"/>
      <c r="WUI1525" s="13"/>
      <c r="WUJ1525" s="14"/>
      <c r="WUK1525" s="15"/>
      <c r="WUL1525" s="16"/>
      <c r="WUM1525" s="17"/>
      <c r="WUN1525" s="18"/>
      <c r="WUO1525" s="114"/>
      <c r="WUR1525" s="12"/>
      <c r="WUS1525" s="13"/>
      <c r="WUT1525" s="14"/>
      <c r="WUU1525" s="15"/>
      <c r="WUV1525" s="16"/>
      <c r="WUW1525" s="17"/>
      <c r="WUX1525" s="18"/>
      <c r="WUY1525" s="114"/>
      <c r="WVB1525" s="12"/>
      <c r="WVC1525" s="13"/>
      <c r="WVD1525" s="14"/>
      <c r="WVE1525" s="15"/>
      <c r="WVF1525" s="16"/>
      <c r="WVG1525" s="17"/>
      <c r="WVH1525" s="18"/>
      <c r="WVI1525" s="114"/>
      <c r="WVL1525" s="12"/>
      <c r="WVM1525" s="13"/>
      <c r="WVN1525" s="14"/>
      <c r="WVO1525" s="15"/>
      <c r="WVP1525" s="16"/>
      <c r="WVQ1525" s="17"/>
      <c r="WVR1525" s="18"/>
      <c r="WVS1525" s="114"/>
      <c r="WVV1525" s="12"/>
      <c r="WVW1525" s="13"/>
      <c r="WVX1525" s="14"/>
      <c r="WVY1525" s="15"/>
      <c r="WVZ1525" s="16"/>
      <c r="WWA1525" s="17"/>
      <c r="WWB1525" s="18"/>
      <c r="WWC1525" s="114"/>
      <c r="WWF1525" s="12"/>
      <c r="WWG1525" s="13"/>
      <c r="WWH1525" s="14"/>
      <c r="WWI1525" s="15"/>
      <c r="WWJ1525" s="16"/>
      <c r="WWK1525" s="17"/>
      <c r="WWL1525" s="18"/>
      <c r="WWM1525" s="114"/>
      <c r="WWP1525" s="12"/>
      <c r="WWQ1525" s="13"/>
      <c r="WWR1525" s="14"/>
      <c r="WWS1525" s="15"/>
      <c r="WWT1525" s="16"/>
      <c r="WWU1525" s="17"/>
      <c r="WWV1525" s="18"/>
      <c r="WWW1525" s="114"/>
      <c r="WWZ1525" s="12"/>
      <c r="WXA1525" s="13"/>
      <c r="WXB1525" s="14"/>
      <c r="WXC1525" s="15"/>
      <c r="WXD1525" s="16"/>
      <c r="WXE1525" s="17"/>
      <c r="WXF1525" s="18"/>
      <c r="WXG1525" s="114"/>
      <c r="WXJ1525" s="12"/>
      <c r="WXK1525" s="13"/>
      <c r="WXL1525" s="14"/>
      <c r="WXM1525" s="15"/>
      <c r="WXN1525" s="16"/>
      <c r="WXO1525" s="17"/>
      <c r="WXP1525" s="18"/>
      <c r="WXQ1525" s="114"/>
      <c r="WXT1525" s="12"/>
      <c r="WXU1525" s="13"/>
      <c r="WXV1525" s="14"/>
      <c r="WXW1525" s="15"/>
      <c r="WXX1525" s="16"/>
      <c r="WXY1525" s="17"/>
      <c r="WXZ1525" s="18"/>
      <c r="WYA1525" s="114"/>
      <c r="WYD1525" s="12"/>
      <c r="WYE1525" s="13"/>
      <c r="WYF1525" s="14"/>
      <c r="WYG1525" s="15"/>
      <c r="WYH1525" s="16"/>
      <c r="WYI1525" s="17"/>
      <c r="WYJ1525" s="18"/>
      <c r="WYK1525" s="114"/>
      <c r="WYN1525" s="12"/>
      <c r="WYO1525" s="13"/>
      <c r="WYP1525" s="14"/>
      <c r="WYQ1525" s="15"/>
      <c r="WYR1525" s="16"/>
      <c r="WYS1525" s="17"/>
      <c r="WYT1525" s="18"/>
      <c r="WYU1525" s="114"/>
      <c r="WYX1525" s="12"/>
      <c r="WYY1525" s="13"/>
      <c r="WYZ1525" s="14"/>
      <c r="WZA1525" s="15"/>
      <c r="WZB1525" s="16"/>
      <c r="WZC1525" s="17"/>
      <c r="WZD1525" s="18"/>
      <c r="WZE1525" s="114"/>
      <c r="WZH1525" s="12"/>
      <c r="WZI1525" s="13"/>
      <c r="WZJ1525" s="14"/>
      <c r="WZK1525" s="15"/>
      <c r="WZL1525" s="16"/>
      <c r="WZM1525" s="17"/>
      <c r="WZN1525" s="18"/>
      <c r="WZO1525" s="114"/>
      <c r="WZR1525" s="12"/>
      <c r="WZS1525" s="13"/>
      <c r="WZT1525" s="14"/>
      <c r="WZU1525" s="15"/>
      <c r="WZV1525" s="16"/>
      <c r="WZW1525" s="17"/>
      <c r="WZX1525" s="18"/>
      <c r="WZY1525" s="114"/>
      <c r="XAB1525" s="12"/>
      <c r="XAC1525" s="13"/>
      <c r="XAD1525" s="14"/>
      <c r="XAE1525" s="15"/>
      <c r="XAF1525" s="16"/>
      <c r="XAG1525" s="17"/>
      <c r="XAH1525" s="18"/>
      <c r="XAI1525" s="114"/>
      <c r="XAL1525" s="12"/>
      <c r="XAM1525" s="13"/>
      <c r="XAN1525" s="14"/>
      <c r="XAO1525" s="15"/>
      <c r="XAP1525" s="16"/>
      <c r="XAQ1525" s="17"/>
      <c r="XAR1525" s="18"/>
      <c r="XAS1525" s="114"/>
      <c r="XAV1525" s="12"/>
      <c r="XAW1525" s="13"/>
      <c r="XAX1525" s="14"/>
      <c r="XAY1525" s="15"/>
      <c r="XAZ1525" s="16"/>
      <c r="XBA1525" s="17"/>
      <c r="XBB1525" s="18"/>
      <c r="XBC1525" s="114"/>
      <c r="XBF1525" s="12"/>
      <c r="XBG1525" s="13"/>
      <c r="XBH1525" s="14"/>
      <c r="XBI1525" s="15"/>
      <c r="XBJ1525" s="16"/>
      <c r="XBK1525" s="17"/>
      <c r="XBL1525" s="18"/>
      <c r="XBM1525" s="114"/>
      <c r="XBP1525" s="12"/>
      <c r="XBQ1525" s="13"/>
      <c r="XBR1525" s="14"/>
      <c r="XBS1525" s="15"/>
      <c r="XBT1525" s="16"/>
      <c r="XBU1525" s="17"/>
      <c r="XBV1525" s="18"/>
      <c r="XBW1525" s="114"/>
      <c r="XBZ1525" s="12"/>
      <c r="XCA1525" s="13"/>
      <c r="XCB1525" s="14"/>
      <c r="XCC1525" s="15"/>
      <c r="XCD1525" s="16"/>
      <c r="XCE1525" s="17"/>
      <c r="XCF1525" s="18"/>
      <c r="XCG1525" s="114"/>
      <c r="XCJ1525" s="12"/>
      <c r="XCK1525" s="13"/>
      <c r="XCL1525" s="14"/>
      <c r="XCM1525" s="15"/>
      <c r="XCN1525" s="16"/>
      <c r="XCO1525" s="17"/>
      <c r="XCP1525" s="18"/>
      <c r="XCQ1525" s="114"/>
      <c r="XCT1525" s="12"/>
      <c r="XCU1525" s="13"/>
      <c r="XCV1525" s="14"/>
      <c r="XCW1525" s="15"/>
      <c r="XCX1525" s="16"/>
      <c r="XCY1525" s="17"/>
      <c r="XCZ1525" s="18"/>
      <c r="XDA1525" s="114"/>
      <c r="XDD1525" s="12"/>
      <c r="XDE1525" s="13"/>
      <c r="XDF1525" s="14"/>
      <c r="XDG1525" s="15"/>
      <c r="XDH1525" s="16"/>
      <c r="XDI1525" s="17"/>
      <c r="XDJ1525" s="18"/>
      <c r="XDK1525" s="114"/>
      <c r="XDN1525" s="12"/>
      <c r="XDO1525" s="13"/>
      <c r="XDP1525" s="14"/>
      <c r="XDQ1525" s="15"/>
      <c r="XDR1525" s="16"/>
      <c r="XDS1525" s="17"/>
      <c r="XDT1525" s="18"/>
      <c r="XDU1525" s="114"/>
      <c r="XDX1525" s="12"/>
      <c r="XDY1525" s="13"/>
      <c r="XDZ1525" s="14"/>
      <c r="XEA1525" s="15"/>
      <c r="XEB1525" s="16"/>
      <c r="XEC1525" s="17"/>
      <c r="XED1525" s="18"/>
      <c r="XEE1525" s="114"/>
      <c r="XEH1525" s="12"/>
      <c r="XEI1525" s="13"/>
      <c r="XEJ1525" s="14"/>
      <c r="XEK1525" s="15"/>
      <c r="XEL1525" s="16"/>
      <c r="XEM1525" s="17"/>
      <c r="XEN1525" s="18"/>
      <c r="XEO1525" s="114"/>
      <c r="XER1525" s="12"/>
      <c r="XES1525" s="13"/>
      <c r="XET1525" s="14"/>
      <c r="XEU1525" s="15"/>
    </row>
    <row r="1526" spans="1:5119 5122:10239 10242:15359 15362:16375" s="10" customFormat="1" ht="31.5" customHeight="1" thickBot="1" x14ac:dyDescent="0.3">
      <c r="A1526" s="286" t="s">
        <v>3303</v>
      </c>
      <c r="B1526" s="287"/>
      <c r="C1526" s="287"/>
      <c r="D1526" s="287"/>
      <c r="E1526" s="287"/>
      <c r="F1526" s="287"/>
      <c r="G1526" s="287"/>
      <c r="H1526" s="287"/>
      <c r="I1526" s="287"/>
      <c r="J1526" s="288"/>
      <c r="K1526" s="212"/>
      <c r="L1526" s="8"/>
      <c r="M1526" s="221"/>
      <c r="N1526" s="221"/>
      <c r="O1526" s="8"/>
      <c r="P1526" s="8"/>
      <c r="Q1526" s="8"/>
      <c r="R1526" s="8"/>
      <c r="S1526" s="8"/>
      <c r="T1526" s="8"/>
      <c r="U1526" s="8"/>
      <c r="V1526" s="8"/>
      <c r="W1526" s="8"/>
      <c r="X1526" s="8"/>
      <c r="Y1526" s="8"/>
      <c r="Z1526" s="8"/>
      <c r="AA1526" s="8"/>
      <c r="AB1526" s="8"/>
      <c r="AC1526" s="8"/>
      <c r="AD1526" s="8"/>
      <c r="AE1526" s="8"/>
      <c r="AF1526" s="8"/>
      <c r="AG1526" s="8"/>
      <c r="AH1526" s="8"/>
      <c r="AI1526" s="8"/>
      <c r="AJ1526" s="8"/>
      <c r="AK1526" s="8"/>
      <c r="AL1526" s="8"/>
      <c r="AM1526" s="8"/>
    </row>
    <row r="1527" spans="1:5119 5122:10239 10242:15359 15362:16375" s="10" customFormat="1" ht="31.5" customHeight="1" x14ac:dyDescent="0.25">
      <c r="A1527" s="124" t="s">
        <v>3304</v>
      </c>
      <c r="B1527" s="26" t="s">
        <v>782</v>
      </c>
      <c r="C1527" s="35" t="s">
        <v>3305</v>
      </c>
      <c r="D1527" s="40" t="s">
        <v>3306</v>
      </c>
      <c r="E1527" s="36">
        <v>-0.27</v>
      </c>
      <c r="F1527" s="37">
        <v>40</v>
      </c>
      <c r="G1527" s="38">
        <v>28.9</v>
      </c>
      <c r="H1527" s="31"/>
      <c r="I1527" s="32"/>
      <c r="J1527" s="25">
        <f t="shared" ref="J1527:J1534" si="39">G1527*I1527</f>
        <v>0</v>
      </c>
      <c r="K1527" s="212"/>
      <c r="L1527" s="8"/>
      <c r="M1527" s="221"/>
      <c r="N1527" s="221"/>
      <c r="O1527" s="8"/>
      <c r="P1527" s="8"/>
      <c r="Q1527" s="8"/>
      <c r="R1527" s="8"/>
      <c r="S1527" s="8"/>
      <c r="T1527" s="8"/>
      <c r="U1527" s="8"/>
      <c r="V1527" s="8"/>
      <c r="W1527" s="8"/>
      <c r="X1527" s="8"/>
      <c r="Y1527" s="8"/>
      <c r="Z1527" s="8"/>
      <c r="AA1527" s="8"/>
      <c r="AB1527" s="8"/>
      <c r="AC1527" s="8"/>
      <c r="AD1527" s="8"/>
      <c r="AE1527" s="8"/>
      <c r="AF1527" s="8"/>
      <c r="AG1527" s="8"/>
      <c r="AH1527" s="8"/>
      <c r="AI1527" s="8"/>
      <c r="AJ1527" s="8"/>
      <c r="AK1527" s="8"/>
      <c r="AL1527" s="8"/>
      <c r="AM1527" s="8"/>
    </row>
    <row r="1528" spans="1:5119 5122:10239 10242:15359 15362:16375" s="10" customFormat="1" ht="31.5" customHeight="1" x14ac:dyDescent="0.25">
      <c r="A1528" s="124" t="s">
        <v>3307</v>
      </c>
      <c r="B1528" s="26" t="s">
        <v>782</v>
      </c>
      <c r="C1528" s="35" t="s">
        <v>3308</v>
      </c>
      <c r="D1528" s="40" t="s">
        <v>3306</v>
      </c>
      <c r="E1528" s="36">
        <v>-0.27</v>
      </c>
      <c r="F1528" s="37">
        <v>29</v>
      </c>
      <c r="G1528" s="38">
        <v>20.9</v>
      </c>
      <c r="H1528" s="31"/>
      <c r="I1528" s="32"/>
      <c r="J1528" s="25">
        <f t="shared" si="39"/>
        <v>0</v>
      </c>
      <c r="K1528" s="212"/>
      <c r="L1528" s="8"/>
      <c r="M1528" s="221"/>
      <c r="N1528" s="221"/>
      <c r="O1528" s="8"/>
      <c r="P1528" s="8"/>
      <c r="Q1528" s="8"/>
      <c r="R1528" s="8"/>
      <c r="S1528" s="8"/>
      <c r="T1528" s="8"/>
      <c r="U1528" s="8"/>
      <c r="V1528" s="8"/>
      <c r="W1528" s="8"/>
      <c r="X1528" s="8"/>
      <c r="Y1528" s="8"/>
      <c r="Z1528" s="8"/>
      <c r="AA1528" s="8"/>
      <c r="AB1528" s="8"/>
      <c r="AC1528" s="8"/>
      <c r="AD1528" s="8"/>
      <c r="AE1528" s="8"/>
      <c r="AF1528" s="8"/>
      <c r="AG1528" s="8"/>
      <c r="AH1528" s="8"/>
      <c r="AI1528" s="8"/>
      <c r="AJ1528" s="8"/>
      <c r="AK1528" s="8"/>
      <c r="AL1528" s="8"/>
      <c r="AM1528" s="8"/>
    </row>
    <row r="1529" spans="1:5119 5122:10239 10242:15359 15362:16375" s="10" customFormat="1" ht="31.5" customHeight="1" x14ac:dyDescent="0.25">
      <c r="A1529" s="124" t="s">
        <v>3309</v>
      </c>
      <c r="B1529" s="26" t="s">
        <v>782</v>
      </c>
      <c r="C1529" s="35" t="s">
        <v>3310</v>
      </c>
      <c r="D1529" s="40" t="s">
        <v>3306</v>
      </c>
      <c r="E1529" s="36">
        <v>-0.25</v>
      </c>
      <c r="F1529" s="37">
        <v>40</v>
      </c>
      <c r="G1529" s="38">
        <v>29.9</v>
      </c>
      <c r="H1529" s="31"/>
      <c r="I1529" s="32"/>
      <c r="J1529" s="25">
        <f t="shared" si="39"/>
        <v>0</v>
      </c>
      <c r="K1529" s="212"/>
      <c r="L1529" s="8"/>
      <c r="M1529" s="221"/>
      <c r="N1529" s="221"/>
      <c r="O1529" s="8"/>
      <c r="P1529" s="8"/>
      <c r="Q1529" s="8"/>
      <c r="R1529" s="8"/>
      <c r="S1529" s="8"/>
      <c r="T1529" s="8"/>
      <c r="U1529" s="8"/>
      <c r="V1529" s="8"/>
      <c r="W1529" s="8"/>
      <c r="X1529" s="8"/>
      <c r="Y1529" s="8"/>
      <c r="Z1529" s="8"/>
      <c r="AA1529" s="8"/>
      <c r="AB1529" s="8"/>
      <c r="AC1529" s="8"/>
      <c r="AD1529" s="8"/>
      <c r="AE1529" s="8"/>
      <c r="AF1529" s="8"/>
      <c r="AG1529" s="8"/>
      <c r="AH1529" s="8"/>
      <c r="AI1529" s="8"/>
      <c r="AJ1529" s="8"/>
      <c r="AK1529" s="8"/>
      <c r="AL1529" s="8"/>
      <c r="AM1529" s="8"/>
    </row>
    <row r="1530" spans="1:5119 5122:10239 10242:15359 15362:16375" s="10" customFormat="1" ht="31.5" customHeight="1" x14ac:dyDescent="0.25">
      <c r="A1530" s="124" t="s">
        <v>3311</v>
      </c>
      <c r="B1530" s="26" t="s">
        <v>782</v>
      </c>
      <c r="C1530" s="35" t="s">
        <v>3312</v>
      </c>
      <c r="D1530" s="40" t="s">
        <v>3306</v>
      </c>
      <c r="E1530" s="36">
        <v>-0.24</v>
      </c>
      <c r="F1530" s="37">
        <v>29</v>
      </c>
      <c r="G1530" s="38">
        <v>21.9</v>
      </c>
      <c r="H1530" s="31"/>
      <c r="I1530" s="32"/>
      <c r="J1530" s="25">
        <f t="shared" si="39"/>
        <v>0</v>
      </c>
      <c r="K1530" s="212"/>
      <c r="L1530" s="8"/>
      <c r="M1530" s="221"/>
      <c r="N1530" s="221"/>
      <c r="O1530" s="8"/>
      <c r="P1530" s="8"/>
      <c r="Q1530" s="8"/>
      <c r="R1530" s="8"/>
      <c r="S1530" s="8"/>
      <c r="T1530" s="8"/>
      <c r="U1530" s="8"/>
      <c r="V1530" s="8"/>
      <c r="W1530" s="8"/>
      <c r="X1530" s="8"/>
      <c r="Y1530" s="8"/>
      <c r="Z1530" s="8"/>
      <c r="AA1530" s="8"/>
      <c r="AB1530" s="8"/>
      <c r="AC1530" s="8"/>
      <c r="AD1530" s="8"/>
      <c r="AE1530" s="8"/>
      <c r="AF1530" s="8"/>
      <c r="AG1530" s="8"/>
      <c r="AH1530" s="8"/>
      <c r="AI1530" s="8"/>
      <c r="AJ1530" s="8"/>
      <c r="AK1530" s="8"/>
      <c r="AL1530" s="8"/>
      <c r="AM1530" s="8"/>
    </row>
    <row r="1531" spans="1:5119 5122:10239 10242:15359 15362:16375" s="10" customFormat="1" ht="31.5" customHeight="1" x14ac:dyDescent="0.25">
      <c r="A1531" s="124" t="s">
        <v>3313</v>
      </c>
      <c r="B1531" s="26" t="s">
        <v>782</v>
      </c>
      <c r="C1531" s="35" t="s">
        <v>3314</v>
      </c>
      <c r="D1531" s="40" t="s">
        <v>3315</v>
      </c>
      <c r="E1531" s="36">
        <v>-0.25</v>
      </c>
      <c r="F1531" s="37">
        <v>24</v>
      </c>
      <c r="G1531" s="38">
        <v>17.899999999999999</v>
      </c>
      <c r="H1531" s="31"/>
      <c r="I1531" s="32"/>
      <c r="J1531" s="25">
        <f t="shared" si="39"/>
        <v>0</v>
      </c>
      <c r="K1531" s="212"/>
      <c r="L1531" s="8"/>
      <c r="M1531" s="221"/>
      <c r="N1531" s="221"/>
      <c r="O1531" s="8"/>
      <c r="P1531" s="8"/>
      <c r="Q1531" s="8"/>
      <c r="R1531" s="8"/>
      <c r="S1531" s="8"/>
      <c r="T1531" s="8"/>
      <c r="U1531" s="8"/>
      <c r="V1531" s="8"/>
      <c r="W1531" s="8"/>
      <c r="X1531" s="8"/>
      <c r="Y1531" s="8"/>
      <c r="Z1531" s="8"/>
      <c r="AA1531" s="8"/>
      <c r="AB1531" s="8"/>
      <c r="AC1531" s="8"/>
      <c r="AD1531" s="8"/>
      <c r="AE1531" s="8"/>
      <c r="AF1531" s="8"/>
      <c r="AG1531" s="8"/>
      <c r="AH1531" s="8"/>
      <c r="AI1531" s="8"/>
      <c r="AJ1531" s="8"/>
      <c r="AK1531" s="8"/>
      <c r="AL1531" s="8"/>
      <c r="AM1531" s="8"/>
    </row>
    <row r="1532" spans="1:5119 5122:10239 10242:15359 15362:16375" s="10" customFormat="1" ht="31.5" customHeight="1" x14ac:dyDescent="0.25">
      <c r="A1532" s="124" t="s">
        <v>3316</v>
      </c>
      <c r="B1532" s="26" t="s">
        <v>782</v>
      </c>
      <c r="C1532" s="35" t="s">
        <v>3317</v>
      </c>
      <c r="D1532" s="40" t="s">
        <v>3315</v>
      </c>
      <c r="E1532" s="36">
        <v>-0.25</v>
      </c>
      <c r="F1532" s="37">
        <v>24</v>
      </c>
      <c r="G1532" s="38">
        <v>17.899999999999999</v>
      </c>
      <c r="H1532" s="31"/>
      <c r="I1532" s="32"/>
      <c r="J1532" s="25">
        <f t="shared" si="39"/>
        <v>0</v>
      </c>
      <c r="K1532" s="212"/>
      <c r="L1532" s="8"/>
      <c r="M1532" s="221"/>
      <c r="N1532" s="221"/>
      <c r="O1532" s="8"/>
      <c r="P1532" s="8"/>
      <c r="Q1532" s="8"/>
      <c r="R1532" s="8"/>
      <c r="S1532" s="8"/>
      <c r="T1532" s="8"/>
      <c r="U1532" s="8"/>
      <c r="V1532" s="8"/>
      <c r="W1532" s="8"/>
      <c r="X1532" s="8"/>
      <c r="Y1532" s="8"/>
      <c r="Z1532" s="8"/>
      <c r="AA1532" s="8"/>
      <c r="AB1532" s="8"/>
      <c r="AC1532" s="8"/>
      <c r="AD1532" s="8"/>
      <c r="AE1532" s="8"/>
      <c r="AF1532" s="8"/>
      <c r="AG1532" s="8"/>
      <c r="AH1532" s="8"/>
      <c r="AI1532" s="8"/>
      <c r="AJ1532" s="8"/>
      <c r="AK1532" s="8"/>
      <c r="AL1532" s="8"/>
      <c r="AM1532" s="8"/>
    </row>
    <row r="1533" spans="1:5119 5122:10239 10242:15359 15362:16375" s="33" customFormat="1" ht="32.25" customHeight="1" x14ac:dyDescent="0.25">
      <c r="A1533" s="124" t="s">
        <v>3318</v>
      </c>
      <c r="B1533" s="26" t="s">
        <v>3319</v>
      </c>
      <c r="C1533" s="35" t="s">
        <v>3320</v>
      </c>
      <c r="D1533" s="40" t="s">
        <v>3321</v>
      </c>
      <c r="E1533" s="36">
        <v>-0.28000000000000003</v>
      </c>
      <c r="F1533" s="37">
        <v>39</v>
      </c>
      <c r="G1533" s="38">
        <v>27.9</v>
      </c>
      <c r="H1533" s="31"/>
      <c r="I1533" s="32"/>
      <c r="J1533" s="25">
        <f t="shared" si="39"/>
        <v>0</v>
      </c>
      <c r="K1533" s="212"/>
      <c r="L1533" s="8"/>
      <c r="M1533" s="221"/>
      <c r="N1533" s="221"/>
      <c r="O1533" s="8"/>
      <c r="P1533" s="8"/>
      <c r="Q1533" s="8"/>
      <c r="R1533" s="8"/>
      <c r="S1533" s="8"/>
      <c r="T1533" s="8"/>
      <c r="U1533" s="8"/>
      <c r="V1533" s="8"/>
      <c r="W1533" s="8"/>
      <c r="X1533" s="8"/>
      <c r="Y1533" s="8"/>
      <c r="Z1533" s="8"/>
      <c r="AA1533" s="8"/>
      <c r="AB1533" s="8"/>
      <c r="AC1533" s="8"/>
      <c r="AD1533" s="8"/>
      <c r="AE1533" s="8"/>
      <c r="AF1533" s="8"/>
      <c r="AG1533" s="8"/>
      <c r="AH1533" s="8"/>
      <c r="AI1533" s="8"/>
      <c r="AJ1533" s="8"/>
      <c r="AK1533" s="8"/>
      <c r="AL1533" s="8"/>
      <c r="AM1533" s="8"/>
    </row>
    <row r="1534" spans="1:5119 5122:10239 10242:15359 15362:16375" s="33" customFormat="1" ht="36" customHeight="1" thickBot="1" x14ac:dyDescent="0.3">
      <c r="A1534" s="149" t="s">
        <v>3322</v>
      </c>
      <c r="B1534" s="76" t="s">
        <v>3319</v>
      </c>
      <c r="C1534" s="142" t="s">
        <v>3323</v>
      </c>
      <c r="D1534" s="144" t="s">
        <v>3324</v>
      </c>
      <c r="E1534" s="133">
        <v>-0.3</v>
      </c>
      <c r="F1534" s="134">
        <v>40</v>
      </c>
      <c r="G1534" s="135">
        <v>27.9</v>
      </c>
      <c r="H1534" s="62"/>
      <c r="I1534" s="75"/>
      <c r="J1534" s="25">
        <f t="shared" si="39"/>
        <v>0</v>
      </c>
      <c r="K1534" s="212"/>
      <c r="L1534" s="8"/>
      <c r="M1534" s="221"/>
      <c r="N1534" s="221"/>
      <c r="O1534" s="8"/>
      <c r="P1534" s="8"/>
      <c r="Q1534" s="8"/>
      <c r="R1534" s="8"/>
      <c r="S1534" s="8"/>
      <c r="T1534" s="8"/>
      <c r="U1534" s="8"/>
      <c r="V1534" s="8"/>
      <c r="W1534" s="8"/>
      <c r="X1534" s="8"/>
      <c r="Y1534" s="8"/>
      <c r="Z1534" s="8"/>
      <c r="AA1534" s="8"/>
      <c r="AB1534" s="8"/>
      <c r="AC1534" s="8"/>
      <c r="AD1534" s="8"/>
      <c r="AE1534" s="8"/>
      <c r="AF1534" s="8"/>
      <c r="AG1534" s="8"/>
      <c r="AH1534" s="8"/>
      <c r="AI1534" s="8"/>
      <c r="AJ1534" s="8"/>
      <c r="AK1534" s="8"/>
      <c r="AL1534" s="8"/>
      <c r="AM1534" s="8"/>
    </row>
    <row r="1535" spans="1:5119 5122:10239 10242:15359 15362:16375" s="160" customFormat="1" ht="36" customHeight="1" x14ac:dyDescent="0.25">
      <c r="A1535" s="158"/>
      <c r="B1535" s="158"/>
      <c r="C1535" s="158"/>
      <c r="D1535" s="158"/>
      <c r="E1535" s="158"/>
      <c r="F1535" s="158"/>
      <c r="G1535" s="158"/>
      <c r="H1535" s="158"/>
      <c r="I1535" s="158"/>
      <c r="J1535" s="158"/>
      <c r="K1535" s="212"/>
      <c r="L1535" s="8"/>
      <c r="M1535" s="221"/>
      <c r="N1535" s="221"/>
      <c r="O1535" s="8"/>
      <c r="P1535" s="8"/>
      <c r="Q1535" s="8"/>
      <c r="R1535" s="8"/>
      <c r="S1535" s="8"/>
      <c r="T1535" s="8"/>
      <c r="U1535" s="8"/>
      <c r="V1535" s="8"/>
      <c r="W1535" s="8"/>
      <c r="X1535" s="8"/>
      <c r="Y1535" s="8"/>
      <c r="Z1535" s="8"/>
      <c r="AA1535" s="8"/>
      <c r="AB1535" s="8"/>
      <c r="AC1535" s="8"/>
      <c r="AD1535" s="8"/>
      <c r="AE1535" s="8"/>
      <c r="AF1535" s="8"/>
      <c r="AG1535" s="8"/>
      <c r="AH1535" s="8"/>
      <c r="AI1535" s="8"/>
      <c r="AJ1535" s="8"/>
      <c r="AK1535" s="8"/>
      <c r="AL1535" s="8"/>
      <c r="AM1535" s="8"/>
    </row>
    <row r="1536" spans="1:5119 5122:10239 10242:15359 15362:16375" s="115" customFormat="1" ht="47.25" customHeight="1" thickBot="1" x14ac:dyDescent="0.3">
      <c r="A1536" s="12" t="s">
        <v>6</v>
      </c>
      <c r="B1536" s="13" t="s">
        <v>7</v>
      </c>
      <c r="C1536" s="14"/>
      <c r="D1536" s="15"/>
      <c r="E1536" s="16" t="s">
        <v>8</v>
      </c>
      <c r="F1536" s="17" t="s">
        <v>9</v>
      </c>
      <c r="G1536" s="18" t="s">
        <v>10</v>
      </c>
      <c r="H1536" s="114"/>
      <c r="I1536" s="115" t="s">
        <v>11</v>
      </c>
      <c r="J1536" s="115" t="s">
        <v>12</v>
      </c>
      <c r="K1536" s="212"/>
      <c r="L1536" s="8"/>
      <c r="M1536" s="221"/>
      <c r="N1536" s="221"/>
      <c r="O1536" s="15"/>
      <c r="P1536" s="16"/>
      <c r="Q1536" s="17"/>
      <c r="R1536" s="18"/>
      <c r="S1536" s="114"/>
      <c r="V1536" s="12"/>
      <c r="W1536" s="13"/>
      <c r="X1536" s="14"/>
      <c r="Y1536" s="15"/>
      <c r="Z1536" s="16"/>
      <c r="AA1536" s="17"/>
      <c r="AB1536" s="18"/>
      <c r="AC1536" s="114"/>
      <c r="AF1536" s="12"/>
      <c r="AG1536" s="13"/>
      <c r="AH1536" s="14"/>
      <c r="AI1536" s="15"/>
      <c r="AJ1536" s="16"/>
      <c r="AK1536" s="17"/>
      <c r="AL1536" s="18"/>
      <c r="AM1536" s="114"/>
      <c r="AP1536" s="12"/>
      <c r="AQ1536" s="13"/>
      <c r="AR1536" s="14"/>
      <c r="AS1536" s="15"/>
      <c r="AT1536" s="16"/>
      <c r="AU1536" s="17"/>
      <c r="AV1536" s="18"/>
      <c r="AW1536" s="114"/>
      <c r="AZ1536" s="12"/>
      <c r="BA1536" s="13"/>
      <c r="BB1536" s="14"/>
      <c r="BC1536" s="15"/>
      <c r="BD1536" s="16"/>
      <c r="BE1536" s="17"/>
      <c r="BF1536" s="18"/>
      <c r="BG1536" s="114"/>
      <c r="BJ1536" s="12"/>
      <c r="BK1536" s="13"/>
      <c r="BL1536" s="14"/>
      <c r="BM1536" s="15"/>
      <c r="BN1536" s="16"/>
      <c r="BO1536" s="17"/>
      <c r="BP1536" s="18"/>
      <c r="BQ1536" s="114"/>
      <c r="BT1536" s="12"/>
      <c r="BU1536" s="13"/>
      <c r="BV1536" s="14"/>
      <c r="BW1536" s="15"/>
      <c r="BX1536" s="16"/>
      <c r="BY1536" s="17"/>
      <c r="BZ1536" s="18"/>
      <c r="CA1536" s="114"/>
      <c r="CD1536" s="12"/>
      <c r="CE1536" s="13"/>
      <c r="CF1536" s="14"/>
      <c r="CG1536" s="15"/>
      <c r="CH1536" s="16"/>
      <c r="CI1536" s="17"/>
      <c r="CJ1536" s="18"/>
      <c r="CK1536" s="114"/>
      <c r="CN1536" s="12"/>
      <c r="CO1536" s="13"/>
      <c r="CP1536" s="14"/>
      <c r="CQ1536" s="15"/>
      <c r="CR1536" s="16"/>
      <c r="CS1536" s="17"/>
      <c r="CT1536" s="18"/>
      <c r="CU1536" s="114"/>
      <c r="CX1536" s="12"/>
      <c r="CY1536" s="13"/>
      <c r="CZ1536" s="14"/>
      <c r="DA1536" s="15"/>
      <c r="DB1536" s="16"/>
      <c r="DC1536" s="17"/>
      <c r="DD1536" s="18"/>
      <c r="DE1536" s="114"/>
      <c r="DH1536" s="12"/>
      <c r="DI1536" s="13"/>
      <c r="DJ1536" s="14"/>
      <c r="DK1536" s="15"/>
      <c r="DL1536" s="16"/>
      <c r="DM1536" s="17"/>
      <c r="DN1536" s="18"/>
      <c r="DO1536" s="114"/>
      <c r="DR1536" s="12"/>
      <c r="DS1536" s="13"/>
      <c r="DT1536" s="14"/>
      <c r="DU1536" s="15"/>
      <c r="DV1536" s="16"/>
      <c r="DW1536" s="17"/>
      <c r="DX1536" s="18"/>
      <c r="DY1536" s="114"/>
      <c r="EB1536" s="12"/>
      <c r="EC1536" s="13"/>
      <c r="ED1536" s="14"/>
      <c r="EE1536" s="15"/>
      <c r="EF1536" s="16"/>
      <c r="EG1536" s="17"/>
      <c r="EH1536" s="18"/>
      <c r="EI1536" s="114"/>
      <c r="EL1536" s="12"/>
      <c r="EM1536" s="13"/>
      <c r="EN1536" s="14"/>
      <c r="EO1536" s="15"/>
      <c r="EP1536" s="16"/>
      <c r="EQ1536" s="17"/>
      <c r="ER1536" s="18"/>
      <c r="ES1536" s="114"/>
      <c r="EV1536" s="12"/>
      <c r="EW1536" s="13"/>
      <c r="EX1536" s="14"/>
      <c r="EY1536" s="15"/>
      <c r="EZ1536" s="16"/>
      <c r="FA1536" s="17"/>
      <c r="FB1536" s="18"/>
      <c r="FC1536" s="114"/>
      <c r="FF1536" s="12"/>
      <c r="FG1536" s="13"/>
      <c r="FH1536" s="14"/>
      <c r="FI1536" s="15"/>
      <c r="FJ1536" s="16"/>
      <c r="FK1536" s="17"/>
      <c r="FL1536" s="18"/>
      <c r="FM1536" s="114"/>
      <c r="FP1536" s="12"/>
      <c r="FQ1536" s="13"/>
      <c r="FR1536" s="14"/>
      <c r="FS1536" s="15"/>
      <c r="FT1536" s="16"/>
      <c r="FU1536" s="17"/>
      <c r="FV1536" s="18"/>
      <c r="FW1536" s="114"/>
      <c r="FZ1536" s="12"/>
      <c r="GA1536" s="13"/>
      <c r="GB1536" s="14"/>
      <c r="GC1536" s="15"/>
      <c r="GD1536" s="16"/>
      <c r="GE1536" s="17"/>
      <c r="GF1536" s="18"/>
      <c r="GG1536" s="114"/>
      <c r="GJ1536" s="12"/>
      <c r="GK1536" s="13"/>
      <c r="GL1536" s="14"/>
      <c r="GM1536" s="15"/>
      <c r="GN1536" s="16"/>
      <c r="GO1536" s="17"/>
      <c r="GP1536" s="18"/>
      <c r="GQ1536" s="114"/>
      <c r="GT1536" s="12"/>
      <c r="GU1536" s="13"/>
      <c r="GV1536" s="14"/>
      <c r="GW1536" s="15"/>
      <c r="GX1536" s="16"/>
      <c r="GY1536" s="17"/>
      <c r="GZ1536" s="18"/>
      <c r="HA1536" s="114"/>
      <c r="HD1536" s="12"/>
      <c r="HE1536" s="13"/>
      <c r="HF1536" s="14"/>
      <c r="HG1536" s="15"/>
      <c r="HH1536" s="16"/>
      <c r="HI1536" s="17"/>
      <c r="HJ1536" s="18"/>
      <c r="HK1536" s="114"/>
      <c r="HN1536" s="12"/>
      <c r="HO1536" s="13"/>
      <c r="HP1536" s="14"/>
      <c r="HQ1536" s="15"/>
      <c r="HR1536" s="16"/>
      <c r="HS1536" s="17"/>
      <c r="HT1536" s="18"/>
      <c r="HU1536" s="114"/>
      <c r="HX1536" s="12"/>
      <c r="HY1536" s="13"/>
      <c r="HZ1536" s="14"/>
      <c r="IA1536" s="15"/>
      <c r="IB1536" s="16"/>
      <c r="IC1536" s="17"/>
      <c r="ID1536" s="18"/>
      <c r="IE1536" s="114"/>
      <c r="IH1536" s="12"/>
      <c r="II1536" s="13"/>
      <c r="IJ1536" s="14"/>
      <c r="IK1536" s="15"/>
      <c r="IL1536" s="16"/>
      <c r="IM1536" s="17"/>
      <c r="IN1536" s="18"/>
      <c r="IO1536" s="114"/>
      <c r="IR1536" s="12"/>
      <c r="IS1536" s="13"/>
      <c r="IT1536" s="14"/>
      <c r="IU1536" s="15"/>
      <c r="IV1536" s="16"/>
      <c r="IW1536" s="17"/>
      <c r="IX1536" s="18"/>
      <c r="IY1536" s="114"/>
      <c r="JB1536" s="12"/>
      <c r="JC1536" s="13"/>
      <c r="JD1536" s="14"/>
      <c r="JE1536" s="15"/>
      <c r="JF1536" s="16"/>
      <c r="JG1536" s="17"/>
      <c r="JH1536" s="18"/>
      <c r="JI1536" s="114"/>
      <c r="JL1536" s="12"/>
      <c r="JM1536" s="13"/>
      <c r="JN1536" s="14"/>
      <c r="JO1536" s="15"/>
      <c r="JP1536" s="16"/>
      <c r="JQ1536" s="17"/>
      <c r="JR1536" s="18"/>
      <c r="JS1536" s="114"/>
      <c r="JV1536" s="12"/>
      <c r="JW1536" s="13"/>
      <c r="JX1536" s="14"/>
      <c r="JY1536" s="15"/>
      <c r="JZ1536" s="16"/>
      <c r="KA1536" s="17"/>
      <c r="KB1536" s="18"/>
      <c r="KC1536" s="114"/>
      <c r="KF1536" s="12"/>
      <c r="KG1536" s="13"/>
      <c r="KH1536" s="14"/>
      <c r="KI1536" s="15"/>
      <c r="KJ1536" s="16"/>
      <c r="KK1536" s="17"/>
      <c r="KL1536" s="18"/>
      <c r="KM1536" s="114"/>
      <c r="KP1536" s="12"/>
      <c r="KQ1536" s="13"/>
      <c r="KR1536" s="14"/>
      <c r="KS1536" s="15"/>
      <c r="KT1536" s="16"/>
      <c r="KU1536" s="17"/>
      <c r="KV1536" s="18"/>
      <c r="KW1536" s="114"/>
      <c r="KZ1536" s="12"/>
      <c r="LA1536" s="13"/>
      <c r="LB1536" s="14"/>
      <c r="LC1536" s="15"/>
      <c r="LD1536" s="16"/>
      <c r="LE1536" s="17"/>
      <c r="LF1536" s="18"/>
      <c r="LG1536" s="114"/>
      <c r="LJ1536" s="12"/>
      <c r="LK1536" s="13"/>
      <c r="LL1536" s="14"/>
      <c r="LM1536" s="15"/>
      <c r="LN1536" s="16"/>
      <c r="LO1536" s="17"/>
      <c r="LP1536" s="18"/>
      <c r="LQ1536" s="114"/>
      <c r="LT1536" s="12"/>
      <c r="LU1536" s="13"/>
      <c r="LV1536" s="14"/>
      <c r="LW1536" s="15"/>
      <c r="LX1536" s="16"/>
      <c r="LY1536" s="17"/>
      <c r="LZ1536" s="18"/>
      <c r="MA1536" s="114"/>
      <c r="MD1536" s="12"/>
      <c r="ME1536" s="13"/>
      <c r="MF1536" s="14"/>
      <c r="MG1536" s="15"/>
      <c r="MH1536" s="16"/>
      <c r="MI1536" s="17"/>
      <c r="MJ1536" s="18"/>
      <c r="MK1536" s="114"/>
      <c r="MN1536" s="12"/>
      <c r="MO1536" s="13"/>
      <c r="MP1536" s="14"/>
      <c r="MQ1536" s="15"/>
      <c r="MR1536" s="16"/>
      <c r="MS1536" s="17"/>
      <c r="MT1536" s="18"/>
      <c r="MU1536" s="114"/>
      <c r="MX1536" s="12"/>
      <c r="MY1536" s="13"/>
      <c r="MZ1536" s="14"/>
      <c r="NA1536" s="15"/>
      <c r="NB1536" s="16"/>
      <c r="NC1536" s="17"/>
      <c r="ND1536" s="18"/>
      <c r="NE1536" s="114"/>
      <c r="NH1536" s="12"/>
      <c r="NI1536" s="13"/>
      <c r="NJ1536" s="14"/>
      <c r="NK1536" s="15"/>
      <c r="NL1536" s="16"/>
      <c r="NM1536" s="17"/>
      <c r="NN1536" s="18"/>
      <c r="NO1536" s="114"/>
      <c r="NR1536" s="12"/>
      <c r="NS1536" s="13"/>
      <c r="NT1536" s="14"/>
      <c r="NU1536" s="15"/>
      <c r="NV1536" s="16"/>
      <c r="NW1536" s="17"/>
      <c r="NX1536" s="18"/>
      <c r="NY1536" s="114"/>
      <c r="OB1536" s="12"/>
      <c r="OC1536" s="13"/>
      <c r="OD1536" s="14"/>
      <c r="OE1536" s="15"/>
      <c r="OF1536" s="16"/>
      <c r="OG1536" s="17"/>
      <c r="OH1536" s="18"/>
      <c r="OI1536" s="114"/>
      <c r="OL1536" s="12"/>
      <c r="OM1536" s="13"/>
      <c r="ON1536" s="14"/>
      <c r="OO1536" s="15"/>
      <c r="OP1536" s="16"/>
      <c r="OQ1536" s="17"/>
      <c r="OR1536" s="18"/>
      <c r="OS1536" s="114"/>
      <c r="OV1536" s="12"/>
      <c r="OW1536" s="13"/>
      <c r="OX1536" s="14"/>
      <c r="OY1536" s="15"/>
      <c r="OZ1536" s="16"/>
      <c r="PA1536" s="17"/>
      <c r="PB1536" s="18"/>
      <c r="PC1536" s="114"/>
      <c r="PF1536" s="12"/>
      <c r="PG1536" s="13"/>
      <c r="PH1536" s="14"/>
      <c r="PI1536" s="15"/>
      <c r="PJ1536" s="16"/>
      <c r="PK1536" s="17"/>
      <c r="PL1536" s="18"/>
      <c r="PM1536" s="114"/>
      <c r="PP1536" s="12"/>
      <c r="PQ1536" s="13"/>
      <c r="PR1536" s="14"/>
      <c r="PS1536" s="15"/>
      <c r="PT1536" s="16"/>
      <c r="PU1536" s="17"/>
      <c r="PV1536" s="18"/>
      <c r="PW1536" s="114"/>
      <c r="PZ1536" s="12"/>
      <c r="QA1536" s="13"/>
      <c r="QB1536" s="14"/>
      <c r="QC1536" s="15"/>
      <c r="QD1536" s="16"/>
      <c r="QE1536" s="17"/>
      <c r="QF1536" s="18"/>
      <c r="QG1536" s="114"/>
      <c r="QJ1536" s="12"/>
      <c r="QK1536" s="13"/>
      <c r="QL1536" s="14"/>
      <c r="QM1536" s="15"/>
      <c r="QN1536" s="16"/>
      <c r="QO1536" s="17"/>
      <c r="QP1536" s="18"/>
      <c r="QQ1536" s="114"/>
      <c r="QT1536" s="12"/>
      <c r="QU1536" s="13"/>
      <c r="QV1536" s="14"/>
      <c r="QW1536" s="15"/>
      <c r="QX1536" s="16"/>
      <c r="QY1536" s="17"/>
      <c r="QZ1536" s="18"/>
      <c r="RA1536" s="114"/>
      <c r="RD1536" s="12"/>
      <c r="RE1536" s="13"/>
      <c r="RF1536" s="14"/>
      <c r="RG1536" s="15"/>
      <c r="RH1536" s="16"/>
      <c r="RI1536" s="17"/>
      <c r="RJ1536" s="18"/>
      <c r="RK1536" s="114"/>
      <c r="RN1536" s="12"/>
      <c r="RO1536" s="13"/>
      <c r="RP1536" s="14"/>
      <c r="RQ1536" s="15"/>
      <c r="RR1536" s="16"/>
      <c r="RS1536" s="17"/>
      <c r="RT1536" s="18"/>
      <c r="RU1536" s="114"/>
      <c r="RX1536" s="12"/>
      <c r="RY1536" s="13"/>
      <c r="RZ1536" s="14"/>
      <c r="SA1536" s="15"/>
      <c r="SB1536" s="16"/>
      <c r="SC1536" s="17"/>
      <c r="SD1536" s="18"/>
      <c r="SE1536" s="114"/>
      <c r="SH1536" s="12"/>
      <c r="SI1536" s="13"/>
      <c r="SJ1536" s="14"/>
      <c r="SK1536" s="15"/>
      <c r="SL1536" s="16"/>
      <c r="SM1536" s="17"/>
      <c r="SN1536" s="18"/>
      <c r="SO1536" s="114"/>
      <c r="SR1536" s="12"/>
      <c r="SS1536" s="13"/>
      <c r="ST1536" s="14"/>
      <c r="SU1536" s="15"/>
      <c r="SV1536" s="16"/>
      <c r="SW1536" s="17"/>
      <c r="SX1536" s="18"/>
      <c r="SY1536" s="114"/>
      <c r="TB1536" s="12"/>
      <c r="TC1536" s="13"/>
      <c r="TD1536" s="14"/>
      <c r="TE1536" s="15"/>
      <c r="TF1536" s="16"/>
      <c r="TG1536" s="17"/>
      <c r="TH1536" s="18"/>
      <c r="TI1536" s="114"/>
      <c r="TL1536" s="12"/>
      <c r="TM1536" s="13"/>
      <c r="TN1536" s="14"/>
      <c r="TO1536" s="15"/>
      <c r="TP1536" s="16"/>
      <c r="TQ1536" s="17"/>
      <c r="TR1536" s="18"/>
      <c r="TS1536" s="114"/>
      <c r="TV1536" s="12"/>
      <c r="TW1536" s="13"/>
      <c r="TX1536" s="14"/>
      <c r="TY1536" s="15"/>
      <c r="TZ1536" s="16"/>
      <c r="UA1536" s="17"/>
      <c r="UB1536" s="18"/>
      <c r="UC1536" s="114"/>
      <c r="UF1536" s="12"/>
      <c r="UG1536" s="13"/>
      <c r="UH1536" s="14"/>
      <c r="UI1536" s="15"/>
      <c r="UJ1536" s="16"/>
      <c r="UK1536" s="17"/>
      <c r="UL1536" s="18"/>
      <c r="UM1536" s="114"/>
      <c r="UP1536" s="12"/>
      <c r="UQ1536" s="13"/>
      <c r="UR1536" s="14"/>
      <c r="US1536" s="15"/>
      <c r="UT1536" s="16"/>
      <c r="UU1536" s="17"/>
      <c r="UV1536" s="18"/>
      <c r="UW1536" s="114"/>
      <c r="UZ1536" s="12"/>
      <c r="VA1536" s="13"/>
      <c r="VB1536" s="14"/>
      <c r="VC1536" s="15"/>
      <c r="VD1536" s="16"/>
      <c r="VE1536" s="17"/>
      <c r="VF1536" s="18"/>
      <c r="VG1536" s="114"/>
      <c r="VJ1536" s="12"/>
      <c r="VK1536" s="13"/>
      <c r="VL1536" s="14"/>
      <c r="VM1536" s="15"/>
      <c r="VN1536" s="16"/>
      <c r="VO1536" s="17"/>
      <c r="VP1536" s="18"/>
      <c r="VQ1536" s="114"/>
      <c r="VT1536" s="12"/>
      <c r="VU1536" s="13"/>
      <c r="VV1536" s="14"/>
      <c r="VW1536" s="15"/>
      <c r="VX1536" s="16"/>
      <c r="VY1536" s="17"/>
      <c r="VZ1536" s="18"/>
      <c r="WA1536" s="114"/>
      <c r="WD1536" s="12"/>
      <c r="WE1536" s="13"/>
      <c r="WF1536" s="14"/>
      <c r="WG1536" s="15"/>
      <c r="WH1536" s="16"/>
      <c r="WI1536" s="17"/>
      <c r="WJ1536" s="18"/>
      <c r="WK1536" s="114"/>
      <c r="WN1536" s="12"/>
      <c r="WO1536" s="13"/>
      <c r="WP1536" s="14"/>
      <c r="WQ1536" s="15"/>
      <c r="WR1536" s="16"/>
      <c r="WS1536" s="17"/>
      <c r="WT1536" s="18"/>
      <c r="WU1536" s="114"/>
      <c r="WX1536" s="12"/>
      <c r="WY1536" s="13"/>
      <c r="WZ1536" s="14"/>
      <c r="XA1536" s="15"/>
      <c r="XB1536" s="16"/>
      <c r="XC1536" s="17"/>
      <c r="XD1536" s="18"/>
      <c r="XE1536" s="114"/>
      <c r="XH1536" s="12"/>
      <c r="XI1536" s="13"/>
      <c r="XJ1536" s="14"/>
      <c r="XK1536" s="15"/>
      <c r="XL1536" s="16"/>
      <c r="XM1536" s="17"/>
      <c r="XN1536" s="18"/>
      <c r="XO1536" s="114"/>
      <c r="XR1536" s="12"/>
      <c r="XS1536" s="13"/>
      <c r="XT1536" s="14"/>
      <c r="XU1536" s="15"/>
      <c r="XV1536" s="16"/>
      <c r="XW1536" s="17"/>
      <c r="XX1536" s="18"/>
      <c r="XY1536" s="114"/>
      <c r="YB1536" s="12"/>
      <c r="YC1536" s="13"/>
      <c r="YD1536" s="14"/>
      <c r="YE1536" s="15"/>
      <c r="YF1536" s="16"/>
      <c r="YG1536" s="17"/>
      <c r="YH1536" s="18"/>
      <c r="YI1536" s="114"/>
      <c r="YL1536" s="12"/>
      <c r="YM1536" s="13"/>
      <c r="YN1536" s="14"/>
      <c r="YO1536" s="15"/>
      <c r="YP1536" s="16"/>
      <c r="YQ1536" s="17"/>
      <c r="YR1536" s="18"/>
      <c r="YS1536" s="114"/>
      <c r="YV1536" s="12"/>
      <c r="YW1536" s="13"/>
      <c r="YX1536" s="14"/>
      <c r="YY1536" s="15"/>
      <c r="YZ1536" s="16"/>
      <c r="ZA1536" s="17"/>
      <c r="ZB1536" s="18"/>
      <c r="ZC1536" s="114"/>
      <c r="ZF1536" s="12"/>
      <c r="ZG1536" s="13"/>
      <c r="ZH1536" s="14"/>
      <c r="ZI1536" s="15"/>
      <c r="ZJ1536" s="16"/>
      <c r="ZK1536" s="17"/>
      <c r="ZL1536" s="18"/>
      <c r="ZM1536" s="114"/>
      <c r="ZP1536" s="12"/>
      <c r="ZQ1536" s="13"/>
      <c r="ZR1536" s="14"/>
      <c r="ZS1536" s="15"/>
      <c r="ZT1536" s="16"/>
      <c r="ZU1536" s="17"/>
      <c r="ZV1536" s="18"/>
      <c r="ZW1536" s="114"/>
      <c r="ZZ1536" s="12"/>
      <c r="AAA1536" s="13"/>
      <c r="AAB1536" s="14"/>
      <c r="AAC1536" s="15"/>
      <c r="AAD1536" s="16"/>
      <c r="AAE1536" s="17"/>
      <c r="AAF1536" s="18"/>
      <c r="AAG1536" s="114"/>
      <c r="AAJ1536" s="12"/>
      <c r="AAK1536" s="13"/>
      <c r="AAL1536" s="14"/>
      <c r="AAM1536" s="15"/>
      <c r="AAN1536" s="16"/>
      <c r="AAO1536" s="17"/>
      <c r="AAP1536" s="18"/>
      <c r="AAQ1536" s="114"/>
      <c r="AAT1536" s="12"/>
      <c r="AAU1536" s="13"/>
      <c r="AAV1536" s="14"/>
      <c r="AAW1536" s="15"/>
      <c r="AAX1536" s="16"/>
      <c r="AAY1536" s="17"/>
      <c r="AAZ1536" s="18"/>
      <c r="ABA1536" s="114"/>
      <c r="ABD1536" s="12"/>
      <c r="ABE1536" s="13"/>
      <c r="ABF1536" s="14"/>
      <c r="ABG1536" s="15"/>
      <c r="ABH1536" s="16"/>
      <c r="ABI1536" s="17"/>
      <c r="ABJ1536" s="18"/>
      <c r="ABK1536" s="114"/>
      <c r="ABN1536" s="12"/>
      <c r="ABO1536" s="13"/>
      <c r="ABP1536" s="14"/>
      <c r="ABQ1536" s="15"/>
      <c r="ABR1536" s="16"/>
      <c r="ABS1536" s="17"/>
      <c r="ABT1536" s="18"/>
      <c r="ABU1536" s="114"/>
      <c r="ABX1536" s="12"/>
      <c r="ABY1536" s="13"/>
      <c r="ABZ1536" s="14"/>
      <c r="ACA1536" s="15"/>
      <c r="ACB1536" s="16"/>
      <c r="ACC1536" s="17"/>
      <c r="ACD1536" s="18"/>
      <c r="ACE1536" s="114"/>
      <c r="ACH1536" s="12"/>
      <c r="ACI1536" s="13"/>
      <c r="ACJ1536" s="14"/>
      <c r="ACK1536" s="15"/>
      <c r="ACL1536" s="16"/>
      <c r="ACM1536" s="17"/>
      <c r="ACN1536" s="18"/>
      <c r="ACO1536" s="114"/>
      <c r="ACR1536" s="12"/>
      <c r="ACS1536" s="13"/>
      <c r="ACT1536" s="14"/>
      <c r="ACU1536" s="15"/>
      <c r="ACV1536" s="16"/>
      <c r="ACW1536" s="17"/>
      <c r="ACX1536" s="18"/>
      <c r="ACY1536" s="114"/>
      <c r="ADB1536" s="12"/>
      <c r="ADC1536" s="13"/>
      <c r="ADD1536" s="14"/>
      <c r="ADE1536" s="15"/>
      <c r="ADF1536" s="16"/>
      <c r="ADG1536" s="17"/>
      <c r="ADH1536" s="18"/>
      <c r="ADI1536" s="114"/>
      <c r="ADL1536" s="12"/>
      <c r="ADM1536" s="13"/>
      <c r="ADN1536" s="14"/>
      <c r="ADO1536" s="15"/>
      <c r="ADP1536" s="16"/>
      <c r="ADQ1536" s="17"/>
      <c r="ADR1536" s="18"/>
      <c r="ADS1536" s="114"/>
      <c r="ADV1536" s="12"/>
      <c r="ADW1536" s="13"/>
      <c r="ADX1536" s="14"/>
      <c r="ADY1536" s="15"/>
      <c r="ADZ1536" s="16"/>
      <c r="AEA1536" s="17"/>
      <c r="AEB1536" s="18"/>
      <c r="AEC1536" s="114"/>
      <c r="AEF1536" s="12"/>
      <c r="AEG1536" s="13"/>
      <c r="AEH1536" s="14"/>
      <c r="AEI1536" s="15"/>
      <c r="AEJ1536" s="16"/>
      <c r="AEK1536" s="17"/>
      <c r="AEL1536" s="18"/>
      <c r="AEM1536" s="114"/>
      <c r="AEP1536" s="12"/>
      <c r="AEQ1536" s="13"/>
      <c r="AER1536" s="14"/>
      <c r="AES1536" s="15"/>
      <c r="AET1536" s="16"/>
      <c r="AEU1536" s="17"/>
      <c r="AEV1536" s="18"/>
      <c r="AEW1536" s="114"/>
      <c r="AEZ1536" s="12"/>
      <c r="AFA1536" s="13"/>
      <c r="AFB1536" s="14"/>
      <c r="AFC1536" s="15"/>
      <c r="AFD1536" s="16"/>
      <c r="AFE1536" s="17"/>
      <c r="AFF1536" s="18"/>
      <c r="AFG1536" s="114"/>
      <c r="AFJ1536" s="12"/>
      <c r="AFK1536" s="13"/>
      <c r="AFL1536" s="14"/>
      <c r="AFM1536" s="15"/>
      <c r="AFN1536" s="16"/>
      <c r="AFO1536" s="17"/>
      <c r="AFP1536" s="18"/>
      <c r="AFQ1536" s="114"/>
      <c r="AFT1536" s="12"/>
      <c r="AFU1536" s="13"/>
      <c r="AFV1536" s="14"/>
      <c r="AFW1536" s="15"/>
      <c r="AFX1536" s="16"/>
      <c r="AFY1536" s="17"/>
      <c r="AFZ1536" s="18"/>
      <c r="AGA1536" s="114"/>
      <c r="AGD1536" s="12"/>
      <c r="AGE1536" s="13"/>
      <c r="AGF1536" s="14"/>
      <c r="AGG1536" s="15"/>
      <c r="AGH1536" s="16"/>
      <c r="AGI1536" s="17"/>
      <c r="AGJ1536" s="18"/>
      <c r="AGK1536" s="114"/>
      <c r="AGN1536" s="12"/>
      <c r="AGO1536" s="13"/>
      <c r="AGP1536" s="14"/>
      <c r="AGQ1536" s="15"/>
      <c r="AGR1536" s="16"/>
      <c r="AGS1536" s="17"/>
      <c r="AGT1536" s="18"/>
      <c r="AGU1536" s="114"/>
      <c r="AGX1536" s="12"/>
      <c r="AGY1536" s="13"/>
      <c r="AGZ1536" s="14"/>
      <c r="AHA1536" s="15"/>
      <c r="AHB1536" s="16"/>
      <c r="AHC1536" s="17"/>
      <c r="AHD1536" s="18"/>
      <c r="AHE1536" s="114"/>
      <c r="AHH1536" s="12"/>
      <c r="AHI1536" s="13"/>
      <c r="AHJ1536" s="14"/>
      <c r="AHK1536" s="15"/>
      <c r="AHL1536" s="16"/>
      <c r="AHM1536" s="17"/>
      <c r="AHN1536" s="18"/>
      <c r="AHO1536" s="114"/>
      <c r="AHR1536" s="12"/>
      <c r="AHS1536" s="13"/>
      <c r="AHT1536" s="14"/>
      <c r="AHU1536" s="15"/>
      <c r="AHV1536" s="16"/>
      <c r="AHW1536" s="17"/>
      <c r="AHX1536" s="18"/>
      <c r="AHY1536" s="114"/>
      <c r="AIB1536" s="12"/>
      <c r="AIC1536" s="13"/>
      <c r="AID1536" s="14"/>
      <c r="AIE1536" s="15"/>
      <c r="AIF1536" s="16"/>
      <c r="AIG1536" s="17"/>
      <c r="AIH1536" s="18"/>
      <c r="AII1536" s="114"/>
      <c r="AIL1536" s="12"/>
      <c r="AIM1536" s="13"/>
      <c r="AIN1536" s="14"/>
      <c r="AIO1536" s="15"/>
      <c r="AIP1536" s="16"/>
      <c r="AIQ1536" s="17"/>
      <c r="AIR1536" s="18"/>
      <c r="AIS1536" s="114"/>
      <c r="AIV1536" s="12"/>
      <c r="AIW1536" s="13"/>
      <c r="AIX1536" s="14"/>
      <c r="AIY1536" s="15"/>
      <c r="AIZ1536" s="16"/>
      <c r="AJA1536" s="17"/>
      <c r="AJB1536" s="18"/>
      <c r="AJC1536" s="114"/>
      <c r="AJF1536" s="12"/>
      <c r="AJG1536" s="13"/>
      <c r="AJH1536" s="14"/>
      <c r="AJI1536" s="15"/>
      <c r="AJJ1536" s="16"/>
      <c r="AJK1536" s="17"/>
      <c r="AJL1536" s="18"/>
      <c r="AJM1536" s="114"/>
      <c r="AJP1536" s="12"/>
      <c r="AJQ1536" s="13"/>
      <c r="AJR1536" s="14"/>
      <c r="AJS1536" s="15"/>
      <c r="AJT1536" s="16"/>
      <c r="AJU1536" s="17"/>
      <c r="AJV1536" s="18"/>
      <c r="AJW1536" s="114"/>
      <c r="AJZ1536" s="12"/>
      <c r="AKA1536" s="13"/>
      <c r="AKB1536" s="14"/>
      <c r="AKC1536" s="15"/>
      <c r="AKD1536" s="16"/>
      <c r="AKE1536" s="17"/>
      <c r="AKF1536" s="18"/>
      <c r="AKG1536" s="114"/>
      <c r="AKJ1536" s="12"/>
      <c r="AKK1536" s="13"/>
      <c r="AKL1536" s="14"/>
      <c r="AKM1536" s="15"/>
      <c r="AKN1536" s="16"/>
      <c r="AKO1536" s="17"/>
      <c r="AKP1536" s="18"/>
      <c r="AKQ1536" s="114"/>
      <c r="AKT1536" s="12"/>
      <c r="AKU1536" s="13"/>
      <c r="AKV1536" s="14"/>
      <c r="AKW1536" s="15"/>
      <c r="AKX1536" s="16"/>
      <c r="AKY1536" s="17"/>
      <c r="AKZ1536" s="18"/>
      <c r="ALA1536" s="114"/>
      <c r="ALD1536" s="12"/>
      <c r="ALE1536" s="13"/>
      <c r="ALF1536" s="14"/>
      <c r="ALG1536" s="15"/>
      <c r="ALH1536" s="16"/>
      <c r="ALI1536" s="17"/>
      <c r="ALJ1536" s="18"/>
      <c r="ALK1536" s="114"/>
      <c r="ALN1536" s="12"/>
      <c r="ALO1536" s="13"/>
      <c r="ALP1536" s="14"/>
      <c r="ALQ1536" s="15"/>
      <c r="ALR1536" s="16"/>
      <c r="ALS1536" s="17"/>
      <c r="ALT1536" s="18"/>
      <c r="ALU1536" s="114"/>
      <c r="ALX1536" s="12"/>
      <c r="ALY1536" s="13"/>
      <c r="ALZ1536" s="14"/>
      <c r="AMA1536" s="15"/>
      <c r="AMB1536" s="16"/>
      <c r="AMC1536" s="17"/>
      <c r="AMD1536" s="18"/>
      <c r="AME1536" s="114"/>
      <c r="AMH1536" s="12"/>
      <c r="AMI1536" s="13"/>
      <c r="AMJ1536" s="14"/>
      <c r="AMK1536" s="15"/>
      <c r="AML1536" s="16"/>
      <c r="AMM1536" s="17"/>
      <c r="AMN1536" s="18"/>
      <c r="AMO1536" s="114"/>
      <c r="AMR1536" s="12"/>
      <c r="AMS1536" s="13"/>
      <c r="AMT1536" s="14"/>
      <c r="AMU1536" s="15"/>
      <c r="AMV1536" s="16"/>
      <c r="AMW1536" s="17"/>
      <c r="AMX1536" s="18"/>
      <c r="AMY1536" s="114"/>
      <c r="ANB1536" s="12"/>
      <c r="ANC1536" s="13"/>
      <c r="AND1536" s="14"/>
      <c r="ANE1536" s="15"/>
      <c r="ANF1536" s="16"/>
      <c r="ANG1536" s="17"/>
      <c r="ANH1536" s="18"/>
      <c r="ANI1536" s="114"/>
      <c r="ANL1536" s="12"/>
      <c r="ANM1536" s="13"/>
      <c r="ANN1536" s="14"/>
      <c r="ANO1536" s="15"/>
      <c r="ANP1536" s="16"/>
      <c r="ANQ1536" s="17"/>
      <c r="ANR1536" s="18"/>
      <c r="ANS1536" s="114"/>
      <c r="ANV1536" s="12"/>
      <c r="ANW1536" s="13"/>
      <c r="ANX1536" s="14"/>
      <c r="ANY1536" s="15"/>
      <c r="ANZ1536" s="16"/>
      <c r="AOA1536" s="17"/>
      <c r="AOB1536" s="18"/>
      <c r="AOC1536" s="114"/>
      <c r="AOF1536" s="12"/>
      <c r="AOG1536" s="13"/>
      <c r="AOH1536" s="14"/>
      <c r="AOI1536" s="15"/>
      <c r="AOJ1536" s="16"/>
      <c r="AOK1536" s="17"/>
      <c r="AOL1536" s="18"/>
      <c r="AOM1536" s="114"/>
      <c r="AOP1536" s="12"/>
      <c r="AOQ1536" s="13"/>
      <c r="AOR1536" s="14"/>
      <c r="AOS1536" s="15"/>
      <c r="AOT1536" s="16"/>
      <c r="AOU1536" s="17"/>
      <c r="AOV1536" s="18"/>
      <c r="AOW1536" s="114"/>
      <c r="AOZ1536" s="12"/>
      <c r="APA1536" s="13"/>
      <c r="APB1536" s="14"/>
      <c r="APC1536" s="15"/>
      <c r="APD1536" s="16"/>
      <c r="APE1536" s="17"/>
      <c r="APF1536" s="18"/>
      <c r="APG1536" s="114"/>
      <c r="APJ1536" s="12"/>
      <c r="APK1536" s="13"/>
      <c r="APL1536" s="14"/>
      <c r="APM1536" s="15"/>
      <c r="APN1536" s="16"/>
      <c r="APO1536" s="17"/>
      <c r="APP1536" s="18"/>
      <c r="APQ1536" s="114"/>
      <c r="APT1536" s="12"/>
      <c r="APU1536" s="13"/>
      <c r="APV1536" s="14"/>
      <c r="APW1536" s="15"/>
      <c r="APX1536" s="16"/>
      <c r="APY1536" s="17"/>
      <c r="APZ1536" s="18"/>
      <c r="AQA1536" s="114"/>
      <c r="AQD1536" s="12"/>
      <c r="AQE1536" s="13"/>
      <c r="AQF1536" s="14"/>
      <c r="AQG1536" s="15"/>
      <c r="AQH1536" s="16"/>
      <c r="AQI1536" s="17"/>
      <c r="AQJ1536" s="18"/>
      <c r="AQK1536" s="114"/>
      <c r="AQN1536" s="12"/>
      <c r="AQO1536" s="13"/>
      <c r="AQP1536" s="14"/>
      <c r="AQQ1536" s="15"/>
      <c r="AQR1536" s="16"/>
      <c r="AQS1536" s="17"/>
      <c r="AQT1536" s="18"/>
      <c r="AQU1536" s="114"/>
      <c r="AQX1536" s="12"/>
      <c r="AQY1536" s="13"/>
      <c r="AQZ1536" s="14"/>
      <c r="ARA1536" s="15"/>
      <c r="ARB1536" s="16"/>
      <c r="ARC1536" s="17"/>
      <c r="ARD1536" s="18"/>
      <c r="ARE1536" s="114"/>
      <c r="ARH1536" s="12"/>
      <c r="ARI1536" s="13"/>
      <c r="ARJ1536" s="14"/>
      <c r="ARK1536" s="15"/>
      <c r="ARL1536" s="16"/>
      <c r="ARM1536" s="17"/>
      <c r="ARN1536" s="18"/>
      <c r="ARO1536" s="114"/>
      <c r="ARR1536" s="12"/>
      <c r="ARS1536" s="13"/>
      <c r="ART1536" s="14"/>
      <c r="ARU1536" s="15"/>
      <c r="ARV1536" s="16"/>
      <c r="ARW1536" s="17"/>
      <c r="ARX1536" s="18"/>
      <c r="ARY1536" s="114"/>
      <c r="ASB1536" s="12"/>
      <c r="ASC1536" s="13"/>
      <c r="ASD1536" s="14"/>
      <c r="ASE1536" s="15"/>
      <c r="ASF1536" s="16"/>
      <c r="ASG1536" s="17"/>
      <c r="ASH1536" s="18"/>
      <c r="ASI1536" s="114"/>
      <c r="ASL1536" s="12"/>
      <c r="ASM1536" s="13"/>
      <c r="ASN1536" s="14"/>
      <c r="ASO1536" s="15"/>
      <c r="ASP1536" s="16"/>
      <c r="ASQ1536" s="17"/>
      <c r="ASR1536" s="18"/>
      <c r="ASS1536" s="114"/>
      <c r="ASV1536" s="12"/>
      <c r="ASW1536" s="13"/>
      <c r="ASX1536" s="14"/>
      <c r="ASY1536" s="15"/>
      <c r="ASZ1536" s="16"/>
      <c r="ATA1536" s="17"/>
      <c r="ATB1536" s="18"/>
      <c r="ATC1536" s="114"/>
      <c r="ATF1536" s="12"/>
      <c r="ATG1536" s="13"/>
      <c r="ATH1536" s="14"/>
      <c r="ATI1536" s="15"/>
      <c r="ATJ1536" s="16"/>
      <c r="ATK1536" s="17"/>
      <c r="ATL1536" s="18"/>
      <c r="ATM1536" s="114"/>
      <c r="ATP1536" s="12"/>
      <c r="ATQ1536" s="13"/>
      <c r="ATR1536" s="14"/>
      <c r="ATS1536" s="15"/>
      <c r="ATT1536" s="16"/>
      <c r="ATU1536" s="17"/>
      <c r="ATV1536" s="18"/>
      <c r="ATW1536" s="114"/>
      <c r="ATZ1536" s="12"/>
      <c r="AUA1536" s="13"/>
      <c r="AUB1536" s="14"/>
      <c r="AUC1536" s="15"/>
      <c r="AUD1536" s="16"/>
      <c r="AUE1536" s="17"/>
      <c r="AUF1536" s="18"/>
      <c r="AUG1536" s="114"/>
      <c r="AUJ1536" s="12"/>
      <c r="AUK1536" s="13"/>
      <c r="AUL1536" s="14"/>
      <c r="AUM1536" s="15"/>
      <c r="AUN1536" s="16"/>
      <c r="AUO1536" s="17"/>
      <c r="AUP1536" s="18"/>
      <c r="AUQ1536" s="114"/>
      <c r="AUT1536" s="12"/>
      <c r="AUU1536" s="13"/>
      <c r="AUV1536" s="14"/>
      <c r="AUW1536" s="15"/>
      <c r="AUX1536" s="16"/>
      <c r="AUY1536" s="17"/>
      <c r="AUZ1536" s="18"/>
      <c r="AVA1536" s="114"/>
      <c r="AVD1536" s="12"/>
      <c r="AVE1536" s="13"/>
      <c r="AVF1536" s="14"/>
      <c r="AVG1536" s="15"/>
      <c r="AVH1536" s="16"/>
      <c r="AVI1536" s="17"/>
      <c r="AVJ1536" s="18"/>
      <c r="AVK1536" s="114"/>
      <c r="AVN1536" s="12"/>
      <c r="AVO1536" s="13"/>
      <c r="AVP1536" s="14"/>
      <c r="AVQ1536" s="15"/>
      <c r="AVR1536" s="16"/>
      <c r="AVS1536" s="17"/>
      <c r="AVT1536" s="18"/>
      <c r="AVU1536" s="114"/>
      <c r="AVX1536" s="12"/>
      <c r="AVY1536" s="13"/>
      <c r="AVZ1536" s="14"/>
      <c r="AWA1536" s="15"/>
      <c r="AWB1536" s="16"/>
      <c r="AWC1536" s="17"/>
      <c r="AWD1536" s="18"/>
      <c r="AWE1536" s="114"/>
      <c r="AWH1536" s="12"/>
      <c r="AWI1536" s="13"/>
      <c r="AWJ1536" s="14"/>
      <c r="AWK1536" s="15"/>
      <c r="AWL1536" s="16"/>
      <c r="AWM1536" s="17"/>
      <c r="AWN1536" s="18"/>
      <c r="AWO1536" s="114"/>
      <c r="AWR1536" s="12"/>
      <c r="AWS1536" s="13"/>
      <c r="AWT1536" s="14"/>
      <c r="AWU1536" s="15"/>
      <c r="AWV1536" s="16"/>
      <c r="AWW1536" s="17"/>
      <c r="AWX1536" s="18"/>
      <c r="AWY1536" s="114"/>
      <c r="AXB1536" s="12"/>
      <c r="AXC1536" s="13"/>
      <c r="AXD1536" s="14"/>
      <c r="AXE1536" s="15"/>
      <c r="AXF1536" s="16"/>
      <c r="AXG1536" s="17"/>
      <c r="AXH1536" s="18"/>
      <c r="AXI1536" s="114"/>
      <c r="AXL1536" s="12"/>
      <c r="AXM1536" s="13"/>
      <c r="AXN1536" s="14"/>
      <c r="AXO1536" s="15"/>
      <c r="AXP1536" s="16"/>
      <c r="AXQ1536" s="17"/>
      <c r="AXR1536" s="18"/>
      <c r="AXS1536" s="114"/>
      <c r="AXV1536" s="12"/>
      <c r="AXW1536" s="13"/>
      <c r="AXX1536" s="14"/>
      <c r="AXY1536" s="15"/>
      <c r="AXZ1536" s="16"/>
      <c r="AYA1536" s="17"/>
      <c r="AYB1536" s="18"/>
      <c r="AYC1536" s="114"/>
      <c r="AYF1536" s="12"/>
      <c r="AYG1536" s="13"/>
      <c r="AYH1536" s="14"/>
      <c r="AYI1536" s="15"/>
      <c r="AYJ1536" s="16"/>
      <c r="AYK1536" s="17"/>
      <c r="AYL1536" s="18"/>
      <c r="AYM1536" s="114"/>
      <c r="AYP1536" s="12"/>
      <c r="AYQ1536" s="13"/>
      <c r="AYR1536" s="14"/>
      <c r="AYS1536" s="15"/>
      <c r="AYT1536" s="16"/>
      <c r="AYU1536" s="17"/>
      <c r="AYV1536" s="18"/>
      <c r="AYW1536" s="114"/>
      <c r="AYZ1536" s="12"/>
      <c r="AZA1536" s="13"/>
      <c r="AZB1536" s="14"/>
      <c r="AZC1536" s="15"/>
      <c r="AZD1536" s="16"/>
      <c r="AZE1536" s="17"/>
      <c r="AZF1536" s="18"/>
      <c r="AZG1536" s="114"/>
      <c r="AZJ1536" s="12"/>
      <c r="AZK1536" s="13"/>
      <c r="AZL1536" s="14"/>
      <c r="AZM1536" s="15"/>
      <c r="AZN1536" s="16"/>
      <c r="AZO1536" s="17"/>
      <c r="AZP1536" s="18"/>
      <c r="AZQ1536" s="114"/>
      <c r="AZT1536" s="12"/>
      <c r="AZU1536" s="13"/>
      <c r="AZV1536" s="14"/>
      <c r="AZW1536" s="15"/>
      <c r="AZX1536" s="16"/>
      <c r="AZY1536" s="17"/>
      <c r="AZZ1536" s="18"/>
      <c r="BAA1536" s="114"/>
      <c r="BAD1536" s="12"/>
      <c r="BAE1536" s="13"/>
      <c r="BAF1536" s="14"/>
      <c r="BAG1536" s="15"/>
      <c r="BAH1536" s="16"/>
      <c r="BAI1536" s="17"/>
      <c r="BAJ1536" s="18"/>
      <c r="BAK1536" s="114"/>
      <c r="BAN1536" s="12"/>
      <c r="BAO1536" s="13"/>
      <c r="BAP1536" s="14"/>
      <c r="BAQ1536" s="15"/>
      <c r="BAR1536" s="16"/>
      <c r="BAS1536" s="17"/>
      <c r="BAT1536" s="18"/>
      <c r="BAU1536" s="114"/>
      <c r="BAX1536" s="12"/>
      <c r="BAY1536" s="13"/>
      <c r="BAZ1536" s="14"/>
      <c r="BBA1536" s="15"/>
      <c r="BBB1536" s="16"/>
      <c r="BBC1536" s="17"/>
      <c r="BBD1536" s="18"/>
      <c r="BBE1536" s="114"/>
      <c r="BBH1536" s="12"/>
      <c r="BBI1536" s="13"/>
      <c r="BBJ1536" s="14"/>
      <c r="BBK1536" s="15"/>
      <c r="BBL1536" s="16"/>
      <c r="BBM1536" s="17"/>
      <c r="BBN1536" s="18"/>
      <c r="BBO1536" s="114"/>
      <c r="BBR1536" s="12"/>
      <c r="BBS1536" s="13"/>
      <c r="BBT1536" s="14"/>
      <c r="BBU1536" s="15"/>
      <c r="BBV1536" s="16"/>
      <c r="BBW1536" s="17"/>
      <c r="BBX1536" s="18"/>
      <c r="BBY1536" s="114"/>
      <c r="BCB1536" s="12"/>
      <c r="BCC1536" s="13"/>
      <c r="BCD1536" s="14"/>
      <c r="BCE1536" s="15"/>
      <c r="BCF1536" s="16"/>
      <c r="BCG1536" s="17"/>
      <c r="BCH1536" s="18"/>
      <c r="BCI1536" s="114"/>
      <c r="BCL1536" s="12"/>
      <c r="BCM1536" s="13"/>
      <c r="BCN1536" s="14"/>
      <c r="BCO1536" s="15"/>
      <c r="BCP1536" s="16"/>
      <c r="BCQ1536" s="17"/>
      <c r="BCR1536" s="18"/>
      <c r="BCS1536" s="114"/>
      <c r="BCV1536" s="12"/>
      <c r="BCW1536" s="13"/>
      <c r="BCX1536" s="14"/>
      <c r="BCY1536" s="15"/>
      <c r="BCZ1536" s="16"/>
      <c r="BDA1536" s="17"/>
      <c r="BDB1536" s="18"/>
      <c r="BDC1536" s="114"/>
      <c r="BDF1536" s="12"/>
      <c r="BDG1536" s="13"/>
      <c r="BDH1536" s="14"/>
      <c r="BDI1536" s="15"/>
      <c r="BDJ1536" s="16"/>
      <c r="BDK1536" s="17"/>
      <c r="BDL1536" s="18"/>
      <c r="BDM1536" s="114"/>
      <c r="BDP1536" s="12"/>
      <c r="BDQ1536" s="13"/>
      <c r="BDR1536" s="14"/>
      <c r="BDS1536" s="15"/>
      <c r="BDT1536" s="16"/>
      <c r="BDU1536" s="17"/>
      <c r="BDV1536" s="18"/>
      <c r="BDW1536" s="114"/>
      <c r="BDZ1536" s="12"/>
      <c r="BEA1536" s="13"/>
      <c r="BEB1536" s="14"/>
      <c r="BEC1536" s="15"/>
      <c r="BED1536" s="16"/>
      <c r="BEE1536" s="17"/>
      <c r="BEF1536" s="18"/>
      <c r="BEG1536" s="114"/>
      <c r="BEJ1536" s="12"/>
      <c r="BEK1536" s="13"/>
      <c r="BEL1536" s="14"/>
      <c r="BEM1536" s="15"/>
      <c r="BEN1536" s="16"/>
      <c r="BEO1536" s="17"/>
      <c r="BEP1536" s="18"/>
      <c r="BEQ1536" s="114"/>
      <c r="BET1536" s="12"/>
      <c r="BEU1536" s="13"/>
      <c r="BEV1536" s="14"/>
      <c r="BEW1536" s="15"/>
      <c r="BEX1536" s="16"/>
      <c r="BEY1536" s="17"/>
      <c r="BEZ1536" s="18"/>
      <c r="BFA1536" s="114"/>
      <c r="BFD1536" s="12"/>
      <c r="BFE1536" s="13"/>
      <c r="BFF1536" s="14"/>
      <c r="BFG1536" s="15"/>
      <c r="BFH1536" s="16"/>
      <c r="BFI1536" s="17"/>
      <c r="BFJ1536" s="18"/>
      <c r="BFK1536" s="114"/>
      <c r="BFN1536" s="12"/>
      <c r="BFO1536" s="13"/>
      <c r="BFP1536" s="14"/>
      <c r="BFQ1536" s="15"/>
      <c r="BFR1536" s="16"/>
      <c r="BFS1536" s="17"/>
      <c r="BFT1536" s="18"/>
      <c r="BFU1536" s="114"/>
      <c r="BFX1536" s="12"/>
      <c r="BFY1536" s="13"/>
      <c r="BFZ1536" s="14"/>
      <c r="BGA1536" s="15"/>
      <c r="BGB1536" s="16"/>
      <c r="BGC1536" s="17"/>
      <c r="BGD1536" s="18"/>
      <c r="BGE1536" s="114"/>
      <c r="BGH1536" s="12"/>
      <c r="BGI1536" s="13"/>
      <c r="BGJ1536" s="14"/>
      <c r="BGK1536" s="15"/>
      <c r="BGL1536" s="16"/>
      <c r="BGM1536" s="17"/>
      <c r="BGN1536" s="18"/>
      <c r="BGO1536" s="114"/>
      <c r="BGR1536" s="12"/>
      <c r="BGS1536" s="13"/>
      <c r="BGT1536" s="14"/>
      <c r="BGU1536" s="15"/>
      <c r="BGV1536" s="16"/>
      <c r="BGW1536" s="17"/>
      <c r="BGX1536" s="18"/>
      <c r="BGY1536" s="114"/>
      <c r="BHB1536" s="12"/>
      <c r="BHC1536" s="13"/>
      <c r="BHD1536" s="14"/>
      <c r="BHE1536" s="15"/>
      <c r="BHF1536" s="16"/>
      <c r="BHG1536" s="17"/>
      <c r="BHH1536" s="18"/>
      <c r="BHI1536" s="114"/>
      <c r="BHL1536" s="12"/>
      <c r="BHM1536" s="13"/>
      <c r="BHN1536" s="14"/>
      <c r="BHO1536" s="15"/>
      <c r="BHP1536" s="16"/>
      <c r="BHQ1536" s="17"/>
      <c r="BHR1536" s="18"/>
      <c r="BHS1536" s="114"/>
      <c r="BHV1536" s="12"/>
      <c r="BHW1536" s="13"/>
      <c r="BHX1536" s="14"/>
      <c r="BHY1536" s="15"/>
      <c r="BHZ1536" s="16"/>
      <c r="BIA1536" s="17"/>
      <c r="BIB1536" s="18"/>
      <c r="BIC1536" s="114"/>
      <c r="BIF1536" s="12"/>
      <c r="BIG1536" s="13"/>
      <c r="BIH1536" s="14"/>
      <c r="BII1536" s="15"/>
      <c r="BIJ1536" s="16"/>
      <c r="BIK1536" s="17"/>
      <c r="BIL1536" s="18"/>
      <c r="BIM1536" s="114"/>
      <c r="BIP1536" s="12"/>
      <c r="BIQ1536" s="13"/>
      <c r="BIR1536" s="14"/>
      <c r="BIS1536" s="15"/>
      <c r="BIT1536" s="16"/>
      <c r="BIU1536" s="17"/>
      <c r="BIV1536" s="18"/>
      <c r="BIW1536" s="114"/>
      <c r="BIZ1536" s="12"/>
      <c r="BJA1536" s="13"/>
      <c r="BJB1536" s="14"/>
      <c r="BJC1536" s="15"/>
      <c r="BJD1536" s="16"/>
      <c r="BJE1536" s="17"/>
      <c r="BJF1536" s="18"/>
      <c r="BJG1536" s="114"/>
      <c r="BJJ1536" s="12"/>
      <c r="BJK1536" s="13"/>
      <c r="BJL1536" s="14"/>
      <c r="BJM1536" s="15"/>
      <c r="BJN1536" s="16"/>
      <c r="BJO1536" s="17"/>
      <c r="BJP1536" s="18"/>
      <c r="BJQ1536" s="114"/>
      <c r="BJT1536" s="12"/>
      <c r="BJU1536" s="13"/>
      <c r="BJV1536" s="14"/>
      <c r="BJW1536" s="15"/>
      <c r="BJX1536" s="16"/>
      <c r="BJY1536" s="17"/>
      <c r="BJZ1536" s="18"/>
      <c r="BKA1536" s="114"/>
      <c r="BKD1536" s="12"/>
      <c r="BKE1536" s="13"/>
      <c r="BKF1536" s="14"/>
      <c r="BKG1536" s="15"/>
      <c r="BKH1536" s="16"/>
      <c r="BKI1536" s="17"/>
      <c r="BKJ1536" s="18"/>
      <c r="BKK1536" s="114"/>
      <c r="BKN1536" s="12"/>
      <c r="BKO1536" s="13"/>
      <c r="BKP1536" s="14"/>
      <c r="BKQ1536" s="15"/>
      <c r="BKR1536" s="16"/>
      <c r="BKS1536" s="17"/>
      <c r="BKT1536" s="18"/>
      <c r="BKU1536" s="114"/>
      <c r="BKX1536" s="12"/>
      <c r="BKY1536" s="13"/>
      <c r="BKZ1536" s="14"/>
      <c r="BLA1536" s="15"/>
      <c r="BLB1536" s="16"/>
      <c r="BLC1536" s="17"/>
      <c r="BLD1536" s="18"/>
      <c r="BLE1536" s="114"/>
      <c r="BLH1536" s="12"/>
      <c r="BLI1536" s="13"/>
      <c r="BLJ1536" s="14"/>
      <c r="BLK1536" s="15"/>
      <c r="BLL1536" s="16"/>
      <c r="BLM1536" s="17"/>
      <c r="BLN1536" s="18"/>
      <c r="BLO1536" s="114"/>
      <c r="BLR1536" s="12"/>
      <c r="BLS1536" s="13"/>
      <c r="BLT1536" s="14"/>
      <c r="BLU1536" s="15"/>
      <c r="BLV1536" s="16"/>
      <c r="BLW1536" s="17"/>
      <c r="BLX1536" s="18"/>
      <c r="BLY1536" s="114"/>
      <c r="BMB1536" s="12"/>
      <c r="BMC1536" s="13"/>
      <c r="BMD1536" s="14"/>
      <c r="BME1536" s="15"/>
      <c r="BMF1536" s="16"/>
      <c r="BMG1536" s="17"/>
      <c r="BMH1536" s="18"/>
      <c r="BMI1536" s="114"/>
      <c r="BML1536" s="12"/>
      <c r="BMM1536" s="13"/>
      <c r="BMN1536" s="14"/>
      <c r="BMO1536" s="15"/>
      <c r="BMP1536" s="16"/>
      <c r="BMQ1536" s="17"/>
      <c r="BMR1536" s="18"/>
      <c r="BMS1536" s="114"/>
      <c r="BMV1536" s="12"/>
      <c r="BMW1536" s="13"/>
      <c r="BMX1536" s="14"/>
      <c r="BMY1536" s="15"/>
      <c r="BMZ1536" s="16"/>
      <c r="BNA1536" s="17"/>
      <c r="BNB1536" s="18"/>
      <c r="BNC1536" s="114"/>
      <c r="BNF1536" s="12"/>
      <c r="BNG1536" s="13"/>
      <c r="BNH1536" s="14"/>
      <c r="BNI1536" s="15"/>
      <c r="BNJ1536" s="16"/>
      <c r="BNK1536" s="17"/>
      <c r="BNL1536" s="18"/>
      <c r="BNM1536" s="114"/>
      <c r="BNP1536" s="12"/>
      <c r="BNQ1536" s="13"/>
      <c r="BNR1536" s="14"/>
      <c r="BNS1536" s="15"/>
      <c r="BNT1536" s="16"/>
      <c r="BNU1536" s="17"/>
      <c r="BNV1536" s="18"/>
      <c r="BNW1536" s="114"/>
      <c r="BNZ1536" s="12"/>
      <c r="BOA1536" s="13"/>
      <c r="BOB1536" s="14"/>
      <c r="BOC1536" s="15"/>
      <c r="BOD1536" s="16"/>
      <c r="BOE1536" s="17"/>
      <c r="BOF1536" s="18"/>
      <c r="BOG1536" s="114"/>
      <c r="BOJ1536" s="12"/>
      <c r="BOK1536" s="13"/>
      <c r="BOL1536" s="14"/>
      <c r="BOM1536" s="15"/>
      <c r="BON1536" s="16"/>
      <c r="BOO1536" s="17"/>
      <c r="BOP1536" s="18"/>
      <c r="BOQ1536" s="114"/>
      <c r="BOT1536" s="12"/>
      <c r="BOU1536" s="13"/>
      <c r="BOV1536" s="14"/>
      <c r="BOW1536" s="15"/>
      <c r="BOX1536" s="16"/>
      <c r="BOY1536" s="17"/>
      <c r="BOZ1536" s="18"/>
      <c r="BPA1536" s="114"/>
      <c r="BPD1536" s="12"/>
      <c r="BPE1536" s="13"/>
      <c r="BPF1536" s="14"/>
      <c r="BPG1536" s="15"/>
      <c r="BPH1536" s="16"/>
      <c r="BPI1536" s="17"/>
      <c r="BPJ1536" s="18"/>
      <c r="BPK1536" s="114"/>
      <c r="BPN1536" s="12"/>
      <c r="BPO1536" s="13"/>
      <c r="BPP1536" s="14"/>
      <c r="BPQ1536" s="15"/>
      <c r="BPR1536" s="16"/>
      <c r="BPS1536" s="17"/>
      <c r="BPT1536" s="18"/>
      <c r="BPU1536" s="114"/>
      <c r="BPX1536" s="12"/>
      <c r="BPY1536" s="13"/>
      <c r="BPZ1536" s="14"/>
      <c r="BQA1536" s="15"/>
      <c r="BQB1536" s="16"/>
      <c r="BQC1536" s="17"/>
      <c r="BQD1536" s="18"/>
      <c r="BQE1536" s="114"/>
      <c r="BQH1536" s="12"/>
      <c r="BQI1536" s="13"/>
      <c r="BQJ1536" s="14"/>
      <c r="BQK1536" s="15"/>
      <c r="BQL1536" s="16"/>
      <c r="BQM1536" s="17"/>
      <c r="BQN1536" s="18"/>
      <c r="BQO1536" s="114"/>
      <c r="BQR1536" s="12"/>
      <c r="BQS1536" s="13"/>
      <c r="BQT1536" s="14"/>
      <c r="BQU1536" s="15"/>
      <c r="BQV1536" s="16"/>
      <c r="BQW1536" s="17"/>
      <c r="BQX1536" s="18"/>
      <c r="BQY1536" s="114"/>
      <c r="BRB1536" s="12"/>
      <c r="BRC1536" s="13"/>
      <c r="BRD1536" s="14"/>
      <c r="BRE1536" s="15"/>
      <c r="BRF1536" s="16"/>
      <c r="BRG1536" s="17"/>
      <c r="BRH1536" s="18"/>
      <c r="BRI1536" s="114"/>
      <c r="BRL1536" s="12"/>
      <c r="BRM1536" s="13"/>
      <c r="BRN1536" s="14"/>
      <c r="BRO1536" s="15"/>
      <c r="BRP1536" s="16"/>
      <c r="BRQ1536" s="17"/>
      <c r="BRR1536" s="18"/>
      <c r="BRS1536" s="114"/>
      <c r="BRV1536" s="12"/>
      <c r="BRW1536" s="13"/>
      <c r="BRX1536" s="14"/>
      <c r="BRY1536" s="15"/>
      <c r="BRZ1536" s="16"/>
      <c r="BSA1536" s="17"/>
      <c r="BSB1536" s="18"/>
      <c r="BSC1536" s="114"/>
      <c r="BSF1536" s="12"/>
      <c r="BSG1536" s="13"/>
      <c r="BSH1536" s="14"/>
      <c r="BSI1536" s="15"/>
      <c r="BSJ1536" s="16"/>
      <c r="BSK1536" s="17"/>
      <c r="BSL1536" s="18"/>
      <c r="BSM1536" s="114"/>
      <c r="BSP1536" s="12"/>
      <c r="BSQ1536" s="13"/>
      <c r="BSR1536" s="14"/>
      <c r="BSS1536" s="15"/>
      <c r="BST1536" s="16"/>
      <c r="BSU1536" s="17"/>
      <c r="BSV1536" s="18"/>
      <c r="BSW1536" s="114"/>
      <c r="BSZ1536" s="12"/>
      <c r="BTA1536" s="13"/>
      <c r="BTB1536" s="14"/>
      <c r="BTC1536" s="15"/>
      <c r="BTD1536" s="16"/>
      <c r="BTE1536" s="17"/>
      <c r="BTF1536" s="18"/>
      <c r="BTG1536" s="114"/>
      <c r="BTJ1536" s="12"/>
      <c r="BTK1536" s="13"/>
      <c r="BTL1536" s="14"/>
      <c r="BTM1536" s="15"/>
      <c r="BTN1536" s="16"/>
      <c r="BTO1536" s="17"/>
      <c r="BTP1536" s="18"/>
      <c r="BTQ1536" s="114"/>
      <c r="BTT1536" s="12"/>
      <c r="BTU1536" s="13"/>
      <c r="BTV1536" s="14"/>
      <c r="BTW1536" s="15"/>
      <c r="BTX1536" s="16"/>
      <c r="BTY1536" s="17"/>
      <c r="BTZ1536" s="18"/>
      <c r="BUA1536" s="114"/>
      <c r="BUD1536" s="12"/>
      <c r="BUE1536" s="13"/>
      <c r="BUF1536" s="14"/>
      <c r="BUG1536" s="15"/>
      <c r="BUH1536" s="16"/>
      <c r="BUI1536" s="17"/>
      <c r="BUJ1536" s="18"/>
      <c r="BUK1536" s="114"/>
      <c r="BUN1536" s="12"/>
      <c r="BUO1536" s="13"/>
      <c r="BUP1536" s="14"/>
      <c r="BUQ1536" s="15"/>
      <c r="BUR1536" s="16"/>
      <c r="BUS1536" s="17"/>
      <c r="BUT1536" s="18"/>
      <c r="BUU1536" s="114"/>
      <c r="BUX1536" s="12"/>
      <c r="BUY1536" s="13"/>
      <c r="BUZ1536" s="14"/>
      <c r="BVA1536" s="15"/>
      <c r="BVB1536" s="16"/>
      <c r="BVC1536" s="17"/>
      <c r="BVD1536" s="18"/>
      <c r="BVE1536" s="114"/>
      <c r="BVH1536" s="12"/>
      <c r="BVI1536" s="13"/>
      <c r="BVJ1536" s="14"/>
      <c r="BVK1536" s="15"/>
      <c r="BVL1536" s="16"/>
      <c r="BVM1536" s="17"/>
      <c r="BVN1536" s="18"/>
      <c r="BVO1536" s="114"/>
      <c r="BVR1536" s="12"/>
      <c r="BVS1536" s="13"/>
      <c r="BVT1536" s="14"/>
      <c r="BVU1536" s="15"/>
      <c r="BVV1536" s="16"/>
      <c r="BVW1536" s="17"/>
      <c r="BVX1536" s="18"/>
      <c r="BVY1536" s="114"/>
      <c r="BWB1536" s="12"/>
      <c r="BWC1536" s="13"/>
      <c r="BWD1536" s="14"/>
      <c r="BWE1536" s="15"/>
      <c r="BWF1536" s="16"/>
      <c r="BWG1536" s="17"/>
      <c r="BWH1536" s="18"/>
      <c r="BWI1536" s="114"/>
      <c r="BWL1536" s="12"/>
      <c r="BWM1536" s="13"/>
      <c r="BWN1536" s="14"/>
      <c r="BWO1536" s="15"/>
      <c r="BWP1536" s="16"/>
      <c r="BWQ1536" s="17"/>
      <c r="BWR1536" s="18"/>
      <c r="BWS1536" s="114"/>
      <c r="BWV1536" s="12"/>
      <c r="BWW1536" s="13"/>
      <c r="BWX1536" s="14"/>
      <c r="BWY1536" s="15"/>
      <c r="BWZ1536" s="16"/>
      <c r="BXA1536" s="17"/>
      <c r="BXB1536" s="18"/>
      <c r="BXC1536" s="114"/>
      <c r="BXF1536" s="12"/>
      <c r="BXG1536" s="13"/>
      <c r="BXH1536" s="14"/>
      <c r="BXI1536" s="15"/>
      <c r="BXJ1536" s="16"/>
      <c r="BXK1536" s="17"/>
      <c r="BXL1536" s="18"/>
      <c r="BXM1536" s="114"/>
      <c r="BXP1536" s="12"/>
      <c r="BXQ1536" s="13"/>
      <c r="BXR1536" s="14"/>
      <c r="BXS1536" s="15"/>
      <c r="BXT1536" s="16"/>
      <c r="BXU1536" s="17"/>
      <c r="BXV1536" s="18"/>
      <c r="BXW1536" s="114"/>
      <c r="BXZ1536" s="12"/>
      <c r="BYA1536" s="13"/>
      <c r="BYB1536" s="14"/>
      <c r="BYC1536" s="15"/>
      <c r="BYD1536" s="16"/>
      <c r="BYE1536" s="17"/>
      <c r="BYF1536" s="18"/>
      <c r="BYG1536" s="114"/>
      <c r="BYJ1536" s="12"/>
      <c r="BYK1536" s="13"/>
      <c r="BYL1536" s="14"/>
      <c r="BYM1536" s="15"/>
      <c r="BYN1536" s="16"/>
      <c r="BYO1536" s="17"/>
      <c r="BYP1536" s="18"/>
      <c r="BYQ1536" s="114"/>
      <c r="BYT1536" s="12"/>
      <c r="BYU1536" s="13"/>
      <c r="BYV1536" s="14"/>
      <c r="BYW1536" s="15"/>
      <c r="BYX1536" s="16"/>
      <c r="BYY1536" s="17"/>
      <c r="BYZ1536" s="18"/>
      <c r="BZA1536" s="114"/>
      <c r="BZD1536" s="12"/>
      <c r="BZE1536" s="13"/>
      <c r="BZF1536" s="14"/>
      <c r="BZG1536" s="15"/>
      <c r="BZH1536" s="16"/>
      <c r="BZI1536" s="17"/>
      <c r="BZJ1536" s="18"/>
      <c r="BZK1536" s="114"/>
      <c r="BZN1536" s="12"/>
      <c r="BZO1536" s="13"/>
      <c r="BZP1536" s="14"/>
      <c r="BZQ1536" s="15"/>
      <c r="BZR1536" s="16"/>
      <c r="BZS1536" s="17"/>
      <c r="BZT1536" s="18"/>
      <c r="BZU1536" s="114"/>
      <c r="BZX1536" s="12"/>
      <c r="BZY1536" s="13"/>
      <c r="BZZ1536" s="14"/>
      <c r="CAA1536" s="15"/>
      <c r="CAB1536" s="16"/>
      <c r="CAC1536" s="17"/>
      <c r="CAD1536" s="18"/>
      <c r="CAE1536" s="114"/>
      <c r="CAH1536" s="12"/>
      <c r="CAI1536" s="13"/>
      <c r="CAJ1536" s="14"/>
      <c r="CAK1536" s="15"/>
      <c r="CAL1536" s="16"/>
      <c r="CAM1536" s="17"/>
      <c r="CAN1536" s="18"/>
      <c r="CAO1536" s="114"/>
      <c r="CAR1536" s="12"/>
      <c r="CAS1536" s="13"/>
      <c r="CAT1536" s="14"/>
      <c r="CAU1536" s="15"/>
      <c r="CAV1536" s="16"/>
      <c r="CAW1536" s="17"/>
      <c r="CAX1536" s="18"/>
      <c r="CAY1536" s="114"/>
      <c r="CBB1536" s="12"/>
      <c r="CBC1536" s="13"/>
      <c r="CBD1536" s="14"/>
      <c r="CBE1536" s="15"/>
      <c r="CBF1536" s="16"/>
      <c r="CBG1536" s="17"/>
      <c r="CBH1536" s="18"/>
      <c r="CBI1536" s="114"/>
      <c r="CBL1536" s="12"/>
      <c r="CBM1536" s="13"/>
      <c r="CBN1536" s="14"/>
      <c r="CBO1536" s="15"/>
      <c r="CBP1536" s="16"/>
      <c r="CBQ1536" s="17"/>
      <c r="CBR1536" s="18"/>
      <c r="CBS1536" s="114"/>
      <c r="CBV1536" s="12"/>
      <c r="CBW1536" s="13"/>
      <c r="CBX1536" s="14"/>
      <c r="CBY1536" s="15"/>
      <c r="CBZ1536" s="16"/>
      <c r="CCA1536" s="17"/>
      <c r="CCB1536" s="18"/>
      <c r="CCC1536" s="114"/>
      <c r="CCF1536" s="12"/>
      <c r="CCG1536" s="13"/>
      <c r="CCH1536" s="14"/>
      <c r="CCI1536" s="15"/>
      <c r="CCJ1536" s="16"/>
      <c r="CCK1536" s="17"/>
      <c r="CCL1536" s="18"/>
      <c r="CCM1536" s="114"/>
      <c r="CCP1536" s="12"/>
      <c r="CCQ1536" s="13"/>
      <c r="CCR1536" s="14"/>
      <c r="CCS1536" s="15"/>
      <c r="CCT1536" s="16"/>
      <c r="CCU1536" s="17"/>
      <c r="CCV1536" s="18"/>
      <c r="CCW1536" s="114"/>
      <c r="CCZ1536" s="12"/>
      <c r="CDA1536" s="13"/>
      <c r="CDB1536" s="14"/>
      <c r="CDC1536" s="15"/>
      <c r="CDD1536" s="16"/>
      <c r="CDE1536" s="17"/>
      <c r="CDF1536" s="18"/>
      <c r="CDG1536" s="114"/>
      <c r="CDJ1536" s="12"/>
      <c r="CDK1536" s="13"/>
      <c r="CDL1536" s="14"/>
      <c r="CDM1536" s="15"/>
      <c r="CDN1536" s="16"/>
      <c r="CDO1536" s="17"/>
      <c r="CDP1536" s="18"/>
      <c r="CDQ1536" s="114"/>
      <c r="CDT1536" s="12"/>
      <c r="CDU1536" s="13"/>
      <c r="CDV1536" s="14"/>
      <c r="CDW1536" s="15"/>
      <c r="CDX1536" s="16"/>
      <c r="CDY1536" s="17"/>
      <c r="CDZ1536" s="18"/>
      <c r="CEA1536" s="114"/>
      <c r="CED1536" s="12"/>
      <c r="CEE1536" s="13"/>
      <c r="CEF1536" s="14"/>
      <c r="CEG1536" s="15"/>
      <c r="CEH1536" s="16"/>
      <c r="CEI1536" s="17"/>
      <c r="CEJ1536" s="18"/>
      <c r="CEK1536" s="114"/>
      <c r="CEN1536" s="12"/>
      <c r="CEO1536" s="13"/>
      <c r="CEP1536" s="14"/>
      <c r="CEQ1536" s="15"/>
      <c r="CER1536" s="16"/>
      <c r="CES1536" s="17"/>
      <c r="CET1536" s="18"/>
      <c r="CEU1536" s="114"/>
      <c r="CEX1536" s="12"/>
      <c r="CEY1536" s="13"/>
      <c r="CEZ1536" s="14"/>
      <c r="CFA1536" s="15"/>
      <c r="CFB1536" s="16"/>
      <c r="CFC1536" s="17"/>
      <c r="CFD1536" s="18"/>
      <c r="CFE1536" s="114"/>
      <c r="CFH1536" s="12"/>
      <c r="CFI1536" s="13"/>
      <c r="CFJ1536" s="14"/>
      <c r="CFK1536" s="15"/>
      <c r="CFL1536" s="16"/>
      <c r="CFM1536" s="17"/>
      <c r="CFN1536" s="18"/>
      <c r="CFO1536" s="114"/>
      <c r="CFR1536" s="12"/>
      <c r="CFS1536" s="13"/>
      <c r="CFT1536" s="14"/>
      <c r="CFU1536" s="15"/>
      <c r="CFV1536" s="16"/>
      <c r="CFW1536" s="17"/>
      <c r="CFX1536" s="18"/>
      <c r="CFY1536" s="114"/>
      <c r="CGB1536" s="12"/>
      <c r="CGC1536" s="13"/>
      <c r="CGD1536" s="14"/>
      <c r="CGE1536" s="15"/>
      <c r="CGF1536" s="16"/>
      <c r="CGG1536" s="17"/>
      <c r="CGH1536" s="18"/>
      <c r="CGI1536" s="114"/>
      <c r="CGL1536" s="12"/>
      <c r="CGM1536" s="13"/>
      <c r="CGN1536" s="14"/>
      <c r="CGO1536" s="15"/>
      <c r="CGP1536" s="16"/>
      <c r="CGQ1536" s="17"/>
      <c r="CGR1536" s="18"/>
      <c r="CGS1536" s="114"/>
      <c r="CGV1536" s="12"/>
      <c r="CGW1536" s="13"/>
      <c r="CGX1536" s="14"/>
      <c r="CGY1536" s="15"/>
      <c r="CGZ1536" s="16"/>
      <c r="CHA1536" s="17"/>
      <c r="CHB1536" s="18"/>
      <c r="CHC1536" s="114"/>
      <c r="CHF1536" s="12"/>
      <c r="CHG1536" s="13"/>
      <c r="CHH1536" s="14"/>
      <c r="CHI1536" s="15"/>
      <c r="CHJ1536" s="16"/>
      <c r="CHK1536" s="17"/>
      <c r="CHL1536" s="18"/>
      <c r="CHM1536" s="114"/>
      <c r="CHP1536" s="12"/>
      <c r="CHQ1536" s="13"/>
      <c r="CHR1536" s="14"/>
      <c r="CHS1536" s="15"/>
      <c r="CHT1536" s="16"/>
      <c r="CHU1536" s="17"/>
      <c r="CHV1536" s="18"/>
      <c r="CHW1536" s="114"/>
      <c r="CHZ1536" s="12"/>
      <c r="CIA1536" s="13"/>
      <c r="CIB1536" s="14"/>
      <c r="CIC1536" s="15"/>
      <c r="CID1536" s="16"/>
      <c r="CIE1536" s="17"/>
      <c r="CIF1536" s="18"/>
      <c r="CIG1536" s="114"/>
      <c r="CIJ1536" s="12"/>
      <c r="CIK1536" s="13"/>
      <c r="CIL1536" s="14"/>
      <c r="CIM1536" s="15"/>
      <c r="CIN1536" s="16"/>
      <c r="CIO1536" s="17"/>
      <c r="CIP1536" s="18"/>
      <c r="CIQ1536" s="114"/>
      <c r="CIT1536" s="12"/>
      <c r="CIU1536" s="13"/>
      <c r="CIV1536" s="14"/>
      <c r="CIW1536" s="15"/>
      <c r="CIX1536" s="16"/>
      <c r="CIY1536" s="17"/>
      <c r="CIZ1536" s="18"/>
      <c r="CJA1536" s="114"/>
      <c r="CJD1536" s="12"/>
      <c r="CJE1536" s="13"/>
      <c r="CJF1536" s="14"/>
      <c r="CJG1536" s="15"/>
      <c r="CJH1536" s="16"/>
      <c r="CJI1536" s="17"/>
      <c r="CJJ1536" s="18"/>
      <c r="CJK1536" s="114"/>
      <c r="CJN1536" s="12"/>
      <c r="CJO1536" s="13"/>
      <c r="CJP1536" s="14"/>
      <c r="CJQ1536" s="15"/>
      <c r="CJR1536" s="16"/>
      <c r="CJS1536" s="17"/>
      <c r="CJT1536" s="18"/>
      <c r="CJU1536" s="114"/>
      <c r="CJX1536" s="12"/>
      <c r="CJY1536" s="13"/>
      <c r="CJZ1536" s="14"/>
      <c r="CKA1536" s="15"/>
      <c r="CKB1536" s="16"/>
      <c r="CKC1536" s="17"/>
      <c r="CKD1536" s="18"/>
      <c r="CKE1536" s="114"/>
      <c r="CKH1536" s="12"/>
      <c r="CKI1536" s="13"/>
      <c r="CKJ1536" s="14"/>
      <c r="CKK1536" s="15"/>
      <c r="CKL1536" s="16"/>
      <c r="CKM1536" s="17"/>
      <c r="CKN1536" s="18"/>
      <c r="CKO1536" s="114"/>
      <c r="CKR1536" s="12"/>
      <c r="CKS1536" s="13"/>
      <c r="CKT1536" s="14"/>
      <c r="CKU1536" s="15"/>
      <c r="CKV1536" s="16"/>
      <c r="CKW1536" s="17"/>
      <c r="CKX1536" s="18"/>
      <c r="CKY1536" s="114"/>
      <c r="CLB1536" s="12"/>
      <c r="CLC1536" s="13"/>
      <c r="CLD1536" s="14"/>
      <c r="CLE1536" s="15"/>
      <c r="CLF1536" s="16"/>
      <c r="CLG1536" s="17"/>
      <c r="CLH1536" s="18"/>
      <c r="CLI1536" s="114"/>
      <c r="CLL1536" s="12"/>
      <c r="CLM1536" s="13"/>
      <c r="CLN1536" s="14"/>
      <c r="CLO1536" s="15"/>
      <c r="CLP1536" s="16"/>
      <c r="CLQ1536" s="17"/>
      <c r="CLR1536" s="18"/>
      <c r="CLS1536" s="114"/>
      <c r="CLV1536" s="12"/>
      <c r="CLW1536" s="13"/>
      <c r="CLX1536" s="14"/>
      <c r="CLY1536" s="15"/>
      <c r="CLZ1536" s="16"/>
      <c r="CMA1536" s="17"/>
      <c r="CMB1536" s="18"/>
      <c r="CMC1536" s="114"/>
      <c r="CMF1536" s="12"/>
      <c r="CMG1536" s="13"/>
      <c r="CMH1536" s="14"/>
      <c r="CMI1536" s="15"/>
      <c r="CMJ1536" s="16"/>
      <c r="CMK1536" s="17"/>
      <c r="CML1536" s="18"/>
      <c r="CMM1536" s="114"/>
      <c r="CMP1536" s="12"/>
      <c r="CMQ1536" s="13"/>
      <c r="CMR1536" s="14"/>
      <c r="CMS1536" s="15"/>
      <c r="CMT1536" s="16"/>
      <c r="CMU1536" s="17"/>
      <c r="CMV1536" s="18"/>
      <c r="CMW1536" s="114"/>
      <c r="CMZ1536" s="12"/>
      <c r="CNA1536" s="13"/>
      <c r="CNB1536" s="14"/>
      <c r="CNC1536" s="15"/>
      <c r="CND1536" s="16"/>
      <c r="CNE1536" s="17"/>
      <c r="CNF1536" s="18"/>
      <c r="CNG1536" s="114"/>
      <c r="CNJ1536" s="12"/>
      <c r="CNK1536" s="13"/>
      <c r="CNL1536" s="14"/>
      <c r="CNM1536" s="15"/>
      <c r="CNN1536" s="16"/>
      <c r="CNO1536" s="17"/>
      <c r="CNP1536" s="18"/>
      <c r="CNQ1536" s="114"/>
      <c r="CNT1536" s="12"/>
      <c r="CNU1536" s="13"/>
      <c r="CNV1536" s="14"/>
      <c r="CNW1536" s="15"/>
      <c r="CNX1536" s="16"/>
      <c r="CNY1536" s="17"/>
      <c r="CNZ1536" s="18"/>
      <c r="COA1536" s="114"/>
      <c r="COD1536" s="12"/>
      <c r="COE1536" s="13"/>
      <c r="COF1536" s="14"/>
      <c r="COG1536" s="15"/>
      <c r="COH1536" s="16"/>
      <c r="COI1536" s="17"/>
      <c r="COJ1536" s="18"/>
      <c r="COK1536" s="114"/>
      <c r="CON1536" s="12"/>
      <c r="COO1536" s="13"/>
      <c r="COP1536" s="14"/>
      <c r="COQ1536" s="15"/>
      <c r="COR1536" s="16"/>
      <c r="COS1536" s="17"/>
      <c r="COT1536" s="18"/>
      <c r="COU1536" s="114"/>
      <c r="COX1536" s="12"/>
      <c r="COY1536" s="13"/>
      <c r="COZ1536" s="14"/>
      <c r="CPA1536" s="15"/>
      <c r="CPB1536" s="16"/>
      <c r="CPC1536" s="17"/>
      <c r="CPD1536" s="18"/>
      <c r="CPE1536" s="114"/>
      <c r="CPH1536" s="12"/>
      <c r="CPI1536" s="13"/>
      <c r="CPJ1536" s="14"/>
      <c r="CPK1536" s="15"/>
      <c r="CPL1536" s="16"/>
      <c r="CPM1536" s="17"/>
      <c r="CPN1536" s="18"/>
      <c r="CPO1536" s="114"/>
      <c r="CPR1536" s="12"/>
      <c r="CPS1536" s="13"/>
      <c r="CPT1536" s="14"/>
      <c r="CPU1536" s="15"/>
      <c r="CPV1536" s="16"/>
      <c r="CPW1536" s="17"/>
      <c r="CPX1536" s="18"/>
      <c r="CPY1536" s="114"/>
      <c r="CQB1536" s="12"/>
      <c r="CQC1536" s="13"/>
      <c r="CQD1536" s="14"/>
      <c r="CQE1536" s="15"/>
      <c r="CQF1536" s="16"/>
      <c r="CQG1536" s="17"/>
      <c r="CQH1536" s="18"/>
      <c r="CQI1536" s="114"/>
      <c r="CQL1536" s="12"/>
      <c r="CQM1536" s="13"/>
      <c r="CQN1536" s="14"/>
      <c r="CQO1536" s="15"/>
      <c r="CQP1536" s="16"/>
      <c r="CQQ1536" s="17"/>
      <c r="CQR1536" s="18"/>
      <c r="CQS1536" s="114"/>
      <c r="CQV1536" s="12"/>
      <c r="CQW1536" s="13"/>
      <c r="CQX1536" s="14"/>
      <c r="CQY1536" s="15"/>
      <c r="CQZ1536" s="16"/>
      <c r="CRA1536" s="17"/>
      <c r="CRB1536" s="18"/>
      <c r="CRC1536" s="114"/>
      <c r="CRF1536" s="12"/>
      <c r="CRG1536" s="13"/>
      <c r="CRH1536" s="14"/>
      <c r="CRI1536" s="15"/>
      <c r="CRJ1536" s="16"/>
      <c r="CRK1536" s="17"/>
      <c r="CRL1536" s="18"/>
      <c r="CRM1536" s="114"/>
      <c r="CRP1536" s="12"/>
      <c r="CRQ1536" s="13"/>
      <c r="CRR1536" s="14"/>
      <c r="CRS1536" s="15"/>
      <c r="CRT1536" s="16"/>
      <c r="CRU1536" s="17"/>
      <c r="CRV1536" s="18"/>
      <c r="CRW1536" s="114"/>
      <c r="CRZ1536" s="12"/>
      <c r="CSA1536" s="13"/>
      <c r="CSB1536" s="14"/>
      <c r="CSC1536" s="15"/>
      <c r="CSD1536" s="16"/>
      <c r="CSE1536" s="17"/>
      <c r="CSF1536" s="18"/>
      <c r="CSG1536" s="114"/>
      <c r="CSJ1536" s="12"/>
      <c r="CSK1536" s="13"/>
      <c r="CSL1536" s="14"/>
      <c r="CSM1536" s="15"/>
      <c r="CSN1536" s="16"/>
      <c r="CSO1536" s="17"/>
      <c r="CSP1536" s="18"/>
      <c r="CSQ1536" s="114"/>
      <c r="CST1536" s="12"/>
      <c r="CSU1536" s="13"/>
      <c r="CSV1536" s="14"/>
      <c r="CSW1536" s="15"/>
      <c r="CSX1536" s="16"/>
      <c r="CSY1536" s="17"/>
      <c r="CSZ1536" s="18"/>
      <c r="CTA1536" s="114"/>
      <c r="CTD1536" s="12"/>
      <c r="CTE1536" s="13"/>
      <c r="CTF1536" s="14"/>
      <c r="CTG1536" s="15"/>
      <c r="CTH1536" s="16"/>
      <c r="CTI1536" s="17"/>
      <c r="CTJ1536" s="18"/>
      <c r="CTK1536" s="114"/>
      <c r="CTN1536" s="12"/>
      <c r="CTO1536" s="13"/>
      <c r="CTP1536" s="14"/>
      <c r="CTQ1536" s="15"/>
      <c r="CTR1536" s="16"/>
      <c r="CTS1536" s="17"/>
      <c r="CTT1536" s="18"/>
      <c r="CTU1536" s="114"/>
      <c r="CTX1536" s="12"/>
      <c r="CTY1536" s="13"/>
      <c r="CTZ1536" s="14"/>
      <c r="CUA1536" s="15"/>
      <c r="CUB1536" s="16"/>
      <c r="CUC1536" s="17"/>
      <c r="CUD1536" s="18"/>
      <c r="CUE1536" s="114"/>
      <c r="CUH1536" s="12"/>
      <c r="CUI1536" s="13"/>
      <c r="CUJ1536" s="14"/>
      <c r="CUK1536" s="15"/>
      <c r="CUL1536" s="16"/>
      <c r="CUM1536" s="17"/>
      <c r="CUN1536" s="18"/>
      <c r="CUO1536" s="114"/>
      <c r="CUR1536" s="12"/>
      <c r="CUS1536" s="13"/>
      <c r="CUT1536" s="14"/>
      <c r="CUU1536" s="15"/>
      <c r="CUV1536" s="16"/>
      <c r="CUW1536" s="17"/>
      <c r="CUX1536" s="18"/>
      <c r="CUY1536" s="114"/>
      <c r="CVB1536" s="12"/>
      <c r="CVC1536" s="13"/>
      <c r="CVD1536" s="14"/>
      <c r="CVE1536" s="15"/>
      <c r="CVF1536" s="16"/>
      <c r="CVG1536" s="17"/>
      <c r="CVH1536" s="18"/>
      <c r="CVI1536" s="114"/>
      <c r="CVL1536" s="12"/>
      <c r="CVM1536" s="13"/>
      <c r="CVN1536" s="14"/>
      <c r="CVO1536" s="15"/>
      <c r="CVP1536" s="16"/>
      <c r="CVQ1536" s="17"/>
      <c r="CVR1536" s="18"/>
      <c r="CVS1536" s="114"/>
      <c r="CVV1536" s="12"/>
      <c r="CVW1536" s="13"/>
      <c r="CVX1536" s="14"/>
      <c r="CVY1536" s="15"/>
      <c r="CVZ1536" s="16"/>
      <c r="CWA1536" s="17"/>
      <c r="CWB1536" s="18"/>
      <c r="CWC1536" s="114"/>
      <c r="CWF1536" s="12"/>
      <c r="CWG1536" s="13"/>
      <c r="CWH1536" s="14"/>
      <c r="CWI1536" s="15"/>
      <c r="CWJ1536" s="16"/>
      <c r="CWK1536" s="17"/>
      <c r="CWL1536" s="18"/>
      <c r="CWM1536" s="114"/>
      <c r="CWP1536" s="12"/>
      <c r="CWQ1536" s="13"/>
      <c r="CWR1536" s="14"/>
      <c r="CWS1536" s="15"/>
      <c r="CWT1536" s="16"/>
      <c r="CWU1536" s="17"/>
      <c r="CWV1536" s="18"/>
      <c r="CWW1536" s="114"/>
      <c r="CWZ1536" s="12"/>
      <c r="CXA1536" s="13"/>
      <c r="CXB1536" s="14"/>
      <c r="CXC1536" s="15"/>
      <c r="CXD1536" s="16"/>
      <c r="CXE1536" s="17"/>
      <c r="CXF1536" s="18"/>
      <c r="CXG1536" s="114"/>
      <c r="CXJ1536" s="12"/>
      <c r="CXK1536" s="13"/>
      <c r="CXL1536" s="14"/>
      <c r="CXM1536" s="15"/>
      <c r="CXN1536" s="16"/>
      <c r="CXO1536" s="17"/>
      <c r="CXP1536" s="18"/>
      <c r="CXQ1536" s="114"/>
      <c r="CXT1536" s="12"/>
      <c r="CXU1536" s="13"/>
      <c r="CXV1536" s="14"/>
      <c r="CXW1536" s="15"/>
      <c r="CXX1536" s="16"/>
      <c r="CXY1536" s="17"/>
      <c r="CXZ1536" s="18"/>
      <c r="CYA1536" s="114"/>
      <c r="CYD1536" s="12"/>
      <c r="CYE1536" s="13"/>
      <c r="CYF1536" s="14"/>
      <c r="CYG1536" s="15"/>
      <c r="CYH1536" s="16"/>
      <c r="CYI1536" s="17"/>
      <c r="CYJ1536" s="18"/>
      <c r="CYK1536" s="114"/>
      <c r="CYN1536" s="12"/>
      <c r="CYO1536" s="13"/>
      <c r="CYP1536" s="14"/>
      <c r="CYQ1536" s="15"/>
      <c r="CYR1536" s="16"/>
      <c r="CYS1536" s="17"/>
      <c r="CYT1536" s="18"/>
      <c r="CYU1536" s="114"/>
      <c r="CYX1536" s="12"/>
      <c r="CYY1536" s="13"/>
      <c r="CYZ1536" s="14"/>
      <c r="CZA1536" s="15"/>
      <c r="CZB1536" s="16"/>
      <c r="CZC1536" s="17"/>
      <c r="CZD1536" s="18"/>
      <c r="CZE1536" s="114"/>
      <c r="CZH1536" s="12"/>
      <c r="CZI1536" s="13"/>
      <c r="CZJ1536" s="14"/>
      <c r="CZK1536" s="15"/>
      <c r="CZL1536" s="16"/>
      <c r="CZM1536" s="17"/>
      <c r="CZN1536" s="18"/>
      <c r="CZO1536" s="114"/>
      <c r="CZR1536" s="12"/>
      <c r="CZS1536" s="13"/>
      <c r="CZT1536" s="14"/>
      <c r="CZU1536" s="15"/>
      <c r="CZV1536" s="16"/>
      <c r="CZW1536" s="17"/>
      <c r="CZX1536" s="18"/>
      <c r="CZY1536" s="114"/>
      <c r="DAB1536" s="12"/>
      <c r="DAC1536" s="13"/>
      <c r="DAD1536" s="14"/>
      <c r="DAE1536" s="15"/>
      <c r="DAF1536" s="16"/>
      <c r="DAG1536" s="17"/>
      <c r="DAH1536" s="18"/>
      <c r="DAI1536" s="114"/>
      <c r="DAL1536" s="12"/>
      <c r="DAM1536" s="13"/>
      <c r="DAN1536" s="14"/>
      <c r="DAO1536" s="15"/>
      <c r="DAP1536" s="16"/>
      <c r="DAQ1536" s="17"/>
      <c r="DAR1536" s="18"/>
      <c r="DAS1536" s="114"/>
      <c r="DAV1536" s="12"/>
      <c r="DAW1536" s="13"/>
      <c r="DAX1536" s="14"/>
      <c r="DAY1536" s="15"/>
      <c r="DAZ1536" s="16"/>
      <c r="DBA1536" s="17"/>
      <c r="DBB1536" s="18"/>
      <c r="DBC1536" s="114"/>
      <c r="DBF1536" s="12"/>
      <c r="DBG1536" s="13"/>
      <c r="DBH1536" s="14"/>
      <c r="DBI1536" s="15"/>
      <c r="DBJ1536" s="16"/>
      <c r="DBK1536" s="17"/>
      <c r="DBL1536" s="18"/>
      <c r="DBM1536" s="114"/>
      <c r="DBP1536" s="12"/>
      <c r="DBQ1536" s="13"/>
      <c r="DBR1536" s="14"/>
      <c r="DBS1536" s="15"/>
      <c r="DBT1536" s="16"/>
      <c r="DBU1536" s="17"/>
      <c r="DBV1536" s="18"/>
      <c r="DBW1536" s="114"/>
      <c r="DBZ1536" s="12"/>
      <c r="DCA1536" s="13"/>
      <c r="DCB1536" s="14"/>
      <c r="DCC1536" s="15"/>
      <c r="DCD1536" s="16"/>
      <c r="DCE1536" s="17"/>
      <c r="DCF1536" s="18"/>
      <c r="DCG1536" s="114"/>
      <c r="DCJ1536" s="12"/>
      <c r="DCK1536" s="13"/>
      <c r="DCL1536" s="14"/>
      <c r="DCM1536" s="15"/>
      <c r="DCN1536" s="16"/>
      <c r="DCO1536" s="17"/>
      <c r="DCP1536" s="18"/>
      <c r="DCQ1536" s="114"/>
      <c r="DCT1536" s="12"/>
      <c r="DCU1536" s="13"/>
      <c r="DCV1536" s="14"/>
      <c r="DCW1536" s="15"/>
      <c r="DCX1536" s="16"/>
      <c r="DCY1536" s="17"/>
      <c r="DCZ1536" s="18"/>
      <c r="DDA1536" s="114"/>
      <c r="DDD1536" s="12"/>
      <c r="DDE1536" s="13"/>
      <c r="DDF1536" s="14"/>
      <c r="DDG1536" s="15"/>
      <c r="DDH1536" s="16"/>
      <c r="DDI1536" s="17"/>
      <c r="DDJ1536" s="18"/>
      <c r="DDK1536" s="114"/>
      <c r="DDN1536" s="12"/>
      <c r="DDO1536" s="13"/>
      <c r="DDP1536" s="14"/>
      <c r="DDQ1536" s="15"/>
      <c r="DDR1536" s="16"/>
      <c r="DDS1536" s="17"/>
      <c r="DDT1536" s="18"/>
      <c r="DDU1536" s="114"/>
      <c r="DDX1536" s="12"/>
      <c r="DDY1536" s="13"/>
      <c r="DDZ1536" s="14"/>
      <c r="DEA1536" s="15"/>
      <c r="DEB1536" s="16"/>
      <c r="DEC1536" s="17"/>
      <c r="DED1536" s="18"/>
      <c r="DEE1536" s="114"/>
      <c r="DEH1536" s="12"/>
      <c r="DEI1536" s="13"/>
      <c r="DEJ1536" s="14"/>
      <c r="DEK1536" s="15"/>
      <c r="DEL1536" s="16"/>
      <c r="DEM1536" s="17"/>
      <c r="DEN1536" s="18"/>
      <c r="DEO1536" s="114"/>
      <c r="DER1536" s="12"/>
      <c r="DES1536" s="13"/>
      <c r="DET1536" s="14"/>
      <c r="DEU1536" s="15"/>
      <c r="DEV1536" s="16"/>
      <c r="DEW1536" s="17"/>
      <c r="DEX1536" s="18"/>
      <c r="DEY1536" s="114"/>
      <c r="DFB1536" s="12"/>
      <c r="DFC1536" s="13"/>
      <c r="DFD1536" s="14"/>
      <c r="DFE1536" s="15"/>
      <c r="DFF1536" s="16"/>
      <c r="DFG1536" s="17"/>
      <c r="DFH1536" s="18"/>
      <c r="DFI1536" s="114"/>
      <c r="DFL1536" s="12"/>
      <c r="DFM1536" s="13"/>
      <c r="DFN1536" s="14"/>
      <c r="DFO1536" s="15"/>
      <c r="DFP1536" s="16"/>
      <c r="DFQ1536" s="17"/>
      <c r="DFR1536" s="18"/>
      <c r="DFS1536" s="114"/>
      <c r="DFV1536" s="12"/>
      <c r="DFW1536" s="13"/>
      <c r="DFX1536" s="14"/>
      <c r="DFY1536" s="15"/>
      <c r="DFZ1536" s="16"/>
      <c r="DGA1536" s="17"/>
      <c r="DGB1536" s="18"/>
      <c r="DGC1536" s="114"/>
      <c r="DGF1536" s="12"/>
      <c r="DGG1536" s="13"/>
      <c r="DGH1536" s="14"/>
      <c r="DGI1536" s="15"/>
      <c r="DGJ1536" s="16"/>
      <c r="DGK1536" s="17"/>
      <c r="DGL1536" s="18"/>
      <c r="DGM1536" s="114"/>
      <c r="DGP1536" s="12"/>
      <c r="DGQ1536" s="13"/>
      <c r="DGR1536" s="14"/>
      <c r="DGS1536" s="15"/>
      <c r="DGT1536" s="16"/>
      <c r="DGU1536" s="17"/>
      <c r="DGV1536" s="18"/>
      <c r="DGW1536" s="114"/>
      <c r="DGZ1536" s="12"/>
      <c r="DHA1536" s="13"/>
      <c r="DHB1536" s="14"/>
      <c r="DHC1536" s="15"/>
      <c r="DHD1536" s="16"/>
      <c r="DHE1536" s="17"/>
      <c r="DHF1536" s="18"/>
      <c r="DHG1536" s="114"/>
      <c r="DHJ1536" s="12"/>
      <c r="DHK1536" s="13"/>
      <c r="DHL1536" s="14"/>
      <c r="DHM1536" s="15"/>
      <c r="DHN1536" s="16"/>
      <c r="DHO1536" s="17"/>
      <c r="DHP1536" s="18"/>
      <c r="DHQ1536" s="114"/>
      <c r="DHT1536" s="12"/>
      <c r="DHU1536" s="13"/>
      <c r="DHV1536" s="14"/>
      <c r="DHW1536" s="15"/>
      <c r="DHX1536" s="16"/>
      <c r="DHY1536" s="17"/>
      <c r="DHZ1536" s="18"/>
      <c r="DIA1536" s="114"/>
      <c r="DID1536" s="12"/>
      <c r="DIE1536" s="13"/>
      <c r="DIF1536" s="14"/>
      <c r="DIG1536" s="15"/>
      <c r="DIH1536" s="16"/>
      <c r="DII1536" s="17"/>
      <c r="DIJ1536" s="18"/>
      <c r="DIK1536" s="114"/>
      <c r="DIN1536" s="12"/>
      <c r="DIO1536" s="13"/>
      <c r="DIP1536" s="14"/>
      <c r="DIQ1536" s="15"/>
      <c r="DIR1536" s="16"/>
      <c r="DIS1536" s="17"/>
      <c r="DIT1536" s="18"/>
      <c r="DIU1536" s="114"/>
      <c r="DIX1536" s="12"/>
      <c r="DIY1536" s="13"/>
      <c r="DIZ1536" s="14"/>
      <c r="DJA1536" s="15"/>
      <c r="DJB1536" s="16"/>
      <c r="DJC1536" s="17"/>
      <c r="DJD1536" s="18"/>
      <c r="DJE1536" s="114"/>
      <c r="DJH1536" s="12"/>
      <c r="DJI1536" s="13"/>
      <c r="DJJ1536" s="14"/>
      <c r="DJK1536" s="15"/>
      <c r="DJL1536" s="16"/>
      <c r="DJM1536" s="17"/>
      <c r="DJN1536" s="18"/>
      <c r="DJO1536" s="114"/>
      <c r="DJR1536" s="12"/>
      <c r="DJS1536" s="13"/>
      <c r="DJT1536" s="14"/>
      <c r="DJU1536" s="15"/>
      <c r="DJV1536" s="16"/>
      <c r="DJW1536" s="17"/>
      <c r="DJX1536" s="18"/>
      <c r="DJY1536" s="114"/>
      <c r="DKB1536" s="12"/>
      <c r="DKC1536" s="13"/>
      <c r="DKD1536" s="14"/>
      <c r="DKE1536" s="15"/>
      <c r="DKF1536" s="16"/>
      <c r="DKG1536" s="17"/>
      <c r="DKH1536" s="18"/>
      <c r="DKI1536" s="114"/>
      <c r="DKL1536" s="12"/>
      <c r="DKM1536" s="13"/>
      <c r="DKN1536" s="14"/>
      <c r="DKO1536" s="15"/>
      <c r="DKP1536" s="16"/>
      <c r="DKQ1536" s="17"/>
      <c r="DKR1536" s="18"/>
      <c r="DKS1536" s="114"/>
      <c r="DKV1536" s="12"/>
      <c r="DKW1536" s="13"/>
      <c r="DKX1536" s="14"/>
      <c r="DKY1536" s="15"/>
      <c r="DKZ1536" s="16"/>
      <c r="DLA1536" s="17"/>
      <c r="DLB1536" s="18"/>
      <c r="DLC1536" s="114"/>
      <c r="DLF1536" s="12"/>
      <c r="DLG1536" s="13"/>
      <c r="DLH1536" s="14"/>
      <c r="DLI1536" s="15"/>
      <c r="DLJ1536" s="16"/>
      <c r="DLK1536" s="17"/>
      <c r="DLL1536" s="18"/>
      <c r="DLM1536" s="114"/>
      <c r="DLP1536" s="12"/>
      <c r="DLQ1536" s="13"/>
      <c r="DLR1536" s="14"/>
      <c r="DLS1536" s="15"/>
      <c r="DLT1536" s="16"/>
      <c r="DLU1536" s="17"/>
      <c r="DLV1536" s="18"/>
      <c r="DLW1536" s="114"/>
      <c r="DLZ1536" s="12"/>
      <c r="DMA1536" s="13"/>
      <c r="DMB1536" s="14"/>
      <c r="DMC1536" s="15"/>
      <c r="DMD1536" s="16"/>
      <c r="DME1536" s="17"/>
      <c r="DMF1536" s="18"/>
      <c r="DMG1536" s="114"/>
      <c r="DMJ1536" s="12"/>
      <c r="DMK1536" s="13"/>
      <c r="DML1536" s="14"/>
      <c r="DMM1536" s="15"/>
      <c r="DMN1536" s="16"/>
      <c r="DMO1536" s="17"/>
      <c r="DMP1536" s="18"/>
      <c r="DMQ1536" s="114"/>
      <c r="DMT1536" s="12"/>
      <c r="DMU1536" s="13"/>
      <c r="DMV1536" s="14"/>
      <c r="DMW1536" s="15"/>
      <c r="DMX1536" s="16"/>
      <c r="DMY1536" s="17"/>
      <c r="DMZ1536" s="18"/>
      <c r="DNA1536" s="114"/>
      <c r="DND1536" s="12"/>
      <c r="DNE1536" s="13"/>
      <c r="DNF1536" s="14"/>
      <c r="DNG1536" s="15"/>
      <c r="DNH1536" s="16"/>
      <c r="DNI1536" s="17"/>
      <c r="DNJ1536" s="18"/>
      <c r="DNK1536" s="114"/>
      <c r="DNN1536" s="12"/>
      <c r="DNO1536" s="13"/>
      <c r="DNP1536" s="14"/>
      <c r="DNQ1536" s="15"/>
      <c r="DNR1536" s="16"/>
      <c r="DNS1536" s="17"/>
      <c r="DNT1536" s="18"/>
      <c r="DNU1536" s="114"/>
      <c r="DNX1536" s="12"/>
      <c r="DNY1536" s="13"/>
      <c r="DNZ1536" s="14"/>
      <c r="DOA1536" s="15"/>
      <c r="DOB1536" s="16"/>
      <c r="DOC1536" s="17"/>
      <c r="DOD1536" s="18"/>
      <c r="DOE1536" s="114"/>
      <c r="DOH1536" s="12"/>
      <c r="DOI1536" s="13"/>
      <c r="DOJ1536" s="14"/>
      <c r="DOK1536" s="15"/>
      <c r="DOL1536" s="16"/>
      <c r="DOM1536" s="17"/>
      <c r="DON1536" s="18"/>
      <c r="DOO1536" s="114"/>
      <c r="DOR1536" s="12"/>
      <c r="DOS1536" s="13"/>
      <c r="DOT1536" s="14"/>
      <c r="DOU1536" s="15"/>
      <c r="DOV1536" s="16"/>
      <c r="DOW1536" s="17"/>
      <c r="DOX1536" s="18"/>
      <c r="DOY1536" s="114"/>
      <c r="DPB1536" s="12"/>
      <c r="DPC1536" s="13"/>
      <c r="DPD1536" s="14"/>
      <c r="DPE1536" s="15"/>
      <c r="DPF1536" s="16"/>
      <c r="DPG1536" s="17"/>
      <c r="DPH1536" s="18"/>
      <c r="DPI1536" s="114"/>
      <c r="DPL1536" s="12"/>
      <c r="DPM1536" s="13"/>
      <c r="DPN1536" s="14"/>
      <c r="DPO1536" s="15"/>
      <c r="DPP1536" s="16"/>
      <c r="DPQ1536" s="17"/>
      <c r="DPR1536" s="18"/>
      <c r="DPS1536" s="114"/>
      <c r="DPV1536" s="12"/>
      <c r="DPW1536" s="13"/>
      <c r="DPX1536" s="14"/>
      <c r="DPY1536" s="15"/>
      <c r="DPZ1536" s="16"/>
      <c r="DQA1536" s="17"/>
      <c r="DQB1536" s="18"/>
      <c r="DQC1536" s="114"/>
      <c r="DQF1536" s="12"/>
      <c r="DQG1536" s="13"/>
      <c r="DQH1536" s="14"/>
      <c r="DQI1536" s="15"/>
      <c r="DQJ1536" s="16"/>
      <c r="DQK1536" s="17"/>
      <c r="DQL1536" s="18"/>
      <c r="DQM1536" s="114"/>
      <c r="DQP1536" s="12"/>
      <c r="DQQ1536" s="13"/>
      <c r="DQR1536" s="14"/>
      <c r="DQS1536" s="15"/>
      <c r="DQT1536" s="16"/>
      <c r="DQU1536" s="17"/>
      <c r="DQV1536" s="18"/>
      <c r="DQW1536" s="114"/>
      <c r="DQZ1536" s="12"/>
      <c r="DRA1536" s="13"/>
      <c r="DRB1536" s="14"/>
      <c r="DRC1536" s="15"/>
      <c r="DRD1536" s="16"/>
      <c r="DRE1536" s="17"/>
      <c r="DRF1536" s="18"/>
      <c r="DRG1536" s="114"/>
      <c r="DRJ1536" s="12"/>
      <c r="DRK1536" s="13"/>
      <c r="DRL1536" s="14"/>
      <c r="DRM1536" s="15"/>
      <c r="DRN1536" s="16"/>
      <c r="DRO1536" s="17"/>
      <c r="DRP1536" s="18"/>
      <c r="DRQ1536" s="114"/>
      <c r="DRT1536" s="12"/>
      <c r="DRU1536" s="13"/>
      <c r="DRV1536" s="14"/>
      <c r="DRW1536" s="15"/>
      <c r="DRX1536" s="16"/>
      <c r="DRY1536" s="17"/>
      <c r="DRZ1536" s="18"/>
      <c r="DSA1536" s="114"/>
      <c r="DSD1536" s="12"/>
      <c r="DSE1536" s="13"/>
      <c r="DSF1536" s="14"/>
      <c r="DSG1536" s="15"/>
      <c r="DSH1536" s="16"/>
      <c r="DSI1536" s="17"/>
      <c r="DSJ1536" s="18"/>
      <c r="DSK1536" s="114"/>
      <c r="DSN1536" s="12"/>
      <c r="DSO1536" s="13"/>
      <c r="DSP1536" s="14"/>
      <c r="DSQ1536" s="15"/>
      <c r="DSR1536" s="16"/>
      <c r="DSS1536" s="17"/>
      <c r="DST1536" s="18"/>
      <c r="DSU1536" s="114"/>
      <c r="DSX1536" s="12"/>
      <c r="DSY1536" s="13"/>
      <c r="DSZ1536" s="14"/>
      <c r="DTA1536" s="15"/>
      <c r="DTB1536" s="16"/>
      <c r="DTC1536" s="17"/>
      <c r="DTD1536" s="18"/>
      <c r="DTE1536" s="114"/>
      <c r="DTH1536" s="12"/>
      <c r="DTI1536" s="13"/>
      <c r="DTJ1536" s="14"/>
      <c r="DTK1536" s="15"/>
      <c r="DTL1536" s="16"/>
      <c r="DTM1536" s="17"/>
      <c r="DTN1536" s="18"/>
      <c r="DTO1536" s="114"/>
      <c r="DTR1536" s="12"/>
      <c r="DTS1536" s="13"/>
      <c r="DTT1536" s="14"/>
      <c r="DTU1536" s="15"/>
      <c r="DTV1536" s="16"/>
      <c r="DTW1536" s="17"/>
      <c r="DTX1536" s="18"/>
      <c r="DTY1536" s="114"/>
      <c r="DUB1536" s="12"/>
      <c r="DUC1536" s="13"/>
      <c r="DUD1536" s="14"/>
      <c r="DUE1536" s="15"/>
      <c r="DUF1536" s="16"/>
      <c r="DUG1536" s="17"/>
      <c r="DUH1536" s="18"/>
      <c r="DUI1536" s="114"/>
      <c r="DUL1536" s="12"/>
      <c r="DUM1536" s="13"/>
      <c r="DUN1536" s="14"/>
      <c r="DUO1536" s="15"/>
      <c r="DUP1536" s="16"/>
      <c r="DUQ1536" s="17"/>
      <c r="DUR1536" s="18"/>
      <c r="DUS1536" s="114"/>
      <c r="DUV1536" s="12"/>
      <c r="DUW1536" s="13"/>
      <c r="DUX1536" s="14"/>
      <c r="DUY1536" s="15"/>
      <c r="DUZ1536" s="16"/>
      <c r="DVA1536" s="17"/>
      <c r="DVB1536" s="18"/>
      <c r="DVC1536" s="114"/>
      <c r="DVF1536" s="12"/>
      <c r="DVG1536" s="13"/>
      <c r="DVH1536" s="14"/>
      <c r="DVI1536" s="15"/>
      <c r="DVJ1536" s="16"/>
      <c r="DVK1536" s="17"/>
      <c r="DVL1536" s="18"/>
      <c r="DVM1536" s="114"/>
      <c r="DVP1536" s="12"/>
      <c r="DVQ1536" s="13"/>
      <c r="DVR1536" s="14"/>
      <c r="DVS1536" s="15"/>
      <c r="DVT1536" s="16"/>
      <c r="DVU1536" s="17"/>
      <c r="DVV1536" s="18"/>
      <c r="DVW1536" s="114"/>
      <c r="DVZ1536" s="12"/>
      <c r="DWA1536" s="13"/>
      <c r="DWB1536" s="14"/>
      <c r="DWC1536" s="15"/>
      <c r="DWD1536" s="16"/>
      <c r="DWE1536" s="17"/>
      <c r="DWF1536" s="18"/>
      <c r="DWG1536" s="114"/>
      <c r="DWJ1536" s="12"/>
      <c r="DWK1536" s="13"/>
      <c r="DWL1536" s="14"/>
      <c r="DWM1536" s="15"/>
      <c r="DWN1536" s="16"/>
      <c r="DWO1536" s="17"/>
      <c r="DWP1536" s="18"/>
      <c r="DWQ1536" s="114"/>
      <c r="DWT1536" s="12"/>
      <c r="DWU1536" s="13"/>
      <c r="DWV1536" s="14"/>
      <c r="DWW1536" s="15"/>
      <c r="DWX1536" s="16"/>
      <c r="DWY1536" s="17"/>
      <c r="DWZ1536" s="18"/>
      <c r="DXA1536" s="114"/>
      <c r="DXD1536" s="12"/>
      <c r="DXE1536" s="13"/>
      <c r="DXF1536" s="14"/>
      <c r="DXG1536" s="15"/>
      <c r="DXH1536" s="16"/>
      <c r="DXI1536" s="17"/>
      <c r="DXJ1536" s="18"/>
      <c r="DXK1536" s="114"/>
      <c r="DXN1536" s="12"/>
      <c r="DXO1536" s="13"/>
      <c r="DXP1536" s="14"/>
      <c r="DXQ1536" s="15"/>
      <c r="DXR1536" s="16"/>
      <c r="DXS1536" s="17"/>
      <c r="DXT1536" s="18"/>
      <c r="DXU1536" s="114"/>
      <c r="DXX1536" s="12"/>
      <c r="DXY1536" s="13"/>
      <c r="DXZ1536" s="14"/>
      <c r="DYA1536" s="15"/>
      <c r="DYB1536" s="16"/>
      <c r="DYC1536" s="17"/>
      <c r="DYD1536" s="18"/>
      <c r="DYE1536" s="114"/>
      <c r="DYH1536" s="12"/>
      <c r="DYI1536" s="13"/>
      <c r="DYJ1536" s="14"/>
      <c r="DYK1536" s="15"/>
      <c r="DYL1536" s="16"/>
      <c r="DYM1536" s="17"/>
      <c r="DYN1536" s="18"/>
      <c r="DYO1536" s="114"/>
      <c r="DYR1536" s="12"/>
      <c r="DYS1536" s="13"/>
      <c r="DYT1536" s="14"/>
      <c r="DYU1536" s="15"/>
      <c r="DYV1536" s="16"/>
      <c r="DYW1536" s="17"/>
      <c r="DYX1536" s="18"/>
      <c r="DYY1536" s="114"/>
      <c r="DZB1536" s="12"/>
      <c r="DZC1536" s="13"/>
      <c r="DZD1536" s="14"/>
      <c r="DZE1536" s="15"/>
      <c r="DZF1536" s="16"/>
      <c r="DZG1536" s="17"/>
      <c r="DZH1536" s="18"/>
      <c r="DZI1536" s="114"/>
      <c r="DZL1536" s="12"/>
      <c r="DZM1536" s="13"/>
      <c r="DZN1536" s="14"/>
      <c r="DZO1536" s="15"/>
      <c r="DZP1536" s="16"/>
      <c r="DZQ1536" s="17"/>
      <c r="DZR1536" s="18"/>
      <c r="DZS1536" s="114"/>
      <c r="DZV1536" s="12"/>
      <c r="DZW1536" s="13"/>
      <c r="DZX1536" s="14"/>
      <c r="DZY1536" s="15"/>
      <c r="DZZ1536" s="16"/>
      <c r="EAA1536" s="17"/>
      <c r="EAB1536" s="18"/>
      <c r="EAC1536" s="114"/>
      <c r="EAF1536" s="12"/>
      <c r="EAG1536" s="13"/>
      <c r="EAH1536" s="14"/>
      <c r="EAI1536" s="15"/>
      <c r="EAJ1536" s="16"/>
      <c r="EAK1536" s="17"/>
      <c r="EAL1536" s="18"/>
      <c r="EAM1536" s="114"/>
      <c r="EAP1536" s="12"/>
      <c r="EAQ1536" s="13"/>
      <c r="EAR1536" s="14"/>
      <c r="EAS1536" s="15"/>
      <c r="EAT1536" s="16"/>
      <c r="EAU1536" s="17"/>
      <c r="EAV1536" s="18"/>
      <c r="EAW1536" s="114"/>
      <c r="EAZ1536" s="12"/>
      <c r="EBA1536" s="13"/>
      <c r="EBB1536" s="14"/>
      <c r="EBC1536" s="15"/>
      <c r="EBD1536" s="16"/>
      <c r="EBE1536" s="17"/>
      <c r="EBF1536" s="18"/>
      <c r="EBG1536" s="114"/>
      <c r="EBJ1536" s="12"/>
      <c r="EBK1536" s="13"/>
      <c r="EBL1536" s="14"/>
      <c r="EBM1536" s="15"/>
      <c r="EBN1536" s="16"/>
      <c r="EBO1536" s="17"/>
      <c r="EBP1536" s="18"/>
      <c r="EBQ1536" s="114"/>
      <c r="EBT1536" s="12"/>
      <c r="EBU1536" s="13"/>
      <c r="EBV1536" s="14"/>
      <c r="EBW1536" s="15"/>
      <c r="EBX1536" s="16"/>
      <c r="EBY1536" s="17"/>
      <c r="EBZ1536" s="18"/>
      <c r="ECA1536" s="114"/>
      <c r="ECD1536" s="12"/>
      <c r="ECE1536" s="13"/>
      <c r="ECF1536" s="14"/>
      <c r="ECG1536" s="15"/>
      <c r="ECH1536" s="16"/>
      <c r="ECI1536" s="17"/>
      <c r="ECJ1536" s="18"/>
      <c r="ECK1536" s="114"/>
      <c r="ECN1536" s="12"/>
      <c r="ECO1536" s="13"/>
      <c r="ECP1536" s="14"/>
      <c r="ECQ1536" s="15"/>
      <c r="ECR1536" s="16"/>
      <c r="ECS1536" s="17"/>
      <c r="ECT1536" s="18"/>
      <c r="ECU1536" s="114"/>
      <c r="ECX1536" s="12"/>
      <c r="ECY1536" s="13"/>
      <c r="ECZ1536" s="14"/>
      <c r="EDA1536" s="15"/>
      <c r="EDB1536" s="16"/>
      <c r="EDC1536" s="17"/>
      <c r="EDD1536" s="18"/>
      <c r="EDE1536" s="114"/>
      <c r="EDH1536" s="12"/>
      <c r="EDI1536" s="13"/>
      <c r="EDJ1536" s="14"/>
      <c r="EDK1536" s="15"/>
      <c r="EDL1536" s="16"/>
      <c r="EDM1536" s="17"/>
      <c r="EDN1536" s="18"/>
      <c r="EDO1536" s="114"/>
      <c r="EDR1536" s="12"/>
      <c r="EDS1536" s="13"/>
      <c r="EDT1536" s="14"/>
      <c r="EDU1536" s="15"/>
      <c r="EDV1536" s="16"/>
      <c r="EDW1536" s="17"/>
      <c r="EDX1536" s="18"/>
      <c r="EDY1536" s="114"/>
      <c r="EEB1536" s="12"/>
      <c r="EEC1536" s="13"/>
      <c r="EED1536" s="14"/>
      <c r="EEE1536" s="15"/>
      <c r="EEF1536" s="16"/>
      <c r="EEG1536" s="17"/>
      <c r="EEH1536" s="18"/>
      <c r="EEI1536" s="114"/>
      <c r="EEL1536" s="12"/>
      <c r="EEM1536" s="13"/>
      <c r="EEN1536" s="14"/>
      <c r="EEO1536" s="15"/>
      <c r="EEP1536" s="16"/>
      <c r="EEQ1536" s="17"/>
      <c r="EER1536" s="18"/>
      <c r="EES1536" s="114"/>
      <c r="EEV1536" s="12"/>
      <c r="EEW1536" s="13"/>
      <c r="EEX1536" s="14"/>
      <c r="EEY1536" s="15"/>
      <c r="EEZ1536" s="16"/>
      <c r="EFA1536" s="17"/>
      <c r="EFB1536" s="18"/>
      <c r="EFC1536" s="114"/>
      <c r="EFF1536" s="12"/>
      <c r="EFG1536" s="13"/>
      <c r="EFH1536" s="14"/>
      <c r="EFI1536" s="15"/>
      <c r="EFJ1536" s="16"/>
      <c r="EFK1536" s="17"/>
      <c r="EFL1536" s="18"/>
      <c r="EFM1536" s="114"/>
      <c r="EFP1536" s="12"/>
      <c r="EFQ1536" s="13"/>
      <c r="EFR1536" s="14"/>
      <c r="EFS1536" s="15"/>
      <c r="EFT1536" s="16"/>
      <c r="EFU1536" s="17"/>
      <c r="EFV1536" s="18"/>
      <c r="EFW1536" s="114"/>
      <c r="EFZ1536" s="12"/>
      <c r="EGA1536" s="13"/>
      <c r="EGB1536" s="14"/>
      <c r="EGC1536" s="15"/>
      <c r="EGD1536" s="16"/>
      <c r="EGE1536" s="17"/>
      <c r="EGF1536" s="18"/>
      <c r="EGG1536" s="114"/>
      <c r="EGJ1536" s="12"/>
      <c r="EGK1536" s="13"/>
      <c r="EGL1536" s="14"/>
      <c r="EGM1536" s="15"/>
      <c r="EGN1536" s="16"/>
      <c r="EGO1536" s="17"/>
      <c r="EGP1536" s="18"/>
      <c r="EGQ1536" s="114"/>
      <c r="EGT1536" s="12"/>
      <c r="EGU1536" s="13"/>
      <c r="EGV1536" s="14"/>
      <c r="EGW1536" s="15"/>
      <c r="EGX1536" s="16"/>
      <c r="EGY1536" s="17"/>
      <c r="EGZ1536" s="18"/>
      <c r="EHA1536" s="114"/>
      <c r="EHD1536" s="12"/>
      <c r="EHE1536" s="13"/>
      <c r="EHF1536" s="14"/>
      <c r="EHG1536" s="15"/>
      <c r="EHH1536" s="16"/>
      <c r="EHI1536" s="17"/>
      <c r="EHJ1536" s="18"/>
      <c r="EHK1536" s="114"/>
      <c r="EHN1536" s="12"/>
      <c r="EHO1536" s="13"/>
      <c r="EHP1536" s="14"/>
      <c r="EHQ1536" s="15"/>
      <c r="EHR1536" s="16"/>
      <c r="EHS1536" s="17"/>
      <c r="EHT1536" s="18"/>
      <c r="EHU1536" s="114"/>
      <c r="EHX1536" s="12"/>
      <c r="EHY1536" s="13"/>
      <c r="EHZ1536" s="14"/>
      <c r="EIA1536" s="15"/>
      <c r="EIB1536" s="16"/>
      <c r="EIC1536" s="17"/>
      <c r="EID1536" s="18"/>
      <c r="EIE1536" s="114"/>
      <c r="EIH1536" s="12"/>
      <c r="EII1536" s="13"/>
      <c r="EIJ1536" s="14"/>
      <c r="EIK1536" s="15"/>
      <c r="EIL1536" s="16"/>
      <c r="EIM1536" s="17"/>
      <c r="EIN1536" s="18"/>
      <c r="EIO1536" s="114"/>
      <c r="EIR1536" s="12"/>
      <c r="EIS1536" s="13"/>
      <c r="EIT1536" s="14"/>
      <c r="EIU1536" s="15"/>
      <c r="EIV1536" s="16"/>
      <c r="EIW1536" s="17"/>
      <c r="EIX1536" s="18"/>
      <c r="EIY1536" s="114"/>
      <c r="EJB1536" s="12"/>
      <c r="EJC1536" s="13"/>
      <c r="EJD1536" s="14"/>
      <c r="EJE1536" s="15"/>
      <c r="EJF1536" s="16"/>
      <c r="EJG1536" s="17"/>
      <c r="EJH1536" s="18"/>
      <c r="EJI1536" s="114"/>
      <c r="EJL1536" s="12"/>
      <c r="EJM1536" s="13"/>
      <c r="EJN1536" s="14"/>
      <c r="EJO1536" s="15"/>
      <c r="EJP1536" s="16"/>
      <c r="EJQ1536" s="17"/>
      <c r="EJR1536" s="18"/>
      <c r="EJS1536" s="114"/>
      <c r="EJV1536" s="12"/>
      <c r="EJW1536" s="13"/>
      <c r="EJX1536" s="14"/>
      <c r="EJY1536" s="15"/>
      <c r="EJZ1536" s="16"/>
      <c r="EKA1536" s="17"/>
      <c r="EKB1536" s="18"/>
      <c r="EKC1536" s="114"/>
      <c r="EKF1536" s="12"/>
      <c r="EKG1536" s="13"/>
      <c r="EKH1536" s="14"/>
      <c r="EKI1536" s="15"/>
      <c r="EKJ1536" s="16"/>
      <c r="EKK1536" s="17"/>
      <c r="EKL1536" s="18"/>
      <c r="EKM1536" s="114"/>
      <c r="EKP1536" s="12"/>
      <c r="EKQ1536" s="13"/>
      <c r="EKR1536" s="14"/>
      <c r="EKS1536" s="15"/>
      <c r="EKT1536" s="16"/>
      <c r="EKU1536" s="17"/>
      <c r="EKV1536" s="18"/>
      <c r="EKW1536" s="114"/>
      <c r="EKZ1536" s="12"/>
      <c r="ELA1536" s="13"/>
      <c r="ELB1536" s="14"/>
      <c r="ELC1536" s="15"/>
      <c r="ELD1536" s="16"/>
      <c r="ELE1536" s="17"/>
      <c r="ELF1536" s="18"/>
      <c r="ELG1536" s="114"/>
      <c r="ELJ1536" s="12"/>
      <c r="ELK1536" s="13"/>
      <c r="ELL1536" s="14"/>
      <c r="ELM1536" s="15"/>
      <c r="ELN1536" s="16"/>
      <c r="ELO1536" s="17"/>
      <c r="ELP1536" s="18"/>
      <c r="ELQ1536" s="114"/>
      <c r="ELT1536" s="12"/>
      <c r="ELU1536" s="13"/>
      <c r="ELV1536" s="14"/>
      <c r="ELW1536" s="15"/>
      <c r="ELX1536" s="16"/>
      <c r="ELY1536" s="17"/>
      <c r="ELZ1536" s="18"/>
      <c r="EMA1536" s="114"/>
      <c r="EMD1536" s="12"/>
      <c r="EME1536" s="13"/>
      <c r="EMF1536" s="14"/>
      <c r="EMG1536" s="15"/>
      <c r="EMH1536" s="16"/>
      <c r="EMI1536" s="17"/>
      <c r="EMJ1536" s="18"/>
      <c r="EMK1536" s="114"/>
      <c r="EMN1536" s="12"/>
      <c r="EMO1536" s="13"/>
      <c r="EMP1536" s="14"/>
      <c r="EMQ1536" s="15"/>
      <c r="EMR1536" s="16"/>
      <c r="EMS1536" s="17"/>
      <c r="EMT1536" s="18"/>
      <c r="EMU1536" s="114"/>
      <c r="EMX1536" s="12"/>
      <c r="EMY1536" s="13"/>
      <c r="EMZ1536" s="14"/>
      <c r="ENA1536" s="15"/>
      <c r="ENB1536" s="16"/>
      <c r="ENC1536" s="17"/>
      <c r="END1536" s="18"/>
      <c r="ENE1536" s="114"/>
      <c r="ENH1536" s="12"/>
      <c r="ENI1536" s="13"/>
      <c r="ENJ1536" s="14"/>
      <c r="ENK1536" s="15"/>
      <c r="ENL1536" s="16"/>
      <c r="ENM1536" s="17"/>
      <c r="ENN1536" s="18"/>
      <c r="ENO1536" s="114"/>
      <c r="ENR1536" s="12"/>
      <c r="ENS1536" s="13"/>
      <c r="ENT1536" s="14"/>
      <c r="ENU1536" s="15"/>
      <c r="ENV1536" s="16"/>
      <c r="ENW1536" s="17"/>
      <c r="ENX1536" s="18"/>
      <c r="ENY1536" s="114"/>
      <c r="EOB1536" s="12"/>
      <c r="EOC1536" s="13"/>
      <c r="EOD1536" s="14"/>
      <c r="EOE1536" s="15"/>
      <c r="EOF1536" s="16"/>
      <c r="EOG1536" s="17"/>
      <c r="EOH1536" s="18"/>
      <c r="EOI1536" s="114"/>
      <c r="EOL1536" s="12"/>
      <c r="EOM1536" s="13"/>
      <c r="EON1536" s="14"/>
      <c r="EOO1536" s="15"/>
      <c r="EOP1536" s="16"/>
      <c r="EOQ1536" s="17"/>
      <c r="EOR1536" s="18"/>
      <c r="EOS1536" s="114"/>
      <c r="EOV1536" s="12"/>
      <c r="EOW1536" s="13"/>
      <c r="EOX1536" s="14"/>
      <c r="EOY1536" s="15"/>
      <c r="EOZ1536" s="16"/>
      <c r="EPA1536" s="17"/>
      <c r="EPB1536" s="18"/>
      <c r="EPC1536" s="114"/>
      <c r="EPF1536" s="12"/>
      <c r="EPG1536" s="13"/>
      <c r="EPH1536" s="14"/>
      <c r="EPI1536" s="15"/>
      <c r="EPJ1536" s="16"/>
      <c r="EPK1536" s="17"/>
      <c r="EPL1536" s="18"/>
      <c r="EPM1536" s="114"/>
      <c r="EPP1536" s="12"/>
      <c r="EPQ1536" s="13"/>
      <c r="EPR1536" s="14"/>
      <c r="EPS1536" s="15"/>
      <c r="EPT1536" s="16"/>
      <c r="EPU1536" s="17"/>
      <c r="EPV1536" s="18"/>
      <c r="EPW1536" s="114"/>
      <c r="EPZ1536" s="12"/>
      <c r="EQA1536" s="13"/>
      <c r="EQB1536" s="14"/>
      <c r="EQC1536" s="15"/>
      <c r="EQD1536" s="16"/>
      <c r="EQE1536" s="17"/>
      <c r="EQF1536" s="18"/>
      <c r="EQG1536" s="114"/>
      <c r="EQJ1536" s="12"/>
      <c r="EQK1536" s="13"/>
      <c r="EQL1536" s="14"/>
      <c r="EQM1536" s="15"/>
      <c r="EQN1536" s="16"/>
      <c r="EQO1536" s="17"/>
      <c r="EQP1536" s="18"/>
      <c r="EQQ1536" s="114"/>
      <c r="EQT1536" s="12"/>
      <c r="EQU1536" s="13"/>
      <c r="EQV1536" s="14"/>
      <c r="EQW1536" s="15"/>
      <c r="EQX1536" s="16"/>
      <c r="EQY1536" s="17"/>
      <c r="EQZ1536" s="18"/>
      <c r="ERA1536" s="114"/>
      <c r="ERD1536" s="12"/>
      <c r="ERE1536" s="13"/>
      <c r="ERF1536" s="14"/>
      <c r="ERG1536" s="15"/>
      <c r="ERH1536" s="16"/>
      <c r="ERI1536" s="17"/>
      <c r="ERJ1536" s="18"/>
      <c r="ERK1536" s="114"/>
      <c r="ERN1536" s="12"/>
      <c r="ERO1536" s="13"/>
      <c r="ERP1536" s="14"/>
      <c r="ERQ1536" s="15"/>
      <c r="ERR1536" s="16"/>
      <c r="ERS1536" s="17"/>
      <c r="ERT1536" s="18"/>
      <c r="ERU1536" s="114"/>
      <c r="ERX1536" s="12"/>
      <c r="ERY1536" s="13"/>
      <c r="ERZ1536" s="14"/>
      <c r="ESA1536" s="15"/>
      <c r="ESB1536" s="16"/>
      <c r="ESC1536" s="17"/>
      <c r="ESD1536" s="18"/>
      <c r="ESE1536" s="114"/>
      <c r="ESH1536" s="12"/>
      <c r="ESI1536" s="13"/>
      <c r="ESJ1536" s="14"/>
      <c r="ESK1536" s="15"/>
      <c r="ESL1536" s="16"/>
      <c r="ESM1536" s="17"/>
      <c r="ESN1536" s="18"/>
      <c r="ESO1536" s="114"/>
      <c r="ESR1536" s="12"/>
      <c r="ESS1536" s="13"/>
      <c r="EST1536" s="14"/>
      <c r="ESU1536" s="15"/>
      <c r="ESV1536" s="16"/>
      <c r="ESW1536" s="17"/>
      <c r="ESX1536" s="18"/>
      <c r="ESY1536" s="114"/>
      <c r="ETB1536" s="12"/>
      <c r="ETC1536" s="13"/>
      <c r="ETD1536" s="14"/>
      <c r="ETE1536" s="15"/>
      <c r="ETF1536" s="16"/>
      <c r="ETG1536" s="17"/>
      <c r="ETH1536" s="18"/>
      <c r="ETI1536" s="114"/>
      <c r="ETL1536" s="12"/>
      <c r="ETM1536" s="13"/>
      <c r="ETN1536" s="14"/>
      <c r="ETO1536" s="15"/>
      <c r="ETP1536" s="16"/>
      <c r="ETQ1536" s="17"/>
      <c r="ETR1536" s="18"/>
      <c r="ETS1536" s="114"/>
      <c r="ETV1536" s="12"/>
      <c r="ETW1536" s="13"/>
      <c r="ETX1536" s="14"/>
      <c r="ETY1536" s="15"/>
      <c r="ETZ1536" s="16"/>
      <c r="EUA1536" s="17"/>
      <c r="EUB1536" s="18"/>
      <c r="EUC1536" s="114"/>
      <c r="EUF1536" s="12"/>
      <c r="EUG1536" s="13"/>
      <c r="EUH1536" s="14"/>
      <c r="EUI1536" s="15"/>
      <c r="EUJ1536" s="16"/>
      <c r="EUK1536" s="17"/>
      <c r="EUL1536" s="18"/>
      <c r="EUM1536" s="114"/>
      <c r="EUP1536" s="12"/>
      <c r="EUQ1536" s="13"/>
      <c r="EUR1536" s="14"/>
      <c r="EUS1536" s="15"/>
      <c r="EUT1536" s="16"/>
      <c r="EUU1536" s="17"/>
      <c r="EUV1536" s="18"/>
      <c r="EUW1536" s="114"/>
      <c r="EUZ1536" s="12"/>
      <c r="EVA1536" s="13"/>
      <c r="EVB1536" s="14"/>
      <c r="EVC1536" s="15"/>
      <c r="EVD1536" s="16"/>
      <c r="EVE1536" s="17"/>
      <c r="EVF1536" s="18"/>
      <c r="EVG1536" s="114"/>
      <c r="EVJ1536" s="12"/>
      <c r="EVK1536" s="13"/>
      <c r="EVL1536" s="14"/>
      <c r="EVM1536" s="15"/>
      <c r="EVN1536" s="16"/>
      <c r="EVO1536" s="17"/>
      <c r="EVP1536" s="18"/>
      <c r="EVQ1536" s="114"/>
      <c r="EVT1536" s="12"/>
      <c r="EVU1536" s="13"/>
      <c r="EVV1536" s="14"/>
      <c r="EVW1536" s="15"/>
      <c r="EVX1536" s="16"/>
      <c r="EVY1536" s="17"/>
      <c r="EVZ1536" s="18"/>
      <c r="EWA1536" s="114"/>
      <c r="EWD1536" s="12"/>
      <c r="EWE1536" s="13"/>
      <c r="EWF1536" s="14"/>
      <c r="EWG1536" s="15"/>
      <c r="EWH1536" s="16"/>
      <c r="EWI1536" s="17"/>
      <c r="EWJ1536" s="18"/>
      <c r="EWK1536" s="114"/>
      <c r="EWN1536" s="12"/>
      <c r="EWO1536" s="13"/>
      <c r="EWP1536" s="14"/>
      <c r="EWQ1536" s="15"/>
      <c r="EWR1536" s="16"/>
      <c r="EWS1536" s="17"/>
      <c r="EWT1536" s="18"/>
      <c r="EWU1536" s="114"/>
      <c r="EWX1536" s="12"/>
      <c r="EWY1536" s="13"/>
      <c r="EWZ1536" s="14"/>
      <c r="EXA1536" s="15"/>
      <c r="EXB1536" s="16"/>
      <c r="EXC1536" s="17"/>
      <c r="EXD1536" s="18"/>
      <c r="EXE1536" s="114"/>
      <c r="EXH1536" s="12"/>
      <c r="EXI1536" s="13"/>
      <c r="EXJ1536" s="14"/>
      <c r="EXK1536" s="15"/>
      <c r="EXL1536" s="16"/>
      <c r="EXM1536" s="17"/>
      <c r="EXN1536" s="18"/>
      <c r="EXO1536" s="114"/>
      <c r="EXR1536" s="12"/>
      <c r="EXS1536" s="13"/>
      <c r="EXT1536" s="14"/>
      <c r="EXU1536" s="15"/>
      <c r="EXV1536" s="16"/>
      <c r="EXW1536" s="17"/>
      <c r="EXX1536" s="18"/>
      <c r="EXY1536" s="114"/>
      <c r="EYB1536" s="12"/>
      <c r="EYC1536" s="13"/>
      <c r="EYD1536" s="14"/>
      <c r="EYE1536" s="15"/>
      <c r="EYF1536" s="16"/>
      <c r="EYG1536" s="17"/>
      <c r="EYH1536" s="18"/>
      <c r="EYI1536" s="114"/>
      <c r="EYL1536" s="12"/>
      <c r="EYM1536" s="13"/>
      <c r="EYN1536" s="14"/>
      <c r="EYO1536" s="15"/>
      <c r="EYP1536" s="16"/>
      <c r="EYQ1536" s="17"/>
      <c r="EYR1536" s="18"/>
      <c r="EYS1536" s="114"/>
      <c r="EYV1536" s="12"/>
      <c r="EYW1536" s="13"/>
      <c r="EYX1536" s="14"/>
      <c r="EYY1536" s="15"/>
      <c r="EYZ1536" s="16"/>
      <c r="EZA1536" s="17"/>
      <c r="EZB1536" s="18"/>
      <c r="EZC1536" s="114"/>
      <c r="EZF1536" s="12"/>
      <c r="EZG1536" s="13"/>
      <c r="EZH1536" s="14"/>
      <c r="EZI1536" s="15"/>
      <c r="EZJ1536" s="16"/>
      <c r="EZK1536" s="17"/>
      <c r="EZL1536" s="18"/>
      <c r="EZM1536" s="114"/>
      <c r="EZP1536" s="12"/>
      <c r="EZQ1536" s="13"/>
      <c r="EZR1536" s="14"/>
      <c r="EZS1536" s="15"/>
      <c r="EZT1536" s="16"/>
      <c r="EZU1536" s="17"/>
      <c r="EZV1536" s="18"/>
      <c r="EZW1536" s="114"/>
      <c r="EZZ1536" s="12"/>
      <c r="FAA1536" s="13"/>
      <c r="FAB1536" s="14"/>
      <c r="FAC1536" s="15"/>
      <c r="FAD1536" s="16"/>
      <c r="FAE1536" s="17"/>
      <c r="FAF1536" s="18"/>
      <c r="FAG1536" s="114"/>
      <c r="FAJ1536" s="12"/>
      <c r="FAK1536" s="13"/>
      <c r="FAL1536" s="14"/>
      <c r="FAM1536" s="15"/>
      <c r="FAN1536" s="16"/>
      <c r="FAO1536" s="17"/>
      <c r="FAP1536" s="18"/>
      <c r="FAQ1536" s="114"/>
      <c r="FAT1536" s="12"/>
      <c r="FAU1536" s="13"/>
      <c r="FAV1536" s="14"/>
      <c r="FAW1536" s="15"/>
      <c r="FAX1536" s="16"/>
      <c r="FAY1536" s="17"/>
      <c r="FAZ1536" s="18"/>
      <c r="FBA1536" s="114"/>
      <c r="FBD1536" s="12"/>
      <c r="FBE1536" s="13"/>
      <c r="FBF1536" s="14"/>
      <c r="FBG1536" s="15"/>
      <c r="FBH1536" s="16"/>
      <c r="FBI1536" s="17"/>
      <c r="FBJ1536" s="18"/>
      <c r="FBK1536" s="114"/>
      <c r="FBN1536" s="12"/>
      <c r="FBO1536" s="13"/>
      <c r="FBP1536" s="14"/>
      <c r="FBQ1536" s="15"/>
      <c r="FBR1536" s="16"/>
      <c r="FBS1536" s="17"/>
      <c r="FBT1536" s="18"/>
      <c r="FBU1536" s="114"/>
      <c r="FBX1536" s="12"/>
      <c r="FBY1536" s="13"/>
      <c r="FBZ1536" s="14"/>
      <c r="FCA1536" s="15"/>
      <c r="FCB1536" s="16"/>
      <c r="FCC1536" s="17"/>
      <c r="FCD1536" s="18"/>
      <c r="FCE1536" s="114"/>
      <c r="FCH1536" s="12"/>
      <c r="FCI1536" s="13"/>
      <c r="FCJ1536" s="14"/>
      <c r="FCK1536" s="15"/>
      <c r="FCL1536" s="16"/>
      <c r="FCM1536" s="17"/>
      <c r="FCN1536" s="18"/>
      <c r="FCO1536" s="114"/>
      <c r="FCR1536" s="12"/>
      <c r="FCS1536" s="13"/>
      <c r="FCT1536" s="14"/>
      <c r="FCU1536" s="15"/>
      <c r="FCV1536" s="16"/>
      <c r="FCW1536" s="17"/>
      <c r="FCX1536" s="18"/>
      <c r="FCY1536" s="114"/>
      <c r="FDB1536" s="12"/>
      <c r="FDC1536" s="13"/>
      <c r="FDD1536" s="14"/>
      <c r="FDE1536" s="15"/>
      <c r="FDF1536" s="16"/>
      <c r="FDG1536" s="17"/>
      <c r="FDH1536" s="18"/>
      <c r="FDI1536" s="114"/>
      <c r="FDL1536" s="12"/>
      <c r="FDM1536" s="13"/>
      <c r="FDN1536" s="14"/>
      <c r="FDO1536" s="15"/>
      <c r="FDP1536" s="16"/>
      <c r="FDQ1536" s="17"/>
      <c r="FDR1536" s="18"/>
      <c r="FDS1536" s="114"/>
      <c r="FDV1536" s="12"/>
      <c r="FDW1536" s="13"/>
      <c r="FDX1536" s="14"/>
      <c r="FDY1536" s="15"/>
      <c r="FDZ1536" s="16"/>
      <c r="FEA1536" s="17"/>
      <c r="FEB1536" s="18"/>
      <c r="FEC1536" s="114"/>
      <c r="FEF1536" s="12"/>
      <c r="FEG1536" s="13"/>
      <c r="FEH1536" s="14"/>
      <c r="FEI1536" s="15"/>
      <c r="FEJ1536" s="16"/>
      <c r="FEK1536" s="17"/>
      <c r="FEL1536" s="18"/>
      <c r="FEM1536" s="114"/>
      <c r="FEP1536" s="12"/>
      <c r="FEQ1536" s="13"/>
      <c r="FER1536" s="14"/>
      <c r="FES1536" s="15"/>
      <c r="FET1536" s="16"/>
      <c r="FEU1536" s="17"/>
      <c r="FEV1536" s="18"/>
      <c r="FEW1536" s="114"/>
      <c r="FEZ1536" s="12"/>
      <c r="FFA1536" s="13"/>
      <c r="FFB1536" s="14"/>
      <c r="FFC1536" s="15"/>
      <c r="FFD1536" s="16"/>
      <c r="FFE1536" s="17"/>
      <c r="FFF1536" s="18"/>
      <c r="FFG1536" s="114"/>
      <c r="FFJ1536" s="12"/>
      <c r="FFK1536" s="13"/>
      <c r="FFL1536" s="14"/>
      <c r="FFM1536" s="15"/>
      <c r="FFN1536" s="16"/>
      <c r="FFO1536" s="17"/>
      <c r="FFP1536" s="18"/>
      <c r="FFQ1536" s="114"/>
      <c r="FFT1536" s="12"/>
      <c r="FFU1536" s="13"/>
      <c r="FFV1536" s="14"/>
      <c r="FFW1536" s="15"/>
      <c r="FFX1536" s="16"/>
      <c r="FFY1536" s="17"/>
      <c r="FFZ1536" s="18"/>
      <c r="FGA1536" s="114"/>
      <c r="FGD1536" s="12"/>
      <c r="FGE1536" s="13"/>
      <c r="FGF1536" s="14"/>
      <c r="FGG1536" s="15"/>
      <c r="FGH1536" s="16"/>
      <c r="FGI1536" s="17"/>
      <c r="FGJ1536" s="18"/>
      <c r="FGK1536" s="114"/>
      <c r="FGN1536" s="12"/>
      <c r="FGO1536" s="13"/>
      <c r="FGP1536" s="14"/>
      <c r="FGQ1536" s="15"/>
      <c r="FGR1536" s="16"/>
      <c r="FGS1536" s="17"/>
      <c r="FGT1536" s="18"/>
      <c r="FGU1536" s="114"/>
      <c r="FGX1536" s="12"/>
      <c r="FGY1536" s="13"/>
      <c r="FGZ1536" s="14"/>
      <c r="FHA1536" s="15"/>
      <c r="FHB1536" s="16"/>
      <c r="FHC1536" s="17"/>
      <c r="FHD1536" s="18"/>
      <c r="FHE1536" s="114"/>
      <c r="FHH1536" s="12"/>
      <c r="FHI1536" s="13"/>
      <c r="FHJ1536" s="14"/>
      <c r="FHK1536" s="15"/>
      <c r="FHL1536" s="16"/>
      <c r="FHM1536" s="17"/>
      <c r="FHN1536" s="18"/>
      <c r="FHO1536" s="114"/>
      <c r="FHR1536" s="12"/>
      <c r="FHS1536" s="13"/>
      <c r="FHT1536" s="14"/>
      <c r="FHU1536" s="15"/>
      <c r="FHV1536" s="16"/>
      <c r="FHW1536" s="17"/>
      <c r="FHX1536" s="18"/>
      <c r="FHY1536" s="114"/>
      <c r="FIB1536" s="12"/>
      <c r="FIC1536" s="13"/>
      <c r="FID1536" s="14"/>
      <c r="FIE1536" s="15"/>
      <c r="FIF1536" s="16"/>
      <c r="FIG1536" s="17"/>
      <c r="FIH1536" s="18"/>
      <c r="FII1536" s="114"/>
      <c r="FIL1536" s="12"/>
      <c r="FIM1536" s="13"/>
      <c r="FIN1536" s="14"/>
      <c r="FIO1536" s="15"/>
      <c r="FIP1536" s="16"/>
      <c r="FIQ1536" s="17"/>
      <c r="FIR1536" s="18"/>
      <c r="FIS1536" s="114"/>
      <c r="FIV1536" s="12"/>
      <c r="FIW1536" s="13"/>
      <c r="FIX1536" s="14"/>
      <c r="FIY1536" s="15"/>
      <c r="FIZ1536" s="16"/>
      <c r="FJA1536" s="17"/>
      <c r="FJB1536" s="18"/>
      <c r="FJC1536" s="114"/>
      <c r="FJF1536" s="12"/>
      <c r="FJG1536" s="13"/>
      <c r="FJH1536" s="14"/>
      <c r="FJI1536" s="15"/>
      <c r="FJJ1536" s="16"/>
      <c r="FJK1536" s="17"/>
      <c r="FJL1536" s="18"/>
      <c r="FJM1536" s="114"/>
      <c r="FJP1536" s="12"/>
      <c r="FJQ1536" s="13"/>
      <c r="FJR1536" s="14"/>
      <c r="FJS1536" s="15"/>
      <c r="FJT1536" s="16"/>
      <c r="FJU1536" s="17"/>
      <c r="FJV1536" s="18"/>
      <c r="FJW1536" s="114"/>
      <c r="FJZ1536" s="12"/>
      <c r="FKA1536" s="13"/>
      <c r="FKB1536" s="14"/>
      <c r="FKC1536" s="15"/>
      <c r="FKD1536" s="16"/>
      <c r="FKE1536" s="17"/>
      <c r="FKF1536" s="18"/>
      <c r="FKG1536" s="114"/>
      <c r="FKJ1536" s="12"/>
      <c r="FKK1536" s="13"/>
      <c r="FKL1536" s="14"/>
      <c r="FKM1536" s="15"/>
      <c r="FKN1536" s="16"/>
      <c r="FKO1536" s="17"/>
      <c r="FKP1536" s="18"/>
      <c r="FKQ1536" s="114"/>
      <c r="FKT1536" s="12"/>
      <c r="FKU1536" s="13"/>
      <c r="FKV1536" s="14"/>
      <c r="FKW1536" s="15"/>
      <c r="FKX1536" s="16"/>
      <c r="FKY1536" s="17"/>
      <c r="FKZ1536" s="18"/>
      <c r="FLA1536" s="114"/>
      <c r="FLD1536" s="12"/>
      <c r="FLE1536" s="13"/>
      <c r="FLF1536" s="14"/>
      <c r="FLG1536" s="15"/>
      <c r="FLH1536" s="16"/>
      <c r="FLI1536" s="17"/>
      <c r="FLJ1536" s="18"/>
      <c r="FLK1536" s="114"/>
      <c r="FLN1536" s="12"/>
      <c r="FLO1536" s="13"/>
      <c r="FLP1536" s="14"/>
      <c r="FLQ1536" s="15"/>
      <c r="FLR1536" s="16"/>
      <c r="FLS1536" s="17"/>
      <c r="FLT1536" s="18"/>
      <c r="FLU1536" s="114"/>
      <c r="FLX1536" s="12"/>
      <c r="FLY1536" s="13"/>
      <c r="FLZ1536" s="14"/>
      <c r="FMA1536" s="15"/>
      <c r="FMB1536" s="16"/>
      <c r="FMC1536" s="17"/>
      <c r="FMD1536" s="18"/>
      <c r="FME1536" s="114"/>
      <c r="FMH1536" s="12"/>
      <c r="FMI1536" s="13"/>
      <c r="FMJ1536" s="14"/>
      <c r="FMK1536" s="15"/>
      <c r="FML1536" s="16"/>
      <c r="FMM1536" s="17"/>
      <c r="FMN1536" s="18"/>
      <c r="FMO1536" s="114"/>
      <c r="FMR1536" s="12"/>
      <c r="FMS1536" s="13"/>
      <c r="FMT1536" s="14"/>
      <c r="FMU1536" s="15"/>
      <c r="FMV1536" s="16"/>
      <c r="FMW1536" s="17"/>
      <c r="FMX1536" s="18"/>
      <c r="FMY1536" s="114"/>
      <c r="FNB1536" s="12"/>
      <c r="FNC1536" s="13"/>
      <c r="FND1536" s="14"/>
      <c r="FNE1536" s="15"/>
      <c r="FNF1536" s="16"/>
      <c r="FNG1536" s="17"/>
      <c r="FNH1536" s="18"/>
      <c r="FNI1536" s="114"/>
      <c r="FNL1536" s="12"/>
      <c r="FNM1536" s="13"/>
      <c r="FNN1536" s="14"/>
      <c r="FNO1536" s="15"/>
      <c r="FNP1536" s="16"/>
      <c r="FNQ1536" s="17"/>
      <c r="FNR1536" s="18"/>
      <c r="FNS1536" s="114"/>
      <c r="FNV1536" s="12"/>
      <c r="FNW1536" s="13"/>
      <c r="FNX1536" s="14"/>
      <c r="FNY1536" s="15"/>
      <c r="FNZ1536" s="16"/>
      <c r="FOA1536" s="17"/>
      <c r="FOB1536" s="18"/>
      <c r="FOC1536" s="114"/>
      <c r="FOF1536" s="12"/>
      <c r="FOG1536" s="13"/>
      <c r="FOH1536" s="14"/>
      <c r="FOI1536" s="15"/>
      <c r="FOJ1536" s="16"/>
      <c r="FOK1536" s="17"/>
      <c r="FOL1536" s="18"/>
      <c r="FOM1536" s="114"/>
      <c r="FOP1536" s="12"/>
      <c r="FOQ1536" s="13"/>
      <c r="FOR1536" s="14"/>
      <c r="FOS1536" s="15"/>
      <c r="FOT1536" s="16"/>
      <c r="FOU1536" s="17"/>
      <c r="FOV1536" s="18"/>
      <c r="FOW1536" s="114"/>
      <c r="FOZ1536" s="12"/>
      <c r="FPA1536" s="13"/>
      <c r="FPB1536" s="14"/>
      <c r="FPC1536" s="15"/>
      <c r="FPD1536" s="16"/>
      <c r="FPE1536" s="17"/>
      <c r="FPF1536" s="18"/>
      <c r="FPG1536" s="114"/>
      <c r="FPJ1536" s="12"/>
      <c r="FPK1536" s="13"/>
      <c r="FPL1536" s="14"/>
      <c r="FPM1536" s="15"/>
      <c r="FPN1536" s="16"/>
      <c r="FPO1536" s="17"/>
      <c r="FPP1536" s="18"/>
      <c r="FPQ1536" s="114"/>
      <c r="FPT1536" s="12"/>
      <c r="FPU1536" s="13"/>
      <c r="FPV1536" s="14"/>
      <c r="FPW1536" s="15"/>
      <c r="FPX1536" s="16"/>
      <c r="FPY1536" s="17"/>
      <c r="FPZ1536" s="18"/>
      <c r="FQA1536" s="114"/>
      <c r="FQD1536" s="12"/>
      <c r="FQE1536" s="13"/>
      <c r="FQF1536" s="14"/>
      <c r="FQG1536" s="15"/>
      <c r="FQH1536" s="16"/>
      <c r="FQI1536" s="17"/>
      <c r="FQJ1536" s="18"/>
      <c r="FQK1536" s="114"/>
      <c r="FQN1536" s="12"/>
      <c r="FQO1536" s="13"/>
      <c r="FQP1536" s="14"/>
      <c r="FQQ1536" s="15"/>
      <c r="FQR1536" s="16"/>
      <c r="FQS1536" s="17"/>
      <c r="FQT1536" s="18"/>
      <c r="FQU1536" s="114"/>
      <c r="FQX1536" s="12"/>
      <c r="FQY1536" s="13"/>
      <c r="FQZ1536" s="14"/>
      <c r="FRA1536" s="15"/>
      <c r="FRB1536" s="16"/>
      <c r="FRC1536" s="17"/>
      <c r="FRD1536" s="18"/>
      <c r="FRE1536" s="114"/>
      <c r="FRH1536" s="12"/>
      <c r="FRI1536" s="13"/>
      <c r="FRJ1536" s="14"/>
      <c r="FRK1536" s="15"/>
      <c r="FRL1536" s="16"/>
      <c r="FRM1536" s="17"/>
      <c r="FRN1536" s="18"/>
      <c r="FRO1536" s="114"/>
      <c r="FRR1536" s="12"/>
      <c r="FRS1536" s="13"/>
      <c r="FRT1536" s="14"/>
      <c r="FRU1536" s="15"/>
      <c r="FRV1536" s="16"/>
      <c r="FRW1536" s="17"/>
      <c r="FRX1536" s="18"/>
      <c r="FRY1536" s="114"/>
      <c r="FSB1536" s="12"/>
      <c r="FSC1536" s="13"/>
      <c r="FSD1536" s="14"/>
      <c r="FSE1536" s="15"/>
      <c r="FSF1536" s="16"/>
      <c r="FSG1536" s="17"/>
      <c r="FSH1536" s="18"/>
      <c r="FSI1536" s="114"/>
      <c r="FSL1536" s="12"/>
      <c r="FSM1536" s="13"/>
      <c r="FSN1536" s="14"/>
      <c r="FSO1536" s="15"/>
      <c r="FSP1536" s="16"/>
      <c r="FSQ1536" s="17"/>
      <c r="FSR1536" s="18"/>
      <c r="FSS1536" s="114"/>
      <c r="FSV1536" s="12"/>
      <c r="FSW1536" s="13"/>
      <c r="FSX1536" s="14"/>
      <c r="FSY1536" s="15"/>
      <c r="FSZ1536" s="16"/>
      <c r="FTA1536" s="17"/>
      <c r="FTB1536" s="18"/>
      <c r="FTC1536" s="114"/>
      <c r="FTF1536" s="12"/>
      <c r="FTG1536" s="13"/>
      <c r="FTH1536" s="14"/>
      <c r="FTI1536" s="15"/>
      <c r="FTJ1536" s="16"/>
      <c r="FTK1536" s="17"/>
      <c r="FTL1536" s="18"/>
      <c r="FTM1536" s="114"/>
      <c r="FTP1536" s="12"/>
      <c r="FTQ1536" s="13"/>
      <c r="FTR1536" s="14"/>
      <c r="FTS1536" s="15"/>
      <c r="FTT1536" s="16"/>
      <c r="FTU1536" s="17"/>
      <c r="FTV1536" s="18"/>
      <c r="FTW1536" s="114"/>
      <c r="FTZ1536" s="12"/>
      <c r="FUA1536" s="13"/>
      <c r="FUB1536" s="14"/>
      <c r="FUC1536" s="15"/>
      <c r="FUD1536" s="16"/>
      <c r="FUE1536" s="17"/>
      <c r="FUF1536" s="18"/>
      <c r="FUG1536" s="114"/>
      <c r="FUJ1536" s="12"/>
      <c r="FUK1536" s="13"/>
      <c r="FUL1536" s="14"/>
      <c r="FUM1536" s="15"/>
      <c r="FUN1536" s="16"/>
      <c r="FUO1536" s="17"/>
      <c r="FUP1536" s="18"/>
      <c r="FUQ1536" s="114"/>
      <c r="FUT1536" s="12"/>
      <c r="FUU1536" s="13"/>
      <c r="FUV1536" s="14"/>
      <c r="FUW1536" s="15"/>
      <c r="FUX1536" s="16"/>
      <c r="FUY1536" s="17"/>
      <c r="FUZ1536" s="18"/>
      <c r="FVA1536" s="114"/>
      <c r="FVD1536" s="12"/>
      <c r="FVE1536" s="13"/>
      <c r="FVF1536" s="14"/>
      <c r="FVG1536" s="15"/>
      <c r="FVH1536" s="16"/>
      <c r="FVI1536" s="17"/>
      <c r="FVJ1536" s="18"/>
      <c r="FVK1536" s="114"/>
      <c r="FVN1536" s="12"/>
      <c r="FVO1536" s="13"/>
      <c r="FVP1536" s="14"/>
      <c r="FVQ1536" s="15"/>
      <c r="FVR1536" s="16"/>
      <c r="FVS1536" s="17"/>
      <c r="FVT1536" s="18"/>
      <c r="FVU1536" s="114"/>
      <c r="FVX1536" s="12"/>
      <c r="FVY1536" s="13"/>
      <c r="FVZ1536" s="14"/>
      <c r="FWA1536" s="15"/>
      <c r="FWB1536" s="16"/>
      <c r="FWC1536" s="17"/>
      <c r="FWD1536" s="18"/>
      <c r="FWE1536" s="114"/>
      <c r="FWH1536" s="12"/>
      <c r="FWI1536" s="13"/>
      <c r="FWJ1536" s="14"/>
      <c r="FWK1536" s="15"/>
      <c r="FWL1536" s="16"/>
      <c r="FWM1536" s="17"/>
      <c r="FWN1536" s="18"/>
      <c r="FWO1536" s="114"/>
      <c r="FWR1536" s="12"/>
      <c r="FWS1536" s="13"/>
      <c r="FWT1536" s="14"/>
      <c r="FWU1536" s="15"/>
      <c r="FWV1536" s="16"/>
      <c r="FWW1536" s="17"/>
      <c r="FWX1536" s="18"/>
      <c r="FWY1536" s="114"/>
      <c r="FXB1536" s="12"/>
      <c r="FXC1536" s="13"/>
      <c r="FXD1536" s="14"/>
      <c r="FXE1536" s="15"/>
      <c r="FXF1536" s="16"/>
      <c r="FXG1536" s="17"/>
      <c r="FXH1536" s="18"/>
      <c r="FXI1536" s="114"/>
      <c r="FXL1536" s="12"/>
      <c r="FXM1536" s="13"/>
      <c r="FXN1536" s="14"/>
      <c r="FXO1536" s="15"/>
      <c r="FXP1536" s="16"/>
      <c r="FXQ1536" s="17"/>
      <c r="FXR1536" s="18"/>
      <c r="FXS1536" s="114"/>
      <c r="FXV1536" s="12"/>
      <c r="FXW1536" s="13"/>
      <c r="FXX1536" s="14"/>
      <c r="FXY1536" s="15"/>
      <c r="FXZ1536" s="16"/>
      <c r="FYA1536" s="17"/>
      <c r="FYB1536" s="18"/>
      <c r="FYC1536" s="114"/>
      <c r="FYF1536" s="12"/>
      <c r="FYG1536" s="13"/>
      <c r="FYH1536" s="14"/>
      <c r="FYI1536" s="15"/>
      <c r="FYJ1536" s="16"/>
      <c r="FYK1536" s="17"/>
      <c r="FYL1536" s="18"/>
      <c r="FYM1536" s="114"/>
      <c r="FYP1536" s="12"/>
      <c r="FYQ1536" s="13"/>
      <c r="FYR1536" s="14"/>
      <c r="FYS1536" s="15"/>
      <c r="FYT1536" s="16"/>
      <c r="FYU1536" s="17"/>
      <c r="FYV1536" s="18"/>
      <c r="FYW1536" s="114"/>
      <c r="FYZ1536" s="12"/>
      <c r="FZA1536" s="13"/>
      <c r="FZB1536" s="14"/>
      <c r="FZC1536" s="15"/>
      <c r="FZD1536" s="16"/>
      <c r="FZE1536" s="17"/>
      <c r="FZF1536" s="18"/>
      <c r="FZG1536" s="114"/>
      <c r="FZJ1536" s="12"/>
      <c r="FZK1536" s="13"/>
      <c r="FZL1536" s="14"/>
      <c r="FZM1536" s="15"/>
      <c r="FZN1536" s="16"/>
      <c r="FZO1536" s="17"/>
      <c r="FZP1536" s="18"/>
      <c r="FZQ1536" s="114"/>
      <c r="FZT1536" s="12"/>
      <c r="FZU1536" s="13"/>
      <c r="FZV1536" s="14"/>
      <c r="FZW1536" s="15"/>
      <c r="FZX1536" s="16"/>
      <c r="FZY1536" s="17"/>
      <c r="FZZ1536" s="18"/>
      <c r="GAA1536" s="114"/>
      <c r="GAD1536" s="12"/>
      <c r="GAE1536" s="13"/>
      <c r="GAF1536" s="14"/>
      <c r="GAG1536" s="15"/>
      <c r="GAH1536" s="16"/>
      <c r="GAI1536" s="17"/>
      <c r="GAJ1536" s="18"/>
      <c r="GAK1536" s="114"/>
      <c r="GAN1536" s="12"/>
      <c r="GAO1536" s="13"/>
      <c r="GAP1536" s="14"/>
      <c r="GAQ1536" s="15"/>
      <c r="GAR1536" s="16"/>
      <c r="GAS1536" s="17"/>
      <c r="GAT1536" s="18"/>
      <c r="GAU1536" s="114"/>
      <c r="GAX1536" s="12"/>
      <c r="GAY1536" s="13"/>
      <c r="GAZ1536" s="14"/>
      <c r="GBA1536" s="15"/>
      <c r="GBB1536" s="16"/>
      <c r="GBC1536" s="17"/>
      <c r="GBD1536" s="18"/>
      <c r="GBE1536" s="114"/>
      <c r="GBH1536" s="12"/>
      <c r="GBI1536" s="13"/>
      <c r="GBJ1536" s="14"/>
      <c r="GBK1536" s="15"/>
      <c r="GBL1536" s="16"/>
      <c r="GBM1536" s="17"/>
      <c r="GBN1536" s="18"/>
      <c r="GBO1536" s="114"/>
      <c r="GBR1536" s="12"/>
      <c r="GBS1536" s="13"/>
      <c r="GBT1536" s="14"/>
      <c r="GBU1536" s="15"/>
      <c r="GBV1536" s="16"/>
      <c r="GBW1536" s="17"/>
      <c r="GBX1536" s="18"/>
      <c r="GBY1536" s="114"/>
      <c r="GCB1536" s="12"/>
      <c r="GCC1536" s="13"/>
      <c r="GCD1536" s="14"/>
      <c r="GCE1536" s="15"/>
      <c r="GCF1536" s="16"/>
      <c r="GCG1536" s="17"/>
      <c r="GCH1536" s="18"/>
      <c r="GCI1536" s="114"/>
      <c r="GCL1536" s="12"/>
      <c r="GCM1536" s="13"/>
      <c r="GCN1536" s="14"/>
      <c r="GCO1536" s="15"/>
      <c r="GCP1536" s="16"/>
      <c r="GCQ1536" s="17"/>
      <c r="GCR1536" s="18"/>
      <c r="GCS1536" s="114"/>
      <c r="GCV1536" s="12"/>
      <c r="GCW1536" s="13"/>
      <c r="GCX1536" s="14"/>
      <c r="GCY1536" s="15"/>
      <c r="GCZ1536" s="16"/>
      <c r="GDA1536" s="17"/>
      <c r="GDB1536" s="18"/>
      <c r="GDC1536" s="114"/>
      <c r="GDF1536" s="12"/>
      <c r="GDG1536" s="13"/>
      <c r="GDH1536" s="14"/>
      <c r="GDI1536" s="15"/>
      <c r="GDJ1536" s="16"/>
      <c r="GDK1536" s="17"/>
      <c r="GDL1536" s="18"/>
      <c r="GDM1536" s="114"/>
      <c r="GDP1536" s="12"/>
      <c r="GDQ1536" s="13"/>
      <c r="GDR1536" s="14"/>
      <c r="GDS1536" s="15"/>
      <c r="GDT1536" s="16"/>
      <c r="GDU1536" s="17"/>
      <c r="GDV1536" s="18"/>
      <c r="GDW1536" s="114"/>
      <c r="GDZ1536" s="12"/>
      <c r="GEA1536" s="13"/>
      <c r="GEB1536" s="14"/>
      <c r="GEC1536" s="15"/>
      <c r="GED1536" s="16"/>
      <c r="GEE1536" s="17"/>
      <c r="GEF1536" s="18"/>
      <c r="GEG1536" s="114"/>
      <c r="GEJ1536" s="12"/>
      <c r="GEK1536" s="13"/>
      <c r="GEL1536" s="14"/>
      <c r="GEM1536" s="15"/>
      <c r="GEN1536" s="16"/>
      <c r="GEO1536" s="17"/>
      <c r="GEP1536" s="18"/>
      <c r="GEQ1536" s="114"/>
      <c r="GET1536" s="12"/>
      <c r="GEU1536" s="13"/>
      <c r="GEV1536" s="14"/>
      <c r="GEW1536" s="15"/>
      <c r="GEX1536" s="16"/>
      <c r="GEY1536" s="17"/>
      <c r="GEZ1536" s="18"/>
      <c r="GFA1536" s="114"/>
      <c r="GFD1536" s="12"/>
      <c r="GFE1536" s="13"/>
      <c r="GFF1536" s="14"/>
      <c r="GFG1536" s="15"/>
      <c r="GFH1536" s="16"/>
      <c r="GFI1536" s="17"/>
      <c r="GFJ1536" s="18"/>
      <c r="GFK1536" s="114"/>
      <c r="GFN1536" s="12"/>
      <c r="GFO1536" s="13"/>
      <c r="GFP1536" s="14"/>
      <c r="GFQ1536" s="15"/>
      <c r="GFR1536" s="16"/>
      <c r="GFS1536" s="17"/>
      <c r="GFT1536" s="18"/>
      <c r="GFU1536" s="114"/>
      <c r="GFX1536" s="12"/>
      <c r="GFY1536" s="13"/>
      <c r="GFZ1536" s="14"/>
      <c r="GGA1536" s="15"/>
      <c r="GGB1536" s="16"/>
      <c r="GGC1536" s="17"/>
      <c r="GGD1536" s="18"/>
      <c r="GGE1536" s="114"/>
      <c r="GGH1536" s="12"/>
      <c r="GGI1536" s="13"/>
      <c r="GGJ1536" s="14"/>
      <c r="GGK1536" s="15"/>
      <c r="GGL1536" s="16"/>
      <c r="GGM1536" s="17"/>
      <c r="GGN1536" s="18"/>
      <c r="GGO1536" s="114"/>
      <c r="GGR1536" s="12"/>
      <c r="GGS1536" s="13"/>
      <c r="GGT1536" s="14"/>
      <c r="GGU1536" s="15"/>
      <c r="GGV1536" s="16"/>
      <c r="GGW1536" s="17"/>
      <c r="GGX1536" s="18"/>
      <c r="GGY1536" s="114"/>
      <c r="GHB1536" s="12"/>
      <c r="GHC1536" s="13"/>
      <c r="GHD1536" s="14"/>
      <c r="GHE1536" s="15"/>
      <c r="GHF1536" s="16"/>
      <c r="GHG1536" s="17"/>
      <c r="GHH1536" s="18"/>
      <c r="GHI1536" s="114"/>
      <c r="GHL1536" s="12"/>
      <c r="GHM1536" s="13"/>
      <c r="GHN1536" s="14"/>
      <c r="GHO1536" s="15"/>
      <c r="GHP1536" s="16"/>
      <c r="GHQ1536" s="17"/>
      <c r="GHR1536" s="18"/>
      <c r="GHS1536" s="114"/>
      <c r="GHV1536" s="12"/>
      <c r="GHW1536" s="13"/>
      <c r="GHX1536" s="14"/>
      <c r="GHY1536" s="15"/>
      <c r="GHZ1536" s="16"/>
      <c r="GIA1536" s="17"/>
      <c r="GIB1536" s="18"/>
      <c r="GIC1536" s="114"/>
      <c r="GIF1536" s="12"/>
      <c r="GIG1536" s="13"/>
      <c r="GIH1536" s="14"/>
      <c r="GII1536" s="15"/>
      <c r="GIJ1536" s="16"/>
      <c r="GIK1536" s="17"/>
      <c r="GIL1536" s="18"/>
      <c r="GIM1536" s="114"/>
      <c r="GIP1536" s="12"/>
      <c r="GIQ1536" s="13"/>
      <c r="GIR1536" s="14"/>
      <c r="GIS1536" s="15"/>
      <c r="GIT1536" s="16"/>
      <c r="GIU1536" s="17"/>
      <c r="GIV1536" s="18"/>
      <c r="GIW1536" s="114"/>
      <c r="GIZ1536" s="12"/>
      <c r="GJA1536" s="13"/>
      <c r="GJB1536" s="14"/>
      <c r="GJC1536" s="15"/>
      <c r="GJD1536" s="16"/>
      <c r="GJE1536" s="17"/>
      <c r="GJF1536" s="18"/>
      <c r="GJG1536" s="114"/>
      <c r="GJJ1536" s="12"/>
      <c r="GJK1536" s="13"/>
      <c r="GJL1536" s="14"/>
      <c r="GJM1536" s="15"/>
      <c r="GJN1536" s="16"/>
      <c r="GJO1536" s="17"/>
      <c r="GJP1536" s="18"/>
      <c r="GJQ1536" s="114"/>
      <c r="GJT1536" s="12"/>
      <c r="GJU1536" s="13"/>
      <c r="GJV1536" s="14"/>
      <c r="GJW1536" s="15"/>
      <c r="GJX1536" s="16"/>
      <c r="GJY1536" s="17"/>
      <c r="GJZ1536" s="18"/>
      <c r="GKA1536" s="114"/>
      <c r="GKD1536" s="12"/>
      <c r="GKE1536" s="13"/>
      <c r="GKF1536" s="14"/>
      <c r="GKG1536" s="15"/>
      <c r="GKH1536" s="16"/>
      <c r="GKI1536" s="17"/>
      <c r="GKJ1536" s="18"/>
      <c r="GKK1536" s="114"/>
      <c r="GKN1536" s="12"/>
      <c r="GKO1536" s="13"/>
      <c r="GKP1536" s="14"/>
      <c r="GKQ1536" s="15"/>
      <c r="GKR1536" s="16"/>
      <c r="GKS1536" s="17"/>
      <c r="GKT1536" s="18"/>
      <c r="GKU1536" s="114"/>
      <c r="GKX1536" s="12"/>
      <c r="GKY1536" s="13"/>
      <c r="GKZ1536" s="14"/>
      <c r="GLA1536" s="15"/>
      <c r="GLB1536" s="16"/>
      <c r="GLC1536" s="17"/>
      <c r="GLD1536" s="18"/>
      <c r="GLE1536" s="114"/>
      <c r="GLH1536" s="12"/>
      <c r="GLI1536" s="13"/>
      <c r="GLJ1536" s="14"/>
      <c r="GLK1536" s="15"/>
      <c r="GLL1536" s="16"/>
      <c r="GLM1536" s="17"/>
      <c r="GLN1536" s="18"/>
      <c r="GLO1536" s="114"/>
      <c r="GLR1536" s="12"/>
      <c r="GLS1536" s="13"/>
      <c r="GLT1536" s="14"/>
      <c r="GLU1536" s="15"/>
      <c r="GLV1536" s="16"/>
      <c r="GLW1536" s="17"/>
      <c r="GLX1536" s="18"/>
      <c r="GLY1536" s="114"/>
      <c r="GMB1536" s="12"/>
      <c r="GMC1536" s="13"/>
      <c r="GMD1536" s="14"/>
      <c r="GME1536" s="15"/>
      <c r="GMF1536" s="16"/>
      <c r="GMG1536" s="17"/>
      <c r="GMH1536" s="18"/>
      <c r="GMI1536" s="114"/>
      <c r="GML1536" s="12"/>
      <c r="GMM1536" s="13"/>
      <c r="GMN1536" s="14"/>
      <c r="GMO1536" s="15"/>
      <c r="GMP1536" s="16"/>
      <c r="GMQ1536" s="17"/>
      <c r="GMR1536" s="18"/>
      <c r="GMS1536" s="114"/>
      <c r="GMV1536" s="12"/>
      <c r="GMW1536" s="13"/>
      <c r="GMX1536" s="14"/>
      <c r="GMY1536" s="15"/>
      <c r="GMZ1536" s="16"/>
      <c r="GNA1536" s="17"/>
      <c r="GNB1536" s="18"/>
      <c r="GNC1536" s="114"/>
      <c r="GNF1536" s="12"/>
      <c r="GNG1536" s="13"/>
      <c r="GNH1536" s="14"/>
      <c r="GNI1536" s="15"/>
      <c r="GNJ1536" s="16"/>
      <c r="GNK1536" s="17"/>
      <c r="GNL1536" s="18"/>
      <c r="GNM1536" s="114"/>
      <c r="GNP1536" s="12"/>
      <c r="GNQ1536" s="13"/>
      <c r="GNR1536" s="14"/>
      <c r="GNS1536" s="15"/>
      <c r="GNT1536" s="16"/>
      <c r="GNU1536" s="17"/>
      <c r="GNV1536" s="18"/>
      <c r="GNW1536" s="114"/>
      <c r="GNZ1536" s="12"/>
      <c r="GOA1536" s="13"/>
      <c r="GOB1536" s="14"/>
      <c r="GOC1536" s="15"/>
      <c r="GOD1536" s="16"/>
      <c r="GOE1536" s="17"/>
      <c r="GOF1536" s="18"/>
      <c r="GOG1536" s="114"/>
      <c r="GOJ1536" s="12"/>
      <c r="GOK1536" s="13"/>
      <c r="GOL1536" s="14"/>
      <c r="GOM1536" s="15"/>
      <c r="GON1536" s="16"/>
      <c r="GOO1536" s="17"/>
      <c r="GOP1536" s="18"/>
      <c r="GOQ1536" s="114"/>
      <c r="GOT1536" s="12"/>
      <c r="GOU1536" s="13"/>
      <c r="GOV1536" s="14"/>
      <c r="GOW1536" s="15"/>
      <c r="GOX1536" s="16"/>
      <c r="GOY1536" s="17"/>
      <c r="GOZ1536" s="18"/>
      <c r="GPA1536" s="114"/>
      <c r="GPD1536" s="12"/>
      <c r="GPE1536" s="13"/>
      <c r="GPF1536" s="14"/>
      <c r="GPG1536" s="15"/>
      <c r="GPH1536" s="16"/>
      <c r="GPI1536" s="17"/>
      <c r="GPJ1536" s="18"/>
      <c r="GPK1536" s="114"/>
      <c r="GPN1536" s="12"/>
      <c r="GPO1536" s="13"/>
      <c r="GPP1536" s="14"/>
      <c r="GPQ1536" s="15"/>
      <c r="GPR1536" s="16"/>
      <c r="GPS1536" s="17"/>
      <c r="GPT1536" s="18"/>
      <c r="GPU1536" s="114"/>
      <c r="GPX1536" s="12"/>
      <c r="GPY1536" s="13"/>
      <c r="GPZ1536" s="14"/>
      <c r="GQA1536" s="15"/>
      <c r="GQB1536" s="16"/>
      <c r="GQC1536" s="17"/>
      <c r="GQD1536" s="18"/>
      <c r="GQE1536" s="114"/>
      <c r="GQH1536" s="12"/>
      <c r="GQI1536" s="13"/>
      <c r="GQJ1536" s="14"/>
      <c r="GQK1536" s="15"/>
      <c r="GQL1536" s="16"/>
      <c r="GQM1536" s="17"/>
      <c r="GQN1536" s="18"/>
      <c r="GQO1536" s="114"/>
      <c r="GQR1536" s="12"/>
      <c r="GQS1536" s="13"/>
      <c r="GQT1536" s="14"/>
      <c r="GQU1536" s="15"/>
      <c r="GQV1536" s="16"/>
      <c r="GQW1536" s="17"/>
      <c r="GQX1536" s="18"/>
      <c r="GQY1536" s="114"/>
      <c r="GRB1536" s="12"/>
      <c r="GRC1536" s="13"/>
      <c r="GRD1536" s="14"/>
      <c r="GRE1536" s="15"/>
      <c r="GRF1536" s="16"/>
      <c r="GRG1536" s="17"/>
      <c r="GRH1536" s="18"/>
      <c r="GRI1536" s="114"/>
      <c r="GRL1536" s="12"/>
      <c r="GRM1536" s="13"/>
      <c r="GRN1536" s="14"/>
      <c r="GRO1536" s="15"/>
      <c r="GRP1536" s="16"/>
      <c r="GRQ1536" s="17"/>
      <c r="GRR1536" s="18"/>
      <c r="GRS1536" s="114"/>
      <c r="GRV1536" s="12"/>
      <c r="GRW1536" s="13"/>
      <c r="GRX1536" s="14"/>
      <c r="GRY1536" s="15"/>
      <c r="GRZ1536" s="16"/>
      <c r="GSA1536" s="17"/>
      <c r="GSB1536" s="18"/>
      <c r="GSC1536" s="114"/>
      <c r="GSF1536" s="12"/>
      <c r="GSG1536" s="13"/>
      <c r="GSH1536" s="14"/>
      <c r="GSI1536" s="15"/>
      <c r="GSJ1536" s="16"/>
      <c r="GSK1536" s="17"/>
      <c r="GSL1536" s="18"/>
      <c r="GSM1536" s="114"/>
      <c r="GSP1536" s="12"/>
      <c r="GSQ1536" s="13"/>
      <c r="GSR1536" s="14"/>
      <c r="GSS1536" s="15"/>
      <c r="GST1536" s="16"/>
      <c r="GSU1536" s="17"/>
      <c r="GSV1536" s="18"/>
      <c r="GSW1536" s="114"/>
      <c r="GSZ1536" s="12"/>
      <c r="GTA1536" s="13"/>
      <c r="GTB1536" s="14"/>
      <c r="GTC1536" s="15"/>
      <c r="GTD1536" s="16"/>
      <c r="GTE1536" s="17"/>
      <c r="GTF1536" s="18"/>
      <c r="GTG1536" s="114"/>
      <c r="GTJ1536" s="12"/>
      <c r="GTK1536" s="13"/>
      <c r="GTL1536" s="14"/>
      <c r="GTM1536" s="15"/>
      <c r="GTN1536" s="16"/>
      <c r="GTO1536" s="17"/>
      <c r="GTP1536" s="18"/>
      <c r="GTQ1536" s="114"/>
      <c r="GTT1536" s="12"/>
      <c r="GTU1536" s="13"/>
      <c r="GTV1536" s="14"/>
      <c r="GTW1536" s="15"/>
      <c r="GTX1536" s="16"/>
      <c r="GTY1536" s="17"/>
      <c r="GTZ1536" s="18"/>
      <c r="GUA1536" s="114"/>
      <c r="GUD1536" s="12"/>
      <c r="GUE1536" s="13"/>
      <c r="GUF1536" s="14"/>
      <c r="GUG1536" s="15"/>
      <c r="GUH1536" s="16"/>
      <c r="GUI1536" s="17"/>
      <c r="GUJ1536" s="18"/>
      <c r="GUK1536" s="114"/>
      <c r="GUN1536" s="12"/>
      <c r="GUO1536" s="13"/>
      <c r="GUP1536" s="14"/>
      <c r="GUQ1536" s="15"/>
      <c r="GUR1536" s="16"/>
      <c r="GUS1536" s="17"/>
      <c r="GUT1536" s="18"/>
      <c r="GUU1536" s="114"/>
      <c r="GUX1536" s="12"/>
      <c r="GUY1536" s="13"/>
      <c r="GUZ1536" s="14"/>
      <c r="GVA1536" s="15"/>
      <c r="GVB1536" s="16"/>
      <c r="GVC1536" s="17"/>
      <c r="GVD1536" s="18"/>
      <c r="GVE1536" s="114"/>
      <c r="GVH1536" s="12"/>
      <c r="GVI1536" s="13"/>
      <c r="GVJ1536" s="14"/>
      <c r="GVK1536" s="15"/>
      <c r="GVL1536" s="16"/>
      <c r="GVM1536" s="17"/>
      <c r="GVN1536" s="18"/>
      <c r="GVO1536" s="114"/>
      <c r="GVR1536" s="12"/>
      <c r="GVS1536" s="13"/>
      <c r="GVT1536" s="14"/>
      <c r="GVU1536" s="15"/>
      <c r="GVV1536" s="16"/>
      <c r="GVW1536" s="17"/>
      <c r="GVX1536" s="18"/>
      <c r="GVY1536" s="114"/>
      <c r="GWB1536" s="12"/>
      <c r="GWC1536" s="13"/>
      <c r="GWD1536" s="14"/>
      <c r="GWE1536" s="15"/>
      <c r="GWF1536" s="16"/>
      <c r="GWG1536" s="17"/>
      <c r="GWH1536" s="18"/>
      <c r="GWI1536" s="114"/>
      <c r="GWL1536" s="12"/>
      <c r="GWM1536" s="13"/>
      <c r="GWN1536" s="14"/>
      <c r="GWO1536" s="15"/>
      <c r="GWP1536" s="16"/>
      <c r="GWQ1536" s="17"/>
      <c r="GWR1536" s="18"/>
      <c r="GWS1536" s="114"/>
      <c r="GWV1536" s="12"/>
      <c r="GWW1536" s="13"/>
      <c r="GWX1536" s="14"/>
      <c r="GWY1536" s="15"/>
      <c r="GWZ1536" s="16"/>
      <c r="GXA1536" s="17"/>
      <c r="GXB1536" s="18"/>
      <c r="GXC1536" s="114"/>
      <c r="GXF1536" s="12"/>
      <c r="GXG1536" s="13"/>
      <c r="GXH1536" s="14"/>
      <c r="GXI1536" s="15"/>
      <c r="GXJ1536" s="16"/>
      <c r="GXK1536" s="17"/>
      <c r="GXL1536" s="18"/>
      <c r="GXM1536" s="114"/>
      <c r="GXP1536" s="12"/>
      <c r="GXQ1536" s="13"/>
      <c r="GXR1536" s="14"/>
      <c r="GXS1536" s="15"/>
      <c r="GXT1536" s="16"/>
      <c r="GXU1536" s="17"/>
      <c r="GXV1536" s="18"/>
      <c r="GXW1536" s="114"/>
      <c r="GXZ1536" s="12"/>
      <c r="GYA1536" s="13"/>
      <c r="GYB1536" s="14"/>
      <c r="GYC1536" s="15"/>
      <c r="GYD1536" s="16"/>
      <c r="GYE1536" s="17"/>
      <c r="GYF1536" s="18"/>
      <c r="GYG1536" s="114"/>
      <c r="GYJ1536" s="12"/>
      <c r="GYK1536" s="13"/>
      <c r="GYL1536" s="14"/>
      <c r="GYM1536" s="15"/>
      <c r="GYN1536" s="16"/>
      <c r="GYO1536" s="17"/>
      <c r="GYP1536" s="18"/>
      <c r="GYQ1536" s="114"/>
      <c r="GYT1536" s="12"/>
      <c r="GYU1536" s="13"/>
      <c r="GYV1536" s="14"/>
      <c r="GYW1536" s="15"/>
      <c r="GYX1536" s="16"/>
      <c r="GYY1536" s="17"/>
      <c r="GYZ1536" s="18"/>
      <c r="GZA1536" s="114"/>
      <c r="GZD1536" s="12"/>
      <c r="GZE1536" s="13"/>
      <c r="GZF1536" s="14"/>
      <c r="GZG1536" s="15"/>
      <c r="GZH1536" s="16"/>
      <c r="GZI1536" s="17"/>
      <c r="GZJ1536" s="18"/>
      <c r="GZK1536" s="114"/>
      <c r="GZN1536" s="12"/>
      <c r="GZO1536" s="13"/>
      <c r="GZP1536" s="14"/>
      <c r="GZQ1536" s="15"/>
      <c r="GZR1536" s="16"/>
      <c r="GZS1536" s="17"/>
      <c r="GZT1536" s="18"/>
      <c r="GZU1536" s="114"/>
      <c r="GZX1536" s="12"/>
      <c r="GZY1536" s="13"/>
      <c r="GZZ1536" s="14"/>
      <c r="HAA1536" s="15"/>
      <c r="HAB1536" s="16"/>
      <c r="HAC1536" s="17"/>
      <c r="HAD1536" s="18"/>
      <c r="HAE1536" s="114"/>
      <c r="HAH1536" s="12"/>
      <c r="HAI1536" s="13"/>
      <c r="HAJ1536" s="14"/>
      <c r="HAK1536" s="15"/>
      <c r="HAL1536" s="16"/>
      <c r="HAM1536" s="17"/>
      <c r="HAN1536" s="18"/>
      <c r="HAO1536" s="114"/>
      <c r="HAR1536" s="12"/>
      <c r="HAS1536" s="13"/>
      <c r="HAT1536" s="14"/>
      <c r="HAU1536" s="15"/>
      <c r="HAV1536" s="16"/>
      <c r="HAW1536" s="17"/>
      <c r="HAX1536" s="18"/>
      <c r="HAY1536" s="114"/>
      <c r="HBB1536" s="12"/>
      <c r="HBC1536" s="13"/>
      <c r="HBD1536" s="14"/>
      <c r="HBE1536" s="15"/>
      <c r="HBF1536" s="16"/>
      <c r="HBG1536" s="17"/>
      <c r="HBH1536" s="18"/>
      <c r="HBI1536" s="114"/>
      <c r="HBL1536" s="12"/>
      <c r="HBM1536" s="13"/>
      <c r="HBN1536" s="14"/>
      <c r="HBO1536" s="15"/>
      <c r="HBP1536" s="16"/>
      <c r="HBQ1536" s="17"/>
      <c r="HBR1536" s="18"/>
      <c r="HBS1536" s="114"/>
      <c r="HBV1536" s="12"/>
      <c r="HBW1536" s="13"/>
      <c r="HBX1536" s="14"/>
      <c r="HBY1536" s="15"/>
      <c r="HBZ1536" s="16"/>
      <c r="HCA1536" s="17"/>
      <c r="HCB1536" s="18"/>
      <c r="HCC1536" s="114"/>
      <c r="HCF1536" s="12"/>
      <c r="HCG1536" s="13"/>
      <c r="HCH1536" s="14"/>
      <c r="HCI1536" s="15"/>
      <c r="HCJ1536" s="16"/>
      <c r="HCK1536" s="17"/>
      <c r="HCL1536" s="18"/>
      <c r="HCM1536" s="114"/>
      <c r="HCP1536" s="12"/>
      <c r="HCQ1536" s="13"/>
      <c r="HCR1536" s="14"/>
      <c r="HCS1536" s="15"/>
      <c r="HCT1536" s="16"/>
      <c r="HCU1536" s="17"/>
      <c r="HCV1536" s="18"/>
      <c r="HCW1536" s="114"/>
      <c r="HCZ1536" s="12"/>
      <c r="HDA1536" s="13"/>
      <c r="HDB1536" s="14"/>
      <c r="HDC1536" s="15"/>
      <c r="HDD1536" s="16"/>
      <c r="HDE1536" s="17"/>
      <c r="HDF1536" s="18"/>
      <c r="HDG1536" s="114"/>
      <c r="HDJ1536" s="12"/>
      <c r="HDK1536" s="13"/>
      <c r="HDL1536" s="14"/>
      <c r="HDM1536" s="15"/>
      <c r="HDN1536" s="16"/>
      <c r="HDO1536" s="17"/>
      <c r="HDP1536" s="18"/>
      <c r="HDQ1536" s="114"/>
      <c r="HDT1536" s="12"/>
      <c r="HDU1536" s="13"/>
      <c r="HDV1536" s="14"/>
      <c r="HDW1536" s="15"/>
      <c r="HDX1536" s="16"/>
      <c r="HDY1536" s="17"/>
      <c r="HDZ1536" s="18"/>
      <c r="HEA1536" s="114"/>
      <c r="HED1536" s="12"/>
      <c r="HEE1536" s="13"/>
      <c r="HEF1536" s="14"/>
      <c r="HEG1536" s="15"/>
      <c r="HEH1536" s="16"/>
      <c r="HEI1536" s="17"/>
      <c r="HEJ1536" s="18"/>
      <c r="HEK1536" s="114"/>
      <c r="HEN1536" s="12"/>
      <c r="HEO1536" s="13"/>
      <c r="HEP1536" s="14"/>
      <c r="HEQ1536" s="15"/>
      <c r="HER1536" s="16"/>
      <c r="HES1536" s="17"/>
      <c r="HET1536" s="18"/>
      <c r="HEU1536" s="114"/>
      <c r="HEX1536" s="12"/>
      <c r="HEY1536" s="13"/>
      <c r="HEZ1536" s="14"/>
      <c r="HFA1536" s="15"/>
      <c r="HFB1536" s="16"/>
      <c r="HFC1536" s="17"/>
      <c r="HFD1536" s="18"/>
      <c r="HFE1536" s="114"/>
      <c r="HFH1536" s="12"/>
      <c r="HFI1536" s="13"/>
      <c r="HFJ1536" s="14"/>
      <c r="HFK1536" s="15"/>
      <c r="HFL1536" s="16"/>
      <c r="HFM1536" s="17"/>
      <c r="HFN1536" s="18"/>
      <c r="HFO1536" s="114"/>
      <c r="HFR1536" s="12"/>
      <c r="HFS1536" s="13"/>
      <c r="HFT1536" s="14"/>
      <c r="HFU1536" s="15"/>
      <c r="HFV1536" s="16"/>
      <c r="HFW1536" s="17"/>
      <c r="HFX1536" s="18"/>
      <c r="HFY1536" s="114"/>
      <c r="HGB1536" s="12"/>
      <c r="HGC1536" s="13"/>
      <c r="HGD1536" s="14"/>
      <c r="HGE1536" s="15"/>
      <c r="HGF1536" s="16"/>
      <c r="HGG1536" s="17"/>
      <c r="HGH1536" s="18"/>
      <c r="HGI1536" s="114"/>
      <c r="HGL1536" s="12"/>
      <c r="HGM1536" s="13"/>
      <c r="HGN1536" s="14"/>
      <c r="HGO1536" s="15"/>
      <c r="HGP1536" s="16"/>
      <c r="HGQ1536" s="17"/>
      <c r="HGR1536" s="18"/>
      <c r="HGS1536" s="114"/>
      <c r="HGV1536" s="12"/>
      <c r="HGW1536" s="13"/>
      <c r="HGX1536" s="14"/>
      <c r="HGY1536" s="15"/>
      <c r="HGZ1536" s="16"/>
      <c r="HHA1536" s="17"/>
      <c r="HHB1536" s="18"/>
      <c r="HHC1536" s="114"/>
      <c r="HHF1536" s="12"/>
      <c r="HHG1536" s="13"/>
      <c r="HHH1536" s="14"/>
      <c r="HHI1536" s="15"/>
      <c r="HHJ1536" s="16"/>
      <c r="HHK1536" s="17"/>
      <c r="HHL1536" s="18"/>
      <c r="HHM1536" s="114"/>
      <c r="HHP1536" s="12"/>
      <c r="HHQ1536" s="13"/>
      <c r="HHR1536" s="14"/>
      <c r="HHS1536" s="15"/>
      <c r="HHT1536" s="16"/>
      <c r="HHU1536" s="17"/>
      <c r="HHV1536" s="18"/>
      <c r="HHW1536" s="114"/>
      <c r="HHZ1536" s="12"/>
      <c r="HIA1536" s="13"/>
      <c r="HIB1536" s="14"/>
      <c r="HIC1536" s="15"/>
      <c r="HID1536" s="16"/>
      <c r="HIE1536" s="17"/>
      <c r="HIF1536" s="18"/>
      <c r="HIG1536" s="114"/>
      <c r="HIJ1536" s="12"/>
      <c r="HIK1536" s="13"/>
      <c r="HIL1536" s="14"/>
      <c r="HIM1536" s="15"/>
      <c r="HIN1536" s="16"/>
      <c r="HIO1536" s="17"/>
      <c r="HIP1536" s="18"/>
      <c r="HIQ1536" s="114"/>
      <c r="HIT1536" s="12"/>
      <c r="HIU1536" s="13"/>
      <c r="HIV1536" s="14"/>
      <c r="HIW1536" s="15"/>
      <c r="HIX1536" s="16"/>
      <c r="HIY1536" s="17"/>
      <c r="HIZ1536" s="18"/>
      <c r="HJA1536" s="114"/>
      <c r="HJD1536" s="12"/>
      <c r="HJE1536" s="13"/>
      <c r="HJF1536" s="14"/>
      <c r="HJG1536" s="15"/>
      <c r="HJH1536" s="16"/>
      <c r="HJI1536" s="17"/>
      <c r="HJJ1536" s="18"/>
      <c r="HJK1536" s="114"/>
      <c r="HJN1536" s="12"/>
      <c r="HJO1536" s="13"/>
      <c r="HJP1536" s="14"/>
      <c r="HJQ1536" s="15"/>
      <c r="HJR1536" s="16"/>
      <c r="HJS1536" s="17"/>
      <c r="HJT1536" s="18"/>
      <c r="HJU1536" s="114"/>
      <c r="HJX1536" s="12"/>
      <c r="HJY1536" s="13"/>
      <c r="HJZ1536" s="14"/>
      <c r="HKA1536" s="15"/>
      <c r="HKB1536" s="16"/>
      <c r="HKC1536" s="17"/>
      <c r="HKD1536" s="18"/>
      <c r="HKE1536" s="114"/>
      <c r="HKH1536" s="12"/>
      <c r="HKI1536" s="13"/>
      <c r="HKJ1536" s="14"/>
      <c r="HKK1536" s="15"/>
      <c r="HKL1536" s="16"/>
      <c r="HKM1536" s="17"/>
      <c r="HKN1536" s="18"/>
      <c r="HKO1536" s="114"/>
      <c r="HKR1536" s="12"/>
      <c r="HKS1536" s="13"/>
      <c r="HKT1536" s="14"/>
      <c r="HKU1536" s="15"/>
      <c r="HKV1536" s="16"/>
      <c r="HKW1536" s="17"/>
      <c r="HKX1536" s="18"/>
      <c r="HKY1536" s="114"/>
      <c r="HLB1536" s="12"/>
      <c r="HLC1536" s="13"/>
      <c r="HLD1536" s="14"/>
      <c r="HLE1536" s="15"/>
      <c r="HLF1536" s="16"/>
      <c r="HLG1536" s="17"/>
      <c r="HLH1536" s="18"/>
      <c r="HLI1536" s="114"/>
      <c r="HLL1536" s="12"/>
      <c r="HLM1536" s="13"/>
      <c r="HLN1536" s="14"/>
      <c r="HLO1536" s="15"/>
      <c r="HLP1536" s="16"/>
      <c r="HLQ1536" s="17"/>
      <c r="HLR1536" s="18"/>
      <c r="HLS1536" s="114"/>
      <c r="HLV1536" s="12"/>
      <c r="HLW1536" s="13"/>
      <c r="HLX1536" s="14"/>
      <c r="HLY1536" s="15"/>
      <c r="HLZ1536" s="16"/>
      <c r="HMA1536" s="17"/>
      <c r="HMB1536" s="18"/>
      <c r="HMC1536" s="114"/>
      <c r="HMF1536" s="12"/>
      <c r="HMG1536" s="13"/>
      <c r="HMH1536" s="14"/>
      <c r="HMI1536" s="15"/>
      <c r="HMJ1536" s="16"/>
      <c r="HMK1536" s="17"/>
      <c r="HML1536" s="18"/>
      <c r="HMM1536" s="114"/>
      <c r="HMP1536" s="12"/>
      <c r="HMQ1536" s="13"/>
      <c r="HMR1536" s="14"/>
      <c r="HMS1536" s="15"/>
      <c r="HMT1536" s="16"/>
      <c r="HMU1536" s="17"/>
      <c r="HMV1536" s="18"/>
      <c r="HMW1536" s="114"/>
      <c r="HMZ1536" s="12"/>
      <c r="HNA1536" s="13"/>
      <c r="HNB1536" s="14"/>
      <c r="HNC1536" s="15"/>
      <c r="HND1536" s="16"/>
      <c r="HNE1536" s="17"/>
      <c r="HNF1536" s="18"/>
      <c r="HNG1536" s="114"/>
      <c r="HNJ1536" s="12"/>
      <c r="HNK1536" s="13"/>
      <c r="HNL1536" s="14"/>
      <c r="HNM1536" s="15"/>
      <c r="HNN1536" s="16"/>
      <c r="HNO1536" s="17"/>
      <c r="HNP1536" s="18"/>
      <c r="HNQ1536" s="114"/>
      <c r="HNT1536" s="12"/>
      <c r="HNU1536" s="13"/>
      <c r="HNV1536" s="14"/>
      <c r="HNW1536" s="15"/>
      <c r="HNX1536" s="16"/>
      <c r="HNY1536" s="17"/>
      <c r="HNZ1536" s="18"/>
      <c r="HOA1536" s="114"/>
      <c r="HOD1536" s="12"/>
      <c r="HOE1536" s="13"/>
      <c r="HOF1536" s="14"/>
      <c r="HOG1536" s="15"/>
      <c r="HOH1536" s="16"/>
      <c r="HOI1536" s="17"/>
      <c r="HOJ1536" s="18"/>
      <c r="HOK1536" s="114"/>
      <c r="HON1536" s="12"/>
      <c r="HOO1536" s="13"/>
      <c r="HOP1536" s="14"/>
      <c r="HOQ1536" s="15"/>
      <c r="HOR1536" s="16"/>
      <c r="HOS1536" s="17"/>
      <c r="HOT1536" s="18"/>
      <c r="HOU1536" s="114"/>
      <c r="HOX1536" s="12"/>
      <c r="HOY1536" s="13"/>
      <c r="HOZ1536" s="14"/>
      <c r="HPA1536" s="15"/>
      <c r="HPB1536" s="16"/>
      <c r="HPC1536" s="17"/>
      <c r="HPD1536" s="18"/>
      <c r="HPE1536" s="114"/>
      <c r="HPH1536" s="12"/>
      <c r="HPI1536" s="13"/>
      <c r="HPJ1536" s="14"/>
      <c r="HPK1536" s="15"/>
      <c r="HPL1536" s="16"/>
      <c r="HPM1536" s="17"/>
      <c r="HPN1536" s="18"/>
      <c r="HPO1536" s="114"/>
      <c r="HPR1536" s="12"/>
      <c r="HPS1536" s="13"/>
      <c r="HPT1536" s="14"/>
      <c r="HPU1536" s="15"/>
      <c r="HPV1536" s="16"/>
      <c r="HPW1536" s="17"/>
      <c r="HPX1536" s="18"/>
      <c r="HPY1536" s="114"/>
      <c r="HQB1536" s="12"/>
      <c r="HQC1536" s="13"/>
      <c r="HQD1536" s="14"/>
      <c r="HQE1536" s="15"/>
      <c r="HQF1536" s="16"/>
      <c r="HQG1536" s="17"/>
      <c r="HQH1536" s="18"/>
      <c r="HQI1536" s="114"/>
      <c r="HQL1536" s="12"/>
      <c r="HQM1536" s="13"/>
      <c r="HQN1536" s="14"/>
      <c r="HQO1536" s="15"/>
      <c r="HQP1536" s="16"/>
      <c r="HQQ1536" s="17"/>
      <c r="HQR1536" s="18"/>
      <c r="HQS1536" s="114"/>
      <c r="HQV1536" s="12"/>
      <c r="HQW1536" s="13"/>
      <c r="HQX1536" s="14"/>
      <c r="HQY1536" s="15"/>
      <c r="HQZ1536" s="16"/>
      <c r="HRA1536" s="17"/>
      <c r="HRB1536" s="18"/>
      <c r="HRC1536" s="114"/>
      <c r="HRF1536" s="12"/>
      <c r="HRG1536" s="13"/>
      <c r="HRH1536" s="14"/>
      <c r="HRI1536" s="15"/>
      <c r="HRJ1536" s="16"/>
      <c r="HRK1536" s="17"/>
      <c r="HRL1536" s="18"/>
      <c r="HRM1536" s="114"/>
      <c r="HRP1536" s="12"/>
      <c r="HRQ1536" s="13"/>
      <c r="HRR1536" s="14"/>
      <c r="HRS1536" s="15"/>
      <c r="HRT1536" s="16"/>
      <c r="HRU1536" s="17"/>
      <c r="HRV1536" s="18"/>
      <c r="HRW1536" s="114"/>
      <c r="HRZ1536" s="12"/>
      <c r="HSA1536" s="13"/>
      <c r="HSB1536" s="14"/>
      <c r="HSC1536" s="15"/>
      <c r="HSD1536" s="16"/>
      <c r="HSE1536" s="17"/>
      <c r="HSF1536" s="18"/>
      <c r="HSG1536" s="114"/>
      <c r="HSJ1536" s="12"/>
      <c r="HSK1536" s="13"/>
      <c r="HSL1536" s="14"/>
      <c r="HSM1536" s="15"/>
      <c r="HSN1536" s="16"/>
      <c r="HSO1536" s="17"/>
      <c r="HSP1536" s="18"/>
      <c r="HSQ1536" s="114"/>
      <c r="HST1536" s="12"/>
      <c r="HSU1536" s="13"/>
      <c r="HSV1536" s="14"/>
      <c r="HSW1536" s="15"/>
      <c r="HSX1536" s="16"/>
      <c r="HSY1536" s="17"/>
      <c r="HSZ1536" s="18"/>
      <c r="HTA1536" s="114"/>
      <c r="HTD1536" s="12"/>
      <c r="HTE1536" s="13"/>
      <c r="HTF1536" s="14"/>
      <c r="HTG1536" s="15"/>
      <c r="HTH1536" s="16"/>
      <c r="HTI1536" s="17"/>
      <c r="HTJ1536" s="18"/>
      <c r="HTK1536" s="114"/>
      <c r="HTN1536" s="12"/>
      <c r="HTO1536" s="13"/>
      <c r="HTP1536" s="14"/>
      <c r="HTQ1536" s="15"/>
      <c r="HTR1536" s="16"/>
      <c r="HTS1536" s="17"/>
      <c r="HTT1536" s="18"/>
      <c r="HTU1536" s="114"/>
      <c r="HTX1536" s="12"/>
      <c r="HTY1536" s="13"/>
      <c r="HTZ1536" s="14"/>
      <c r="HUA1536" s="15"/>
      <c r="HUB1536" s="16"/>
      <c r="HUC1536" s="17"/>
      <c r="HUD1536" s="18"/>
      <c r="HUE1536" s="114"/>
      <c r="HUH1536" s="12"/>
      <c r="HUI1536" s="13"/>
      <c r="HUJ1536" s="14"/>
      <c r="HUK1536" s="15"/>
      <c r="HUL1536" s="16"/>
      <c r="HUM1536" s="17"/>
      <c r="HUN1536" s="18"/>
      <c r="HUO1536" s="114"/>
      <c r="HUR1536" s="12"/>
      <c r="HUS1536" s="13"/>
      <c r="HUT1536" s="14"/>
      <c r="HUU1536" s="15"/>
      <c r="HUV1536" s="16"/>
      <c r="HUW1536" s="17"/>
      <c r="HUX1536" s="18"/>
      <c r="HUY1536" s="114"/>
      <c r="HVB1536" s="12"/>
      <c r="HVC1536" s="13"/>
      <c r="HVD1536" s="14"/>
      <c r="HVE1536" s="15"/>
      <c r="HVF1536" s="16"/>
      <c r="HVG1536" s="17"/>
      <c r="HVH1536" s="18"/>
      <c r="HVI1536" s="114"/>
      <c r="HVL1536" s="12"/>
      <c r="HVM1536" s="13"/>
      <c r="HVN1536" s="14"/>
      <c r="HVO1536" s="15"/>
      <c r="HVP1536" s="16"/>
      <c r="HVQ1536" s="17"/>
      <c r="HVR1536" s="18"/>
      <c r="HVS1536" s="114"/>
      <c r="HVV1536" s="12"/>
      <c r="HVW1536" s="13"/>
      <c r="HVX1536" s="14"/>
      <c r="HVY1536" s="15"/>
      <c r="HVZ1536" s="16"/>
      <c r="HWA1536" s="17"/>
      <c r="HWB1536" s="18"/>
      <c r="HWC1536" s="114"/>
      <c r="HWF1536" s="12"/>
      <c r="HWG1536" s="13"/>
      <c r="HWH1536" s="14"/>
      <c r="HWI1536" s="15"/>
      <c r="HWJ1536" s="16"/>
      <c r="HWK1536" s="17"/>
      <c r="HWL1536" s="18"/>
      <c r="HWM1536" s="114"/>
      <c r="HWP1536" s="12"/>
      <c r="HWQ1536" s="13"/>
      <c r="HWR1536" s="14"/>
      <c r="HWS1536" s="15"/>
      <c r="HWT1536" s="16"/>
      <c r="HWU1536" s="17"/>
      <c r="HWV1536" s="18"/>
      <c r="HWW1536" s="114"/>
      <c r="HWZ1536" s="12"/>
      <c r="HXA1536" s="13"/>
      <c r="HXB1536" s="14"/>
      <c r="HXC1536" s="15"/>
      <c r="HXD1536" s="16"/>
      <c r="HXE1536" s="17"/>
      <c r="HXF1536" s="18"/>
      <c r="HXG1536" s="114"/>
      <c r="HXJ1536" s="12"/>
      <c r="HXK1536" s="13"/>
      <c r="HXL1536" s="14"/>
      <c r="HXM1536" s="15"/>
      <c r="HXN1536" s="16"/>
      <c r="HXO1536" s="17"/>
      <c r="HXP1536" s="18"/>
      <c r="HXQ1536" s="114"/>
      <c r="HXT1536" s="12"/>
      <c r="HXU1536" s="13"/>
      <c r="HXV1536" s="14"/>
      <c r="HXW1536" s="15"/>
      <c r="HXX1536" s="16"/>
      <c r="HXY1536" s="17"/>
      <c r="HXZ1536" s="18"/>
      <c r="HYA1536" s="114"/>
      <c r="HYD1536" s="12"/>
      <c r="HYE1536" s="13"/>
      <c r="HYF1536" s="14"/>
      <c r="HYG1536" s="15"/>
      <c r="HYH1536" s="16"/>
      <c r="HYI1536" s="17"/>
      <c r="HYJ1536" s="18"/>
      <c r="HYK1536" s="114"/>
      <c r="HYN1536" s="12"/>
      <c r="HYO1536" s="13"/>
      <c r="HYP1536" s="14"/>
      <c r="HYQ1536" s="15"/>
      <c r="HYR1536" s="16"/>
      <c r="HYS1536" s="17"/>
      <c r="HYT1536" s="18"/>
      <c r="HYU1536" s="114"/>
      <c r="HYX1536" s="12"/>
      <c r="HYY1536" s="13"/>
      <c r="HYZ1536" s="14"/>
      <c r="HZA1536" s="15"/>
      <c r="HZB1536" s="16"/>
      <c r="HZC1536" s="17"/>
      <c r="HZD1536" s="18"/>
      <c r="HZE1536" s="114"/>
      <c r="HZH1536" s="12"/>
      <c r="HZI1536" s="13"/>
      <c r="HZJ1536" s="14"/>
      <c r="HZK1536" s="15"/>
      <c r="HZL1536" s="16"/>
      <c r="HZM1536" s="17"/>
      <c r="HZN1536" s="18"/>
      <c r="HZO1536" s="114"/>
      <c r="HZR1536" s="12"/>
      <c r="HZS1536" s="13"/>
      <c r="HZT1536" s="14"/>
      <c r="HZU1536" s="15"/>
      <c r="HZV1536" s="16"/>
      <c r="HZW1536" s="17"/>
      <c r="HZX1536" s="18"/>
      <c r="HZY1536" s="114"/>
      <c r="IAB1536" s="12"/>
      <c r="IAC1536" s="13"/>
      <c r="IAD1536" s="14"/>
      <c r="IAE1536" s="15"/>
      <c r="IAF1536" s="16"/>
      <c r="IAG1536" s="17"/>
      <c r="IAH1536" s="18"/>
      <c r="IAI1536" s="114"/>
      <c r="IAL1536" s="12"/>
      <c r="IAM1536" s="13"/>
      <c r="IAN1536" s="14"/>
      <c r="IAO1536" s="15"/>
      <c r="IAP1536" s="16"/>
      <c r="IAQ1536" s="17"/>
      <c r="IAR1536" s="18"/>
      <c r="IAS1536" s="114"/>
      <c r="IAV1536" s="12"/>
      <c r="IAW1536" s="13"/>
      <c r="IAX1536" s="14"/>
      <c r="IAY1536" s="15"/>
      <c r="IAZ1536" s="16"/>
      <c r="IBA1536" s="17"/>
      <c r="IBB1536" s="18"/>
      <c r="IBC1536" s="114"/>
      <c r="IBF1536" s="12"/>
      <c r="IBG1536" s="13"/>
      <c r="IBH1536" s="14"/>
      <c r="IBI1536" s="15"/>
      <c r="IBJ1536" s="16"/>
      <c r="IBK1536" s="17"/>
      <c r="IBL1536" s="18"/>
      <c r="IBM1536" s="114"/>
      <c r="IBP1536" s="12"/>
      <c r="IBQ1536" s="13"/>
      <c r="IBR1536" s="14"/>
      <c r="IBS1536" s="15"/>
      <c r="IBT1536" s="16"/>
      <c r="IBU1536" s="17"/>
      <c r="IBV1536" s="18"/>
      <c r="IBW1536" s="114"/>
      <c r="IBZ1536" s="12"/>
      <c r="ICA1536" s="13"/>
      <c r="ICB1536" s="14"/>
      <c r="ICC1536" s="15"/>
      <c r="ICD1536" s="16"/>
      <c r="ICE1536" s="17"/>
      <c r="ICF1536" s="18"/>
      <c r="ICG1536" s="114"/>
      <c r="ICJ1536" s="12"/>
      <c r="ICK1536" s="13"/>
      <c r="ICL1536" s="14"/>
      <c r="ICM1536" s="15"/>
      <c r="ICN1536" s="16"/>
      <c r="ICO1536" s="17"/>
      <c r="ICP1536" s="18"/>
      <c r="ICQ1536" s="114"/>
      <c r="ICT1536" s="12"/>
      <c r="ICU1536" s="13"/>
      <c r="ICV1536" s="14"/>
      <c r="ICW1536" s="15"/>
      <c r="ICX1536" s="16"/>
      <c r="ICY1536" s="17"/>
      <c r="ICZ1536" s="18"/>
      <c r="IDA1536" s="114"/>
      <c r="IDD1536" s="12"/>
      <c r="IDE1536" s="13"/>
      <c r="IDF1536" s="14"/>
      <c r="IDG1536" s="15"/>
      <c r="IDH1536" s="16"/>
      <c r="IDI1536" s="17"/>
      <c r="IDJ1536" s="18"/>
      <c r="IDK1536" s="114"/>
      <c r="IDN1536" s="12"/>
      <c r="IDO1536" s="13"/>
      <c r="IDP1536" s="14"/>
      <c r="IDQ1536" s="15"/>
      <c r="IDR1536" s="16"/>
      <c r="IDS1536" s="17"/>
      <c r="IDT1536" s="18"/>
      <c r="IDU1536" s="114"/>
      <c r="IDX1536" s="12"/>
      <c r="IDY1536" s="13"/>
      <c r="IDZ1536" s="14"/>
      <c r="IEA1536" s="15"/>
      <c r="IEB1536" s="16"/>
      <c r="IEC1536" s="17"/>
      <c r="IED1536" s="18"/>
      <c r="IEE1536" s="114"/>
      <c r="IEH1536" s="12"/>
      <c r="IEI1536" s="13"/>
      <c r="IEJ1536" s="14"/>
      <c r="IEK1536" s="15"/>
      <c r="IEL1536" s="16"/>
      <c r="IEM1536" s="17"/>
      <c r="IEN1536" s="18"/>
      <c r="IEO1536" s="114"/>
      <c r="IER1536" s="12"/>
      <c r="IES1536" s="13"/>
      <c r="IET1536" s="14"/>
      <c r="IEU1536" s="15"/>
      <c r="IEV1536" s="16"/>
      <c r="IEW1536" s="17"/>
      <c r="IEX1536" s="18"/>
      <c r="IEY1536" s="114"/>
      <c r="IFB1536" s="12"/>
      <c r="IFC1536" s="13"/>
      <c r="IFD1536" s="14"/>
      <c r="IFE1536" s="15"/>
      <c r="IFF1536" s="16"/>
      <c r="IFG1536" s="17"/>
      <c r="IFH1536" s="18"/>
      <c r="IFI1536" s="114"/>
      <c r="IFL1536" s="12"/>
      <c r="IFM1536" s="13"/>
      <c r="IFN1536" s="14"/>
      <c r="IFO1536" s="15"/>
      <c r="IFP1536" s="16"/>
      <c r="IFQ1536" s="17"/>
      <c r="IFR1536" s="18"/>
      <c r="IFS1536" s="114"/>
      <c r="IFV1536" s="12"/>
      <c r="IFW1536" s="13"/>
      <c r="IFX1536" s="14"/>
      <c r="IFY1536" s="15"/>
      <c r="IFZ1536" s="16"/>
      <c r="IGA1536" s="17"/>
      <c r="IGB1536" s="18"/>
      <c r="IGC1536" s="114"/>
      <c r="IGF1536" s="12"/>
      <c r="IGG1536" s="13"/>
      <c r="IGH1536" s="14"/>
      <c r="IGI1536" s="15"/>
      <c r="IGJ1536" s="16"/>
      <c r="IGK1536" s="17"/>
      <c r="IGL1536" s="18"/>
      <c r="IGM1536" s="114"/>
      <c r="IGP1536" s="12"/>
      <c r="IGQ1536" s="13"/>
      <c r="IGR1536" s="14"/>
      <c r="IGS1536" s="15"/>
      <c r="IGT1536" s="16"/>
      <c r="IGU1536" s="17"/>
      <c r="IGV1536" s="18"/>
      <c r="IGW1536" s="114"/>
      <c r="IGZ1536" s="12"/>
      <c r="IHA1536" s="13"/>
      <c r="IHB1536" s="14"/>
      <c r="IHC1536" s="15"/>
      <c r="IHD1536" s="16"/>
      <c r="IHE1536" s="17"/>
      <c r="IHF1536" s="18"/>
      <c r="IHG1536" s="114"/>
      <c r="IHJ1536" s="12"/>
      <c r="IHK1536" s="13"/>
      <c r="IHL1536" s="14"/>
      <c r="IHM1536" s="15"/>
      <c r="IHN1536" s="16"/>
      <c r="IHO1536" s="17"/>
      <c r="IHP1536" s="18"/>
      <c r="IHQ1536" s="114"/>
      <c r="IHT1536" s="12"/>
      <c r="IHU1536" s="13"/>
      <c r="IHV1536" s="14"/>
      <c r="IHW1536" s="15"/>
      <c r="IHX1536" s="16"/>
      <c r="IHY1536" s="17"/>
      <c r="IHZ1536" s="18"/>
      <c r="IIA1536" s="114"/>
      <c r="IID1536" s="12"/>
      <c r="IIE1536" s="13"/>
      <c r="IIF1536" s="14"/>
      <c r="IIG1536" s="15"/>
      <c r="IIH1536" s="16"/>
      <c r="III1536" s="17"/>
      <c r="IIJ1536" s="18"/>
      <c r="IIK1536" s="114"/>
      <c r="IIN1536" s="12"/>
      <c r="IIO1536" s="13"/>
      <c r="IIP1536" s="14"/>
      <c r="IIQ1536" s="15"/>
      <c r="IIR1536" s="16"/>
      <c r="IIS1536" s="17"/>
      <c r="IIT1536" s="18"/>
      <c r="IIU1536" s="114"/>
      <c r="IIX1536" s="12"/>
      <c r="IIY1536" s="13"/>
      <c r="IIZ1536" s="14"/>
      <c r="IJA1536" s="15"/>
      <c r="IJB1536" s="16"/>
      <c r="IJC1536" s="17"/>
      <c r="IJD1536" s="18"/>
      <c r="IJE1536" s="114"/>
      <c r="IJH1536" s="12"/>
      <c r="IJI1536" s="13"/>
      <c r="IJJ1536" s="14"/>
      <c r="IJK1536" s="15"/>
      <c r="IJL1536" s="16"/>
      <c r="IJM1536" s="17"/>
      <c r="IJN1536" s="18"/>
      <c r="IJO1536" s="114"/>
      <c r="IJR1536" s="12"/>
      <c r="IJS1536" s="13"/>
      <c r="IJT1536" s="14"/>
      <c r="IJU1536" s="15"/>
      <c r="IJV1536" s="16"/>
      <c r="IJW1536" s="17"/>
      <c r="IJX1536" s="18"/>
      <c r="IJY1536" s="114"/>
      <c r="IKB1536" s="12"/>
      <c r="IKC1536" s="13"/>
      <c r="IKD1536" s="14"/>
      <c r="IKE1536" s="15"/>
      <c r="IKF1536" s="16"/>
      <c r="IKG1536" s="17"/>
      <c r="IKH1536" s="18"/>
      <c r="IKI1536" s="114"/>
      <c r="IKL1536" s="12"/>
      <c r="IKM1536" s="13"/>
      <c r="IKN1536" s="14"/>
      <c r="IKO1536" s="15"/>
      <c r="IKP1536" s="16"/>
      <c r="IKQ1536" s="17"/>
      <c r="IKR1536" s="18"/>
      <c r="IKS1536" s="114"/>
      <c r="IKV1536" s="12"/>
      <c r="IKW1536" s="13"/>
      <c r="IKX1536" s="14"/>
      <c r="IKY1536" s="15"/>
      <c r="IKZ1536" s="16"/>
      <c r="ILA1536" s="17"/>
      <c r="ILB1536" s="18"/>
      <c r="ILC1536" s="114"/>
      <c r="ILF1536" s="12"/>
      <c r="ILG1536" s="13"/>
      <c r="ILH1536" s="14"/>
      <c r="ILI1536" s="15"/>
      <c r="ILJ1536" s="16"/>
      <c r="ILK1536" s="17"/>
      <c r="ILL1536" s="18"/>
      <c r="ILM1536" s="114"/>
      <c r="ILP1536" s="12"/>
      <c r="ILQ1536" s="13"/>
      <c r="ILR1536" s="14"/>
      <c r="ILS1536" s="15"/>
      <c r="ILT1536" s="16"/>
      <c r="ILU1536" s="17"/>
      <c r="ILV1536" s="18"/>
      <c r="ILW1536" s="114"/>
      <c r="ILZ1536" s="12"/>
      <c r="IMA1536" s="13"/>
      <c r="IMB1536" s="14"/>
      <c r="IMC1536" s="15"/>
      <c r="IMD1536" s="16"/>
      <c r="IME1536" s="17"/>
      <c r="IMF1536" s="18"/>
      <c r="IMG1536" s="114"/>
      <c r="IMJ1536" s="12"/>
      <c r="IMK1536" s="13"/>
      <c r="IML1536" s="14"/>
      <c r="IMM1536" s="15"/>
      <c r="IMN1536" s="16"/>
      <c r="IMO1536" s="17"/>
      <c r="IMP1536" s="18"/>
      <c r="IMQ1536" s="114"/>
      <c r="IMT1536" s="12"/>
      <c r="IMU1536" s="13"/>
      <c r="IMV1536" s="14"/>
      <c r="IMW1536" s="15"/>
      <c r="IMX1536" s="16"/>
      <c r="IMY1536" s="17"/>
      <c r="IMZ1536" s="18"/>
      <c r="INA1536" s="114"/>
      <c r="IND1536" s="12"/>
      <c r="INE1536" s="13"/>
      <c r="INF1536" s="14"/>
      <c r="ING1536" s="15"/>
      <c r="INH1536" s="16"/>
      <c r="INI1536" s="17"/>
      <c r="INJ1536" s="18"/>
      <c r="INK1536" s="114"/>
      <c r="INN1536" s="12"/>
      <c r="INO1536" s="13"/>
      <c r="INP1536" s="14"/>
      <c r="INQ1536" s="15"/>
      <c r="INR1536" s="16"/>
      <c r="INS1536" s="17"/>
      <c r="INT1536" s="18"/>
      <c r="INU1536" s="114"/>
      <c r="INX1536" s="12"/>
      <c r="INY1536" s="13"/>
      <c r="INZ1536" s="14"/>
      <c r="IOA1536" s="15"/>
      <c r="IOB1536" s="16"/>
      <c r="IOC1536" s="17"/>
      <c r="IOD1536" s="18"/>
      <c r="IOE1536" s="114"/>
      <c r="IOH1536" s="12"/>
      <c r="IOI1536" s="13"/>
      <c r="IOJ1536" s="14"/>
      <c r="IOK1536" s="15"/>
      <c r="IOL1536" s="16"/>
      <c r="IOM1536" s="17"/>
      <c r="ION1536" s="18"/>
      <c r="IOO1536" s="114"/>
      <c r="IOR1536" s="12"/>
      <c r="IOS1536" s="13"/>
      <c r="IOT1536" s="14"/>
      <c r="IOU1536" s="15"/>
      <c r="IOV1536" s="16"/>
      <c r="IOW1536" s="17"/>
      <c r="IOX1536" s="18"/>
      <c r="IOY1536" s="114"/>
      <c r="IPB1536" s="12"/>
      <c r="IPC1536" s="13"/>
      <c r="IPD1536" s="14"/>
      <c r="IPE1536" s="15"/>
      <c r="IPF1536" s="16"/>
      <c r="IPG1536" s="17"/>
      <c r="IPH1536" s="18"/>
      <c r="IPI1536" s="114"/>
      <c r="IPL1536" s="12"/>
      <c r="IPM1536" s="13"/>
      <c r="IPN1536" s="14"/>
      <c r="IPO1536" s="15"/>
      <c r="IPP1536" s="16"/>
      <c r="IPQ1536" s="17"/>
      <c r="IPR1536" s="18"/>
      <c r="IPS1536" s="114"/>
      <c r="IPV1536" s="12"/>
      <c r="IPW1536" s="13"/>
      <c r="IPX1536" s="14"/>
      <c r="IPY1536" s="15"/>
      <c r="IPZ1536" s="16"/>
      <c r="IQA1536" s="17"/>
      <c r="IQB1536" s="18"/>
      <c r="IQC1536" s="114"/>
      <c r="IQF1536" s="12"/>
      <c r="IQG1536" s="13"/>
      <c r="IQH1536" s="14"/>
      <c r="IQI1536" s="15"/>
      <c r="IQJ1536" s="16"/>
      <c r="IQK1536" s="17"/>
      <c r="IQL1536" s="18"/>
      <c r="IQM1536" s="114"/>
      <c r="IQP1536" s="12"/>
      <c r="IQQ1536" s="13"/>
      <c r="IQR1536" s="14"/>
      <c r="IQS1536" s="15"/>
      <c r="IQT1536" s="16"/>
      <c r="IQU1536" s="17"/>
      <c r="IQV1536" s="18"/>
      <c r="IQW1536" s="114"/>
      <c r="IQZ1536" s="12"/>
      <c r="IRA1536" s="13"/>
      <c r="IRB1536" s="14"/>
      <c r="IRC1536" s="15"/>
      <c r="IRD1536" s="16"/>
      <c r="IRE1536" s="17"/>
      <c r="IRF1536" s="18"/>
      <c r="IRG1536" s="114"/>
      <c r="IRJ1536" s="12"/>
      <c r="IRK1536" s="13"/>
      <c r="IRL1536" s="14"/>
      <c r="IRM1536" s="15"/>
      <c r="IRN1536" s="16"/>
      <c r="IRO1536" s="17"/>
      <c r="IRP1536" s="18"/>
      <c r="IRQ1536" s="114"/>
      <c r="IRT1536" s="12"/>
      <c r="IRU1536" s="13"/>
      <c r="IRV1536" s="14"/>
      <c r="IRW1536" s="15"/>
      <c r="IRX1536" s="16"/>
      <c r="IRY1536" s="17"/>
      <c r="IRZ1536" s="18"/>
      <c r="ISA1536" s="114"/>
      <c r="ISD1536" s="12"/>
      <c r="ISE1536" s="13"/>
      <c r="ISF1536" s="14"/>
      <c r="ISG1536" s="15"/>
      <c r="ISH1536" s="16"/>
      <c r="ISI1536" s="17"/>
      <c r="ISJ1536" s="18"/>
      <c r="ISK1536" s="114"/>
      <c r="ISN1536" s="12"/>
      <c r="ISO1536" s="13"/>
      <c r="ISP1536" s="14"/>
      <c r="ISQ1536" s="15"/>
      <c r="ISR1536" s="16"/>
      <c r="ISS1536" s="17"/>
      <c r="IST1536" s="18"/>
      <c r="ISU1536" s="114"/>
      <c r="ISX1536" s="12"/>
      <c r="ISY1536" s="13"/>
      <c r="ISZ1536" s="14"/>
      <c r="ITA1536" s="15"/>
      <c r="ITB1536" s="16"/>
      <c r="ITC1536" s="17"/>
      <c r="ITD1536" s="18"/>
      <c r="ITE1536" s="114"/>
      <c r="ITH1536" s="12"/>
      <c r="ITI1536" s="13"/>
      <c r="ITJ1536" s="14"/>
      <c r="ITK1536" s="15"/>
      <c r="ITL1536" s="16"/>
      <c r="ITM1536" s="17"/>
      <c r="ITN1536" s="18"/>
      <c r="ITO1536" s="114"/>
      <c r="ITR1536" s="12"/>
      <c r="ITS1536" s="13"/>
      <c r="ITT1536" s="14"/>
      <c r="ITU1536" s="15"/>
      <c r="ITV1536" s="16"/>
      <c r="ITW1536" s="17"/>
      <c r="ITX1536" s="18"/>
      <c r="ITY1536" s="114"/>
      <c r="IUB1536" s="12"/>
      <c r="IUC1536" s="13"/>
      <c r="IUD1536" s="14"/>
      <c r="IUE1536" s="15"/>
      <c r="IUF1536" s="16"/>
      <c r="IUG1536" s="17"/>
      <c r="IUH1536" s="18"/>
      <c r="IUI1536" s="114"/>
      <c r="IUL1536" s="12"/>
      <c r="IUM1536" s="13"/>
      <c r="IUN1536" s="14"/>
      <c r="IUO1536" s="15"/>
      <c r="IUP1536" s="16"/>
      <c r="IUQ1536" s="17"/>
      <c r="IUR1536" s="18"/>
      <c r="IUS1536" s="114"/>
      <c r="IUV1536" s="12"/>
      <c r="IUW1536" s="13"/>
      <c r="IUX1536" s="14"/>
      <c r="IUY1536" s="15"/>
      <c r="IUZ1536" s="16"/>
      <c r="IVA1536" s="17"/>
      <c r="IVB1536" s="18"/>
      <c r="IVC1536" s="114"/>
      <c r="IVF1536" s="12"/>
      <c r="IVG1536" s="13"/>
      <c r="IVH1536" s="14"/>
      <c r="IVI1536" s="15"/>
      <c r="IVJ1536" s="16"/>
      <c r="IVK1536" s="17"/>
      <c r="IVL1536" s="18"/>
      <c r="IVM1536" s="114"/>
      <c r="IVP1536" s="12"/>
      <c r="IVQ1536" s="13"/>
      <c r="IVR1536" s="14"/>
      <c r="IVS1536" s="15"/>
      <c r="IVT1536" s="16"/>
      <c r="IVU1536" s="17"/>
      <c r="IVV1536" s="18"/>
      <c r="IVW1536" s="114"/>
      <c r="IVZ1536" s="12"/>
      <c r="IWA1536" s="13"/>
      <c r="IWB1536" s="14"/>
      <c r="IWC1536" s="15"/>
      <c r="IWD1536" s="16"/>
      <c r="IWE1536" s="17"/>
      <c r="IWF1536" s="18"/>
      <c r="IWG1536" s="114"/>
      <c r="IWJ1536" s="12"/>
      <c r="IWK1536" s="13"/>
      <c r="IWL1536" s="14"/>
      <c r="IWM1536" s="15"/>
      <c r="IWN1536" s="16"/>
      <c r="IWO1536" s="17"/>
      <c r="IWP1536" s="18"/>
      <c r="IWQ1536" s="114"/>
      <c r="IWT1536" s="12"/>
      <c r="IWU1536" s="13"/>
      <c r="IWV1536" s="14"/>
      <c r="IWW1536" s="15"/>
      <c r="IWX1536" s="16"/>
      <c r="IWY1536" s="17"/>
      <c r="IWZ1536" s="18"/>
      <c r="IXA1536" s="114"/>
      <c r="IXD1536" s="12"/>
      <c r="IXE1536" s="13"/>
      <c r="IXF1536" s="14"/>
      <c r="IXG1536" s="15"/>
      <c r="IXH1536" s="16"/>
      <c r="IXI1536" s="17"/>
      <c r="IXJ1536" s="18"/>
      <c r="IXK1536" s="114"/>
      <c r="IXN1536" s="12"/>
      <c r="IXO1536" s="13"/>
      <c r="IXP1536" s="14"/>
      <c r="IXQ1536" s="15"/>
      <c r="IXR1536" s="16"/>
      <c r="IXS1536" s="17"/>
      <c r="IXT1536" s="18"/>
      <c r="IXU1536" s="114"/>
      <c r="IXX1536" s="12"/>
      <c r="IXY1536" s="13"/>
      <c r="IXZ1536" s="14"/>
      <c r="IYA1536" s="15"/>
      <c r="IYB1536" s="16"/>
      <c r="IYC1536" s="17"/>
      <c r="IYD1536" s="18"/>
      <c r="IYE1536" s="114"/>
      <c r="IYH1536" s="12"/>
      <c r="IYI1536" s="13"/>
      <c r="IYJ1536" s="14"/>
      <c r="IYK1536" s="15"/>
      <c r="IYL1536" s="16"/>
      <c r="IYM1536" s="17"/>
      <c r="IYN1536" s="18"/>
      <c r="IYO1536" s="114"/>
      <c r="IYR1536" s="12"/>
      <c r="IYS1536" s="13"/>
      <c r="IYT1536" s="14"/>
      <c r="IYU1536" s="15"/>
      <c r="IYV1536" s="16"/>
      <c r="IYW1536" s="17"/>
      <c r="IYX1536" s="18"/>
      <c r="IYY1536" s="114"/>
      <c r="IZB1536" s="12"/>
      <c r="IZC1536" s="13"/>
      <c r="IZD1536" s="14"/>
      <c r="IZE1536" s="15"/>
      <c r="IZF1536" s="16"/>
      <c r="IZG1536" s="17"/>
      <c r="IZH1536" s="18"/>
      <c r="IZI1536" s="114"/>
      <c r="IZL1536" s="12"/>
      <c r="IZM1536" s="13"/>
      <c r="IZN1536" s="14"/>
      <c r="IZO1536" s="15"/>
      <c r="IZP1536" s="16"/>
      <c r="IZQ1536" s="17"/>
      <c r="IZR1536" s="18"/>
      <c r="IZS1536" s="114"/>
      <c r="IZV1536" s="12"/>
      <c r="IZW1536" s="13"/>
      <c r="IZX1536" s="14"/>
      <c r="IZY1536" s="15"/>
      <c r="IZZ1536" s="16"/>
      <c r="JAA1536" s="17"/>
      <c r="JAB1536" s="18"/>
      <c r="JAC1536" s="114"/>
      <c r="JAF1536" s="12"/>
      <c r="JAG1536" s="13"/>
      <c r="JAH1536" s="14"/>
      <c r="JAI1536" s="15"/>
      <c r="JAJ1536" s="16"/>
      <c r="JAK1536" s="17"/>
      <c r="JAL1536" s="18"/>
      <c r="JAM1536" s="114"/>
      <c r="JAP1536" s="12"/>
      <c r="JAQ1536" s="13"/>
      <c r="JAR1536" s="14"/>
      <c r="JAS1536" s="15"/>
      <c r="JAT1536" s="16"/>
      <c r="JAU1536" s="17"/>
      <c r="JAV1536" s="18"/>
      <c r="JAW1536" s="114"/>
      <c r="JAZ1536" s="12"/>
      <c r="JBA1536" s="13"/>
      <c r="JBB1536" s="14"/>
      <c r="JBC1536" s="15"/>
      <c r="JBD1536" s="16"/>
      <c r="JBE1536" s="17"/>
      <c r="JBF1536" s="18"/>
      <c r="JBG1536" s="114"/>
      <c r="JBJ1536" s="12"/>
      <c r="JBK1536" s="13"/>
      <c r="JBL1536" s="14"/>
      <c r="JBM1536" s="15"/>
      <c r="JBN1536" s="16"/>
      <c r="JBO1536" s="17"/>
      <c r="JBP1536" s="18"/>
      <c r="JBQ1536" s="114"/>
      <c r="JBT1536" s="12"/>
      <c r="JBU1536" s="13"/>
      <c r="JBV1536" s="14"/>
      <c r="JBW1536" s="15"/>
      <c r="JBX1536" s="16"/>
      <c r="JBY1536" s="17"/>
      <c r="JBZ1536" s="18"/>
      <c r="JCA1536" s="114"/>
      <c r="JCD1536" s="12"/>
      <c r="JCE1536" s="13"/>
      <c r="JCF1536" s="14"/>
      <c r="JCG1536" s="15"/>
      <c r="JCH1536" s="16"/>
      <c r="JCI1536" s="17"/>
      <c r="JCJ1536" s="18"/>
      <c r="JCK1536" s="114"/>
      <c r="JCN1536" s="12"/>
      <c r="JCO1536" s="13"/>
      <c r="JCP1536" s="14"/>
      <c r="JCQ1536" s="15"/>
      <c r="JCR1536" s="16"/>
      <c r="JCS1536" s="17"/>
      <c r="JCT1536" s="18"/>
      <c r="JCU1536" s="114"/>
      <c r="JCX1536" s="12"/>
      <c r="JCY1536" s="13"/>
      <c r="JCZ1536" s="14"/>
      <c r="JDA1536" s="15"/>
      <c r="JDB1536" s="16"/>
      <c r="JDC1536" s="17"/>
      <c r="JDD1536" s="18"/>
      <c r="JDE1536" s="114"/>
      <c r="JDH1536" s="12"/>
      <c r="JDI1536" s="13"/>
      <c r="JDJ1536" s="14"/>
      <c r="JDK1536" s="15"/>
      <c r="JDL1536" s="16"/>
      <c r="JDM1536" s="17"/>
      <c r="JDN1536" s="18"/>
      <c r="JDO1536" s="114"/>
      <c r="JDR1536" s="12"/>
      <c r="JDS1536" s="13"/>
      <c r="JDT1536" s="14"/>
      <c r="JDU1536" s="15"/>
      <c r="JDV1536" s="16"/>
      <c r="JDW1536" s="17"/>
      <c r="JDX1536" s="18"/>
      <c r="JDY1536" s="114"/>
      <c r="JEB1536" s="12"/>
      <c r="JEC1536" s="13"/>
      <c r="JED1536" s="14"/>
      <c r="JEE1536" s="15"/>
      <c r="JEF1536" s="16"/>
      <c r="JEG1536" s="17"/>
      <c r="JEH1536" s="18"/>
      <c r="JEI1536" s="114"/>
      <c r="JEL1536" s="12"/>
      <c r="JEM1536" s="13"/>
      <c r="JEN1536" s="14"/>
      <c r="JEO1536" s="15"/>
      <c r="JEP1536" s="16"/>
      <c r="JEQ1536" s="17"/>
      <c r="JER1536" s="18"/>
      <c r="JES1536" s="114"/>
      <c r="JEV1536" s="12"/>
      <c r="JEW1536" s="13"/>
      <c r="JEX1536" s="14"/>
      <c r="JEY1536" s="15"/>
      <c r="JEZ1536" s="16"/>
      <c r="JFA1536" s="17"/>
      <c r="JFB1536" s="18"/>
      <c r="JFC1536" s="114"/>
      <c r="JFF1536" s="12"/>
      <c r="JFG1536" s="13"/>
      <c r="JFH1536" s="14"/>
      <c r="JFI1536" s="15"/>
      <c r="JFJ1536" s="16"/>
      <c r="JFK1536" s="17"/>
      <c r="JFL1536" s="18"/>
      <c r="JFM1536" s="114"/>
      <c r="JFP1536" s="12"/>
      <c r="JFQ1536" s="13"/>
      <c r="JFR1536" s="14"/>
      <c r="JFS1536" s="15"/>
      <c r="JFT1536" s="16"/>
      <c r="JFU1536" s="17"/>
      <c r="JFV1536" s="18"/>
      <c r="JFW1536" s="114"/>
      <c r="JFZ1536" s="12"/>
      <c r="JGA1536" s="13"/>
      <c r="JGB1536" s="14"/>
      <c r="JGC1536" s="15"/>
      <c r="JGD1536" s="16"/>
      <c r="JGE1536" s="17"/>
      <c r="JGF1536" s="18"/>
      <c r="JGG1536" s="114"/>
      <c r="JGJ1536" s="12"/>
      <c r="JGK1536" s="13"/>
      <c r="JGL1536" s="14"/>
      <c r="JGM1536" s="15"/>
      <c r="JGN1536" s="16"/>
      <c r="JGO1536" s="17"/>
      <c r="JGP1536" s="18"/>
      <c r="JGQ1536" s="114"/>
      <c r="JGT1536" s="12"/>
      <c r="JGU1536" s="13"/>
      <c r="JGV1536" s="14"/>
      <c r="JGW1536" s="15"/>
      <c r="JGX1536" s="16"/>
      <c r="JGY1536" s="17"/>
      <c r="JGZ1536" s="18"/>
      <c r="JHA1536" s="114"/>
      <c r="JHD1536" s="12"/>
      <c r="JHE1536" s="13"/>
      <c r="JHF1536" s="14"/>
      <c r="JHG1536" s="15"/>
      <c r="JHH1536" s="16"/>
      <c r="JHI1536" s="17"/>
      <c r="JHJ1536" s="18"/>
      <c r="JHK1536" s="114"/>
      <c r="JHN1536" s="12"/>
      <c r="JHO1536" s="13"/>
      <c r="JHP1536" s="14"/>
      <c r="JHQ1536" s="15"/>
      <c r="JHR1536" s="16"/>
      <c r="JHS1536" s="17"/>
      <c r="JHT1536" s="18"/>
      <c r="JHU1536" s="114"/>
      <c r="JHX1536" s="12"/>
      <c r="JHY1536" s="13"/>
      <c r="JHZ1536" s="14"/>
      <c r="JIA1536" s="15"/>
      <c r="JIB1536" s="16"/>
      <c r="JIC1536" s="17"/>
      <c r="JID1536" s="18"/>
      <c r="JIE1536" s="114"/>
      <c r="JIH1536" s="12"/>
      <c r="JII1536" s="13"/>
      <c r="JIJ1536" s="14"/>
      <c r="JIK1536" s="15"/>
      <c r="JIL1536" s="16"/>
      <c r="JIM1536" s="17"/>
      <c r="JIN1536" s="18"/>
      <c r="JIO1536" s="114"/>
      <c r="JIR1536" s="12"/>
      <c r="JIS1536" s="13"/>
      <c r="JIT1536" s="14"/>
      <c r="JIU1536" s="15"/>
      <c r="JIV1536" s="16"/>
      <c r="JIW1536" s="17"/>
      <c r="JIX1536" s="18"/>
      <c r="JIY1536" s="114"/>
      <c r="JJB1536" s="12"/>
      <c r="JJC1536" s="13"/>
      <c r="JJD1536" s="14"/>
      <c r="JJE1536" s="15"/>
      <c r="JJF1536" s="16"/>
      <c r="JJG1536" s="17"/>
      <c r="JJH1536" s="18"/>
      <c r="JJI1536" s="114"/>
      <c r="JJL1536" s="12"/>
      <c r="JJM1536" s="13"/>
      <c r="JJN1536" s="14"/>
      <c r="JJO1536" s="15"/>
      <c r="JJP1536" s="16"/>
      <c r="JJQ1536" s="17"/>
      <c r="JJR1536" s="18"/>
      <c r="JJS1536" s="114"/>
      <c r="JJV1536" s="12"/>
      <c r="JJW1536" s="13"/>
      <c r="JJX1536" s="14"/>
      <c r="JJY1536" s="15"/>
      <c r="JJZ1536" s="16"/>
      <c r="JKA1536" s="17"/>
      <c r="JKB1536" s="18"/>
      <c r="JKC1536" s="114"/>
      <c r="JKF1536" s="12"/>
      <c r="JKG1536" s="13"/>
      <c r="JKH1536" s="14"/>
      <c r="JKI1536" s="15"/>
      <c r="JKJ1536" s="16"/>
      <c r="JKK1536" s="17"/>
      <c r="JKL1536" s="18"/>
      <c r="JKM1536" s="114"/>
      <c r="JKP1536" s="12"/>
      <c r="JKQ1536" s="13"/>
      <c r="JKR1536" s="14"/>
      <c r="JKS1536" s="15"/>
      <c r="JKT1536" s="16"/>
      <c r="JKU1536" s="17"/>
      <c r="JKV1536" s="18"/>
      <c r="JKW1536" s="114"/>
      <c r="JKZ1536" s="12"/>
      <c r="JLA1536" s="13"/>
      <c r="JLB1536" s="14"/>
      <c r="JLC1536" s="15"/>
      <c r="JLD1536" s="16"/>
      <c r="JLE1536" s="17"/>
      <c r="JLF1536" s="18"/>
      <c r="JLG1536" s="114"/>
      <c r="JLJ1536" s="12"/>
      <c r="JLK1536" s="13"/>
      <c r="JLL1536" s="14"/>
      <c r="JLM1536" s="15"/>
      <c r="JLN1536" s="16"/>
      <c r="JLO1536" s="17"/>
      <c r="JLP1536" s="18"/>
      <c r="JLQ1536" s="114"/>
      <c r="JLT1536" s="12"/>
      <c r="JLU1536" s="13"/>
      <c r="JLV1536" s="14"/>
      <c r="JLW1536" s="15"/>
      <c r="JLX1536" s="16"/>
      <c r="JLY1536" s="17"/>
      <c r="JLZ1536" s="18"/>
      <c r="JMA1536" s="114"/>
      <c r="JMD1536" s="12"/>
      <c r="JME1536" s="13"/>
      <c r="JMF1536" s="14"/>
      <c r="JMG1536" s="15"/>
      <c r="JMH1536" s="16"/>
      <c r="JMI1536" s="17"/>
      <c r="JMJ1536" s="18"/>
      <c r="JMK1536" s="114"/>
      <c r="JMN1536" s="12"/>
      <c r="JMO1536" s="13"/>
      <c r="JMP1536" s="14"/>
      <c r="JMQ1536" s="15"/>
      <c r="JMR1536" s="16"/>
      <c r="JMS1536" s="17"/>
      <c r="JMT1536" s="18"/>
      <c r="JMU1536" s="114"/>
      <c r="JMX1536" s="12"/>
      <c r="JMY1536" s="13"/>
      <c r="JMZ1536" s="14"/>
      <c r="JNA1536" s="15"/>
      <c r="JNB1536" s="16"/>
      <c r="JNC1536" s="17"/>
      <c r="JND1536" s="18"/>
      <c r="JNE1536" s="114"/>
      <c r="JNH1536" s="12"/>
      <c r="JNI1536" s="13"/>
      <c r="JNJ1536" s="14"/>
      <c r="JNK1536" s="15"/>
      <c r="JNL1536" s="16"/>
      <c r="JNM1536" s="17"/>
      <c r="JNN1536" s="18"/>
      <c r="JNO1536" s="114"/>
      <c r="JNR1536" s="12"/>
      <c r="JNS1536" s="13"/>
      <c r="JNT1536" s="14"/>
      <c r="JNU1536" s="15"/>
      <c r="JNV1536" s="16"/>
      <c r="JNW1536" s="17"/>
      <c r="JNX1536" s="18"/>
      <c r="JNY1536" s="114"/>
      <c r="JOB1536" s="12"/>
      <c r="JOC1536" s="13"/>
      <c r="JOD1536" s="14"/>
      <c r="JOE1536" s="15"/>
      <c r="JOF1536" s="16"/>
      <c r="JOG1536" s="17"/>
      <c r="JOH1536" s="18"/>
      <c r="JOI1536" s="114"/>
      <c r="JOL1536" s="12"/>
      <c r="JOM1536" s="13"/>
      <c r="JON1536" s="14"/>
      <c r="JOO1536" s="15"/>
      <c r="JOP1536" s="16"/>
      <c r="JOQ1536" s="17"/>
      <c r="JOR1536" s="18"/>
      <c r="JOS1536" s="114"/>
      <c r="JOV1536" s="12"/>
      <c r="JOW1536" s="13"/>
      <c r="JOX1536" s="14"/>
      <c r="JOY1536" s="15"/>
      <c r="JOZ1536" s="16"/>
      <c r="JPA1536" s="17"/>
      <c r="JPB1536" s="18"/>
      <c r="JPC1536" s="114"/>
      <c r="JPF1536" s="12"/>
      <c r="JPG1536" s="13"/>
      <c r="JPH1536" s="14"/>
      <c r="JPI1536" s="15"/>
      <c r="JPJ1536" s="16"/>
      <c r="JPK1536" s="17"/>
      <c r="JPL1536" s="18"/>
      <c r="JPM1536" s="114"/>
      <c r="JPP1536" s="12"/>
      <c r="JPQ1536" s="13"/>
      <c r="JPR1536" s="14"/>
      <c r="JPS1536" s="15"/>
      <c r="JPT1536" s="16"/>
      <c r="JPU1536" s="17"/>
      <c r="JPV1536" s="18"/>
      <c r="JPW1536" s="114"/>
      <c r="JPZ1536" s="12"/>
      <c r="JQA1536" s="13"/>
      <c r="JQB1536" s="14"/>
      <c r="JQC1536" s="15"/>
      <c r="JQD1536" s="16"/>
      <c r="JQE1536" s="17"/>
      <c r="JQF1536" s="18"/>
      <c r="JQG1536" s="114"/>
      <c r="JQJ1536" s="12"/>
      <c r="JQK1536" s="13"/>
      <c r="JQL1536" s="14"/>
      <c r="JQM1536" s="15"/>
      <c r="JQN1536" s="16"/>
      <c r="JQO1536" s="17"/>
      <c r="JQP1536" s="18"/>
      <c r="JQQ1536" s="114"/>
      <c r="JQT1536" s="12"/>
      <c r="JQU1536" s="13"/>
      <c r="JQV1536" s="14"/>
      <c r="JQW1536" s="15"/>
      <c r="JQX1536" s="16"/>
      <c r="JQY1536" s="17"/>
      <c r="JQZ1536" s="18"/>
      <c r="JRA1536" s="114"/>
      <c r="JRD1536" s="12"/>
      <c r="JRE1536" s="13"/>
      <c r="JRF1536" s="14"/>
      <c r="JRG1536" s="15"/>
      <c r="JRH1536" s="16"/>
      <c r="JRI1536" s="17"/>
      <c r="JRJ1536" s="18"/>
      <c r="JRK1536" s="114"/>
      <c r="JRN1536" s="12"/>
      <c r="JRO1536" s="13"/>
      <c r="JRP1536" s="14"/>
      <c r="JRQ1536" s="15"/>
      <c r="JRR1536" s="16"/>
      <c r="JRS1536" s="17"/>
      <c r="JRT1536" s="18"/>
      <c r="JRU1536" s="114"/>
      <c r="JRX1536" s="12"/>
      <c r="JRY1536" s="13"/>
      <c r="JRZ1536" s="14"/>
      <c r="JSA1536" s="15"/>
      <c r="JSB1536" s="16"/>
      <c r="JSC1536" s="17"/>
      <c r="JSD1536" s="18"/>
      <c r="JSE1536" s="114"/>
      <c r="JSH1536" s="12"/>
      <c r="JSI1536" s="13"/>
      <c r="JSJ1536" s="14"/>
      <c r="JSK1536" s="15"/>
      <c r="JSL1536" s="16"/>
      <c r="JSM1536" s="17"/>
      <c r="JSN1536" s="18"/>
      <c r="JSO1536" s="114"/>
      <c r="JSR1536" s="12"/>
      <c r="JSS1536" s="13"/>
      <c r="JST1536" s="14"/>
      <c r="JSU1536" s="15"/>
      <c r="JSV1536" s="16"/>
      <c r="JSW1536" s="17"/>
      <c r="JSX1536" s="18"/>
      <c r="JSY1536" s="114"/>
      <c r="JTB1536" s="12"/>
      <c r="JTC1536" s="13"/>
      <c r="JTD1536" s="14"/>
      <c r="JTE1536" s="15"/>
      <c r="JTF1536" s="16"/>
      <c r="JTG1536" s="17"/>
      <c r="JTH1536" s="18"/>
      <c r="JTI1536" s="114"/>
      <c r="JTL1536" s="12"/>
      <c r="JTM1536" s="13"/>
      <c r="JTN1536" s="14"/>
      <c r="JTO1536" s="15"/>
      <c r="JTP1536" s="16"/>
      <c r="JTQ1536" s="17"/>
      <c r="JTR1536" s="18"/>
      <c r="JTS1536" s="114"/>
      <c r="JTV1536" s="12"/>
      <c r="JTW1536" s="13"/>
      <c r="JTX1536" s="14"/>
      <c r="JTY1536" s="15"/>
      <c r="JTZ1536" s="16"/>
      <c r="JUA1536" s="17"/>
      <c r="JUB1536" s="18"/>
      <c r="JUC1536" s="114"/>
      <c r="JUF1536" s="12"/>
      <c r="JUG1536" s="13"/>
      <c r="JUH1536" s="14"/>
      <c r="JUI1536" s="15"/>
      <c r="JUJ1536" s="16"/>
      <c r="JUK1536" s="17"/>
      <c r="JUL1536" s="18"/>
      <c r="JUM1536" s="114"/>
      <c r="JUP1536" s="12"/>
      <c r="JUQ1536" s="13"/>
      <c r="JUR1536" s="14"/>
      <c r="JUS1536" s="15"/>
      <c r="JUT1536" s="16"/>
      <c r="JUU1536" s="17"/>
      <c r="JUV1536" s="18"/>
      <c r="JUW1536" s="114"/>
      <c r="JUZ1536" s="12"/>
      <c r="JVA1536" s="13"/>
      <c r="JVB1536" s="14"/>
      <c r="JVC1536" s="15"/>
      <c r="JVD1536" s="16"/>
      <c r="JVE1536" s="17"/>
      <c r="JVF1536" s="18"/>
      <c r="JVG1536" s="114"/>
      <c r="JVJ1536" s="12"/>
      <c r="JVK1536" s="13"/>
      <c r="JVL1536" s="14"/>
      <c r="JVM1536" s="15"/>
      <c r="JVN1536" s="16"/>
      <c r="JVO1536" s="17"/>
      <c r="JVP1536" s="18"/>
      <c r="JVQ1536" s="114"/>
      <c r="JVT1536" s="12"/>
      <c r="JVU1536" s="13"/>
      <c r="JVV1536" s="14"/>
      <c r="JVW1536" s="15"/>
      <c r="JVX1536" s="16"/>
      <c r="JVY1536" s="17"/>
      <c r="JVZ1536" s="18"/>
      <c r="JWA1536" s="114"/>
      <c r="JWD1536" s="12"/>
      <c r="JWE1536" s="13"/>
      <c r="JWF1536" s="14"/>
      <c r="JWG1536" s="15"/>
      <c r="JWH1536" s="16"/>
      <c r="JWI1536" s="17"/>
      <c r="JWJ1536" s="18"/>
      <c r="JWK1536" s="114"/>
      <c r="JWN1536" s="12"/>
      <c r="JWO1536" s="13"/>
      <c r="JWP1536" s="14"/>
      <c r="JWQ1536" s="15"/>
      <c r="JWR1536" s="16"/>
      <c r="JWS1536" s="17"/>
      <c r="JWT1536" s="18"/>
      <c r="JWU1536" s="114"/>
      <c r="JWX1536" s="12"/>
      <c r="JWY1536" s="13"/>
      <c r="JWZ1536" s="14"/>
      <c r="JXA1536" s="15"/>
      <c r="JXB1536" s="16"/>
      <c r="JXC1536" s="17"/>
      <c r="JXD1536" s="18"/>
      <c r="JXE1536" s="114"/>
      <c r="JXH1536" s="12"/>
      <c r="JXI1536" s="13"/>
      <c r="JXJ1536" s="14"/>
      <c r="JXK1536" s="15"/>
      <c r="JXL1536" s="16"/>
      <c r="JXM1536" s="17"/>
      <c r="JXN1536" s="18"/>
      <c r="JXO1536" s="114"/>
      <c r="JXR1536" s="12"/>
      <c r="JXS1536" s="13"/>
      <c r="JXT1536" s="14"/>
      <c r="JXU1536" s="15"/>
      <c r="JXV1536" s="16"/>
      <c r="JXW1536" s="17"/>
      <c r="JXX1536" s="18"/>
      <c r="JXY1536" s="114"/>
      <c r="JYB1536" s="12"/>
      <c r="JYC1536" s="13"/>
      <c r="JYD1536" s="14"/>
      <c r="JYE1536" s="15"/>
      <c r="JYF1536" s="16"/>
      <c r="JYG1536" s="17"/>
      <c r="JYH1536" s="18"/>
      <c r="JYI1536" s="114"/>
      <c r="JYL1536" s="12"/>
      <c r="JYM1536" s="13"/>
      <c r="JYN1536" s="14"/>
      <c r="JYO1536" s="15"/>
      <c r="JYP1536" s="16"/>
      <c r="JYQ1536" s="17"/>
      <c r="JYR1536" s="18"/>
      <c r="JYS1536" s="114"/>
      <c r="JYV1536" s="12"/>
      <c r="JYW1536" s="13"/>
      <c r="JYX1536" s="14"/>
      <c r="JYY1536" s="15"/>
      <c r="JYZ1536" s="16"/>
      <c r="JZA1536" s="17"/>
      <c r="JZB1536" s="18"/>
      <c r="JZC1536" s="114"/>
      <c r="JZF1536" s="12"/>
      <c r="JZG1536" s="13"/>
      <c r="JZH1536" s="14"/>
      <c r="JZI1536" s="15"/>
      <c r="JZJ1536" s="16"/>
      <c r="JZK1536" s="17"/>
      <c r="JZL1536" s="18"/>
      <c r="JZM1536" s="114"/>
      <c r="JZP1536" s="12"/>
      <c r="JZQ1536" s="13"/>
      <c r="JZR1536" s="14"/>
      <c r="JZS1536" s="15"/>
      <c r="JZT1536" s="16"/>
      <c r="JZU1536" s="17"/>
      <c r="JZV1536" s="18"/>
      <c r="JZW1536" s="114"/>
      <c r="JZZ1536" s="12"/>
      <c r="KAA1536" s="13"/>
      <c r="KAB1536" s="14"/>
      <c r="KAC1536" s="15"/>
      <c r="KAD1536" s="16"/>
      <c r="KAE1536" s="17"/>
      <c r="KAF1536" s="18"/>
      <c r="KAG1536" s="114"/>
      <c r="KAJ1536" s="12"/>
      <c r="KAK1536" s="13"/>
      <c r="KAL1536" s="14"/>
      <c r="KAM1536" s="15"/>
      <c r="KAN1536" s="16"/>
      <c r="KAO1536" s="17"/>
      <c r="KAP1536" s="18"/>
      <c r="KAQ1536" s="114"/>
      <c r="KAT1536" s="12"/>
      <c r="KAU1536" s="13"/>
      <c r="KAV1536" s="14"/>
      <c r="KAW1536" s="15"/>
      <c r="KAX1536" s="16"/>
      <c r="KAY1536" s="17"/>
      <c r="KAZ1536" s="18"/>
      <c r="KBA1536" s="114"/>
      <c r="KBD1536" s="12"/>
      <c r="KBE1536" s="13"/>
      <c r="KBF1536" s="14"/>
      <c r="KBG1536" s="15"/>
      <c r="KBH1536" s="16"/>
      <c r="KBI1536" s="17"/>
      <c r="KBJ1536" s="18"/>
      <c r="KBK1536" s="114"/>
      <c r="KBN1536" s="12"/>
      <c r="KBO1536" s="13"/>
      <c r="KBP1536" s="14"/>
      <c r="KBQ1536" s="15"/>
      <c r="KBR1536" s="16"/>
      <c r="KBS1536" s="17"/>
      <c r="KBT1536" s="18"/>
      <c r="KBU1536" s="114"/>
      <c r="KBX1536" s="12"/>
      <c r="KBY1536" s="13"/>
      <c r="KBZ1536" s="14"/>
      <c r="KCA1536" s="15"/>
      <c r="KCB1536" s="16"/>
      <c r="KCC1536" s="17"/>
      <c r="KCD1536" s="18"/>
      <c r="KCE1536" s="114"/>
      <c r="KCH1536" s="12"/>
      <c r="KCI1536" s="13"/>
      <c r="KCJ1536" s="14"/>
      <c r="KCK1536" s="15"/>
      <c r="KCL1536" s="16"/>
      <c r="KCM1536" s="17"/>
      <c r="KCN1536" s="18"/>
      <c r="KCO1536" s="114"/>
      <c r="KCR1536" s="12"/>
      <c r="KCS1536" s="13"/>
      <c r="KCT1536" s="14"/>
      <c r="KCU1536" s="15"/>
      <c r="KCV1536" s="16"/>
      <c r="KCW1536" s="17"/>
      <c r="KCX1536" s="18"/>
      <c r="KCY1536" s="114"/>
      <c r="KDB1536" s="12"/>
      <c r="KDC1536" s="13"/>
      <c r="KDD1536" s="14"/>
      <c r="KDE1536" s="15"/>
      <c r="KDF1536" s="16"/>
      <c r="KDG1536" s="17"/>
      <c r="KDH1536" s="18"/>
      <c r="KDI1536" s="114"/>
      <c r="KDL1536" s="12"/>
      <c r="KDM1536" s="13"/>
      <c r="KDN1536" s="14"/>
      <c r="KDO1536" s="15"/>
      <c r="KDP1536" s="16"/>
      <c r="KDQ1536" s="17"/>
      <c r="KDR1536" s="18"/>
      <c r="KDS1536" s="114"/>
      <c r="KDV1536" s="12"/>
      <c r="KDW1536" s="13"/>
      <c r="KDX1536" s="14"/>
      <c r="KDY1536" s="15"/>
      <c r="KDZ1536" s="16"/>
      <c r="KEA1536" s="17"/>
      <c r="KEB1536" s="18"/>
      <c r="KEC1536" s="114"/>
      <c r="KEF1536" s="12"/>
      <c r="KEG1536" s="13"/>
      <c r="KEH1536" s="14"/>
      <c r="KEI1536" s="15"/>
      <c r="KEJ1536" s="16"/>
      <c r="KEK1536" s="17"/>
      <c r="KEL1536" s="18"/>
      <c r="KEM1536" s="114"/>
      <c r="KEP1536" s="12"/>
      <c r="KEQ1536" s="13"/>
      <c r="KER1536" s="14"/>
      <c r="KES1536" s="15"/>
      <c r="KET1536" s="16"/>
      <c r="KEU1536" s="17"/>
      <c r="KEV1536" s="18"/>
      <c r="KEW1536" s="114"/>
      <c r="KEZ1536" s="12"/>
      <c r="KFA1536" s="13"/>
      <c r="KFB1536" s="14"/>
      <c r="KFC1536" s="15"/>
      <c r="KFD1536" s="16"/>
      <c r="KFE1536" s="17"/>
      <c r="KFF1536" s="18"/>
      <c r="KFG1536" s="114"/>
      <c r="KFJ1536" s="12"/>
      <c r="KFK1536" s="13"/>
      <c r="KFL1536" s="14"/>
      <c r="KFM1536" s="15"/>
      <c r="KFN1536" s="16"/>
      <c r="KFO1536" s="17"/>
      <c r="KFP1536" s="18"/>
      <c r="KFQ1536" s="114"/>
      <c r="KFT1536" s="12"/>
      <c r="KFU1536" s="13"/>
      <c r="KFV1536" s="14"/>
      <c r="KFW1536" s="15"/>
      <c r="KFX1536" s="16"/>
      <c r="KFY1536" s="17"/>
      <c r="KFZ1536" s="18"/>
      <c r="KGA1536" s="114"/>
      <c r="KGD1536" s="12"/>
      <c r="KGE1536" s="13"/>
      <c r="KGF1536" s="14"/>
      <c r="KGG1536" s="15"/>
      <c r="KGH1536" s="16"/>
      <c r="KGI1536" s="17"/>
      <c r="KGJ1536" s="18"/>
      <c r="KGK1536" s="114"/>
      <c r="KGN1536" s="12"/>
      <c r="KGO1536" s="13"/>
      <c r="KGP1536" s="14"/>
      <c r="KGQ1536" s="15"/>
      <c r="KGR1536" s="16"/>
      <c r="KGS1536" s="17"/>
      <c r="KGT1536" s="18"/>
      <c r="KGU1536" s="114"/>
      <c r="KGX1536" s="12"/>
      <c r="KGY1536" s="13"/>
      <c r="KGZ1536" s="14"/>
      <c r="KHA1536" s="15"/>
      <c r="KHB1536" s="16"/>
      <c r="KHC1536" s="17"/>
      <c r="KHD1536" s="18"/>
      <c r="KHE1536" s="114"/>
      <c r="KHH1536" s="12"/>
      <c r="KHI1536" s="13"/>
      <c r="KHJ1536" s="14"/>
      <c r="KHK1536" s="15"/>
      <c r="KHL1536" s="16"/>
      <c r="KHM1536" s="17"/>
      <c r="KHN1536" s="18"/>
      <c r="KHO1536" s="114"/>
      <c r="KHR1536" s="12"/>
      <c r="KHS1536" s="13"/>
      <c r="KHT1536" s="14"/>
      <c r="KHU1536" s="15"/>
      <c r="KHV1536" s="16"/>
      <c r="KHW1536" s="17"/>
      <c r="KHX1536" s="18"/>
      <c r="KHY1536" s="114"/>
      <c r="KIB1536" s="12"/>
      <c r="KIC1536" s="13"/>
      <c r="KID1536" s="14"/>
      <c r="KIE1536" s="15"/>
      <c r="KIF1536" s="16"/>
      <c r="KIG1536" s="17"/>
      <c r="KIH1536" s="18"/>
      <c r="KII1536" s="114"/>
      <c r="KIL1536" s="12"/>
      <c r="KIM1536" s="13"/>
      <c r="KIN1536" s="14"/>
      <c r="KIO1536" s="15"/>
      <c r="KIP1536" s="16"/>
      <c r="KIQ1536" s="17"/>
      <c r="KIR1536" s="18"/>
      <c r="KIS1536" s="114"/>
      <c r="KIV1536" s="12"/>
      <c r="KIW1536" s="13"/>
      <c r="KIX1536" s="14"/>
      <c r="KIY1536" s="15"/>
      <c r="KIZ1536" s="16"/>
      <c r="KJA1536" s="17"/>
      <c r="KJB1536" s="18"/>
      <c r="KJC1536" s="114"/>
      <c r="KJF1536" s="12"/>
      <c r="KJG1536" s="13"/>
      <c r="KJH1536" s="14"/>
      <c r="KJI1536" s="15"/>
      <c r="KJJ1536" s="16"/>
      <c r="KJK1536" s="17"/>
      <c r="KJL1536" s="18"/>
      <c r="KJM1536" s="114"/>
      <c r="KJP1536" s="12"/>
      <c r="KJQ1536" s="13"/>
      <c r="KJR1536" s="14"/>
      <c r="KJS1536" s="15"/>
      <c r="KJT1536" s="16"/>
      <c r="KJU1536" s="17"/>
      <c r="KJV1536" s="18"/>
      <c r="KJW1536" s="114"/>
      <c r="KJZ1536" s="12"/>
      <c r="KKA1536" s="13"/>
      <c r="KKB1536" s="14"/>
      <c r="KKC1536" s="15"/>
      <c r="KKD1536" s="16"/>
      <c r="KKE1536" s="17"/>
      <c r="KKF1536" s="18"/>
      <c r="KKG1536" s="114"/>
      <c r="KKJ1536" s="12"/>
      <c r="KKK1536" s="13"/>
      <c r="KKL1536" s="14"/>
      <c r="KKM1536" s="15"/>
      <c r="KKN1536" s="16"/>
      <c r="KKO1536" s="17"/>
      <c r="KKP1536" s="18"/>
      <c r="KKQ1536" s="114"/>
      <c r="KKT1536" s="12"/>
      <c r="KKU1536" s="13"/>
      <c r="KKV1536" s="14"/>
      <c r="KKW1536" s="15"/>
      <c r="KKX1536" s="16"/>
      <c r="KKY1536" s="17"/>
      <c r="KKZ1536" s="18"/>
      <c r="KLA1536" s="114"/>
      <c r="KLD1536" s="12"/>
      <c r="KLE1536" s="13"/>
      <c r="KLF1536" s="14"/>
      <c r="KLG1536" s="15"/>
      <c r="KLH1536" s="16"/>
      <c r="KLI1536" s="17"/>
      <c r="KLJ1536" s="18"/>
      <c r="KLK1536" s="114"/>
      <c r="KLN1536" s="12"/>
      <c r="KLO1536" s="13"/>
      <c r="KLP1536" s="14"/>
      <c r="KLQ1536" s="15"/>
      <c r="KLR1536" s="16"/>
      <c r="KLS1536" s="17"/>
      <c r="KLT1536" s="18"/>
      <c r="KLU1536" s="114"/>
      <c r="KLX1536" s="12"/>
      <c r="KLY1536" s="13"/>
      <c r="KLZ1536" s="14"/>
      <c r="KMA1536" s="15"/>
      <c r="KMB1536" s="16"/>
      <c r="KMC1536" s="17"/>
      <c r="KMD1536" s="18"/>
      <c r="KME1536" s="114"/>
      <c r="KMH1536" s="12"/>
      <c r="KMI1536" s="13"/>
      <c r="KMJ1536" s="14"/>
      <c r="KMK1536" s="15"/>
      <c r="KML1536" s="16"/>
      <c r="KMM1536" s="17"/>
      <c r="KMN1536" s="18"/>
      <c r="KMO1536" s="114"/>
      <c r="KMR1536" s="12"/>
      <c r="KMS1536" s="13"/>
      <c r="KMT1536" s="14"/>
      <c r="KMU1536" s="15"/>
      <c r="KMV1536" s="16"/>
      <c r="KMW1536" s="17"/>
      <c r="KMX1536" s="18"/>
      <c r="KMY1536" s="114"/>
      <c r="KNB1536" s="12"/>
      <c r="KNC1536" s="13"/>
      <c r="KND1536" s="14"/>
      <c r="KNE1536" s="15"/>
      <c r="KNF1536" s="16"/>
      <c r="KNG1536" s="17"/>
      <c r="KNH1536" s="18"/>
      <c r="KNI1536" s="114"/>
      <c r="KNL1536" s="12"/>
      <c r="KNM1536" s="13"/>
      <c r="KNN1536" s="14"/>
      <c r="KNO1536" s="15"/>
      <c r="KNP1536" s="16"/>
      <c r="KNQ1536" s="17"/>
      <c r="KNR1536" s="18"/>
      <c r="KNS1536" s="114"/>
      <c r="KNV1536" s="12"/>
      <c r="KNW1536" s="13"/>
      <c r="KNX1536" s="14"/>
      <c r="KNY1536" s="15"/>
      <c r="KNZ1536" s="16"/>
      <c r="KOA1536" s="17"/>
      <c r="KOB1536" s="18"/>
      <c r="KOC1536" s="114"/>
      <c r="KOF1536" s="12"/>
      <c r="KOG1536" s="13"/>
      <c r="KOH1536" s="14"/>
      <c r="KOI1536" s="15"/>
      <c r="KOJ1536" s="16"/>
      <c r="KOK1536" s="17"/>
      <c r="KOL1536" s="18"/>
      <c r="KOM1536" s="114"/>
      <c r="KOP1536" s="12"/>
      <c r="KOQ1536" s="13"/>
      <c r="KOR1536" s="14"/>
      <c r="KOS1536" s="15"/>
      <c r="KOT1536" s="16"/>
      <c r="KOU1536" s="17"/>
      <c r="KOV1536" s="18"/>
      <c r="KOW1536" s="114"/>
      <c r="KOZ1536" s="12"/>
      <c r="KPA1536" s="13"/>
      <c r="KPB1536" s="14"/>
      <c r="KPC1536" s="15"/>
      <c r="KPD1536" s="16"/>
      <c r="KPE1536" s="17"/>
      <c r="KPF1536" s="18"/>
      <c r="KPG1536" s="114"/>
      <c r="KPJ1536" s="12"/>
      <c r="KPK1536" s="13"/>
      <c r="KPL1536" s="14"/>
      <c r="KPM1536" s="15"/>
      <c r="KPN1536" s="16"/>
      <c r="KPO1536" s="17"/>
      <c r="KPP1536" s="18"/>
      <c r="KPQ1536" s="114"/>
      <c r="KPT1536" s="12"/>
      <c r="KPU1536" s="13"/>
      <c r="KPV1536" s="14"/>
      <c r="KPW1536" s="15"/>
      <c r="KPX1536" s="16"/>
      <c r="KPY1536" s="17"/>
      <c r="KPZ1536" s="18"/>
      <c r="KQA1536" s="114"/>
      <c r="KQD1536" s="12"/>
      <c r="KQE1536" s="13"/>
      <c r="KQF1536" s="14"/>
      <c r="KQG1536" s="15"/>
      <c r="KQH1536" s="16"/>
      <c r="KQI1536" s="17"/>
      <c r="KQJ1536" s="18"/>
      <c r="KQK1536" s="114"/>
      <c r="KQN1536" s="12"/>
      <c r="KQO1536" s="13"/>
      <c r="KQP1536" s="14"/>
      <c r="KQQ1536" s="15"/>
      <c r="KQR1536" s="16"/>
      <c r="KQS1536" s="17"/>
      <c r="KQT1536" s="18"/>
      <c r="KQU1536" s="114"/>
      <c r="KQX1536" s="12"/>
      <c r="KQY1536" s="13"/>
      <c r="KQZ1536" s="14"/>
      <c r="KRA1536" s="15"/>
      <c r="KRB1536" s="16"/>
      <c r="KRC1536" s="17"/>
      <c r="KRD1536" s="18"/>
      <c r="KRE1536" s="114"/>
      <c r="KRH1536" s="12"/>
      <c r="KRI1536" s="13"/>
      <c r="KRJ1536" s="14"/>
      <c r="KRK1536" s="15"/>
      <c r="KRL1536" s="16"/>
      <c r="KRM1536" s="17"/>
      <c r="KRN1536" s="18"/>
      <c r="KRO1536" s="114"/>
      <c r="KRR1536" s="12"/>
      <c r="KRS1536" s="13"/>
      <c r="KRT1536" s="14"/>
      <c r="KRU1536" s="15"/>
      <c r="KRV1536" s="16"/>
      <c r="KRW1536" s="17"/>
      <c r="KRX1536" s="18"/>
      <c r="KRY1536" s="114"/>
      <c r="KSB1536" s="12"/>
      <c r="KSC1536" s="13"/>
      <c r="KSD1536" s="14"/>
      <c r="KSE1536" s="15"/>
      <c r="KSF1536" s="16"/>
      <c r="KSG1536" s="17"/>
      <c r="KSH1536" s="18"/>
      <c r="KSI1536" s="114"/>
      <c r="KSL1536" s="12"/>
      <c r="KSM1536" s="13"/>
      <c r="KSN1536" s="14"/>
      <c r="KSO1536" s="15"/>
      <c r="KSP1536" s="16"/>
      <c r="KSQ1536" s="17"/>
      <c r="KSR1536" s="18"/>
      <c r="KSS1536" s="114"/>
      <c r="KSV1536" s="12"/>
      <c r="KSW1536" s="13"/>
      <c r="KSX1536" s="14"/>
      <c r="KSY1536" s="15"/>
      <c r="KSZ1536" s="16"/>
      <c r="KTA1536" s="17"/>
      <c r="KTB1536" s="18"/>
      <c r="KTC1536" s="114"/>
      <c r="KTF1536" s="12"/>
      <c r="KTG1536" s="13"/>
      <c r="KTH1536" s="14"/>
      <c r="KTI1536" s="15"/>
      <c r="KTJ1536" s="16"/>
      <c r="KTK1536" s="17"/>
      <c r="KTL1536" s="18"/>
      <c r="KTM1536" s="114"/>
      <c r="KTP1536" s="12"/>
      <c r="KTQ1536" s="13"/>
      <c r="KTR1536" s="14"/>
      <c r="KTS1536" s="15"/>
      <c r="KTT1536" s="16"/>
      <c r="KTU1536" s="17"/>
      <c r="KTV1536" s="18"/>
      <c r="KTW1536" s="114"/>
      <c r="KTZ1536" s="12"/>
      <c r="KUA1536" s="13"/>
      <c r="KUB1536" s="14"/>
      <c r="KUC1536" s="15"/>
      <c r="KUD1536" s="16"/>
      <c r="KUE1536" s="17"/>
      <c r="KUF1536" s="18"/>
      <c r="KUG1536" s="114"/>
      <c r="KUJ1536" s="12"/>
      <c r="KUK1536" s="13"/>
      <c r="KUL1536" s="14"/>
      <c r="KUM1536" s="15"/>
      <c r="KUN1536" s="16"/>
      <c r="KUO1536" s="17"/>
      <c r="KUP1536" s="18"/>
      <c r="KUQ1536" s="114"/>
      <c r="KUT1536" s="12"/>
      <c r="KUU1536" s="13"/>
      <c r="KUV1536" s="14"/>
      <c r="KUW1536" s="15"/>
      <c r="KUX1536" s="16"/>
      <c r="KUY1536" s="17"/>
      <c r="KUZ1536" s="18"/>
      <c r="KVA1536" s="114"/>
      <c r="KVD1536" s="12"/>
      <c r="KVE1536" s="13"/>
      <c r="KVF1536" s="14"/>
      <c r="KVG1536" s="15"/>
      <c r="KVH1536" s="16"/>
      <c r="KVI1536" s="17"/>
      <c r="KVJ1536" s="18"/>
      <c r="KVK1536" s="114"/>
      <c r="KVN1536" s="12"/>
      <c r="KVO1536" s="13"/>
      <c r="KVP1536" s="14"/>
      <c r="KVQ1536" s="15"/>
      <c r="KVR1536" s="16"/>
      <c r="KVS1536" s="17"/>
      <c r="KVT1536" s="18"/>
      <c r="KVU1536" s="114"/>
      <c r="KVX1536" s="12"/>
      <c r="KVY1536" s="13"/>
      <c r="KVZ1536" s="14"/>
      <c r="KWA1536" s="15"/>
      <c r="KWB1536" s="16"/>
      <c r="KWC1536" s="17"/>
      <c r="KWD1536" s="18"/>
      <c r="KWE1536" s="114"/>
      <c r="KWH1536" s="12"/>
      <c r="KWI1536" s="13"/>
      <c r="KWJ1536" s="14"/>
      <c r="KWK1536" s="15"/>
      <c r="KWL1536" s="16"/>
      <c r="KWM1536" s="17"/>
      <c r="KWN1536" s="18"/>
      <c r="KWO1536" s="114"/>
      <c r="KWR1536" s="12"/>
      <c r="KWS1536" s="13"/>
      <c r="KWT1536" s="14"/>
      <c r="KWU1536" s="15"/>
      <c r="KWV1536" s="16"/>
      <c r="KWW1536" s="17"/>
      <c r="KWX1536" s="18"/>
      <c r="KWY1536" s="114"/>
      <c r="KXB1536" s="12"/>
      <c r="KXC1536" s="13"/>
      <c r="KXD1536" s="14"/>
      <c r="KXE1536" s="15"/>
      <c r="KXF1536" s="16"/>
      <c r="KXG1536" s="17"/>
      <c r="KXH1536" s="18"/>
      <c r="KXI1536" s="114"/>
      <c r="KXL1536" s="12"/>
      <c r="KXM1536" s="13"/>
      <c r="KXN1536" s="14"/>
      <c r="KXO1536" s="15"/>
      <c r="KXP1536" s="16"/>
      <c r="KXQ1536" s="17"/>
      <c r="KXR1536" s="18"/>
      <c r="KXS1536" s="114"/>
      <c r="KXV1536" s="12"/>
      <c r="KXW1536" s="13"/>
      <c r="KXX1536" s="14"/>
      <c r="KXY1536" s="15"/>
      <c r="KXZ1536" s="16"/>
      <c r="KYA1536" s="17"/>
      <c r="KYB1536" s="18"/>
      <c r="KYC1536" s="114"/>
      <c r="KYF1536" s="12"/>
      <c r="KYG1536" s="13"/>
      <c r="KYH1536" s="14"/>
      <c r="KYI1536" s="15"/>
      <c r="KYJ1536" s="16"/>
      <c r="KYK1536" s="17"/>
      <c r="KYL1536" s="18"/>
      <c r="KYM1536" s="114"/>
      <c r="KYP1536" s="12"/>
      <c r="KYQ1536" s="13"/>
      <c r="KYR1536" s="14"/>
      <c r="KYS1536" s="15"/>
      <c r="KYT1536" s="16"/>
      <c r="KYU1536" s="17"/>
      <c r="KYV1536" s="18"/>
      <c r="KYW1536" s="114"/>
      <c r="KYZ1536" s="12"/>
      <c r="KZA1536" s="13"/>
      <c r="KZB1536" s="14"/>
      <c r="KZC1536" s="15"/>
      <c r="KZD1536" s="16"/>
      <c r="KZE1536" s="17"/>
      <c r="KZF1536" s="18"/>
      <c r="KZG1536" s="114"/>
      <c r="KZJ1536" s="12"/>
      <c r="KZK1536" s="13"/>
      <c r="KZL1536" s="14"/>
      <c r="KZM1536" s="15"/>
      <c r="KZN1536" s="16"/>
      <c r="KZO1536" s="17"/>
      <c r="KZP1536" s="18"/>
      <c r="KZQ1536" s="114"/>
      <c r="KZT1536" s="12"/>
      <c r="KZU1536" s="13"/>
      <c r="KZV1536" s="14"/>
      <c r="KZW1536" s="15"/>
      <c r="KZX1536" s="16"/>
      <c r="KZY1536" s="17"/>
      <c r="KZZ1536" s="18"/>
      <c r="LAA1536" s="114"/>
      <c r="LAD1536" s="12"/>
      <c r="LAE1536" s="13"/>
      <c r="LAF1536" s="14"/>
      <c r="LAG1536" s="15"/>
      <c r="LAH1536" s="16"/>
      <c r="LAI1536" s="17"/>
      <c r="LAJ1536" s="18"/>
      <c r="LAK1536" s="114"/>
      <c r="LAN1536" s="12"/>
      <c r="LAO1536" s="13"/>
      <c r="LAP1536" s="14"/>
      <c r="LAQ1536" s="15"/>
      <c r="LAR1536" s="16"/>
      <c r="LAS1536" s="17"/>
      <c r="LAT1536" s="18"/>
      <c r="LAU1536" s="114"/>
      <c r="LAX1536" s="12"/>
      <c r="LAY1536" s="13"/>
      <c r="LAZ1536" s="14"/>
      <c r="LBA1536" s="15"/>
      <c r="LBB1536" s="16"/>
      <c r="LBC1536" s="17"/>
      <c r="LBD1536" s="18"/>
      <c r="LBE1536" s="114"/>
      <c r="LBH1536" s="12"/>
      <c r="LBI1536" s="13"/>
      <c r="LBJ1536" s="14"/>
      <c r="LBK1536" s="15"/>
      <c r="LBL1536" s="16"/>
      <c r="LBM1536" s="17"/>
      <c r="LBN1536" s="18"/>
      <c r="LBO1536" s="114"/>
      <c r="LBR1536" s="12"/>
      <c r="LBS1536" s="13"/>
      <c r="LBT1536" s="14"/>
      <c r="LBU1536" s="15"/>
      <c r="LBV1536" s="16"/>
      <c r="LBW1536" s="17"/>
      <c r="LBX1536" s="18"/>
      <c r="LBY1536" s="114"/>
      <c r="LCB1536" s="12"/>
      <c r="LCC1536" s="13"/>
      <c r="LCD1536" s="14"/>
      <c r="LCE1536" s="15"/>
      <c r="LCF1536" s="16"/>
      <c r="LCG1536" s="17"/>
      <c r="LCH1536" s="18"/>
      <c r="LCI1536" s="114"/>
      <c r="LCL1536" s="12"/>
      <c r="LCM1536" s="13"/>
      <c r="LCN1536" s="14"/>
      <c r="LCO1536" s="15"/>
      <c r="LCP1536" s="16"/>
      <c r="LCQ1536" s="17"/>
      <c r="LCR1536" s="18"/>
      <c r="LCS1536" s="114"/>
      <c r="LCV1536" s="12"/>
      <c r="LCW1536" s="13"/>
      <c r="LCX1536" s="14"/>
      <c r="LCY1536" s="15"/>
      <c r="LCZ1536" s="16"/>
      <c r="LDA1536" s="17"/>
      <c r="LDB1536" s="18"/>
      <c r="LDC1536" s="114"/>
      <c r="LDF1536" s="12"/>
      <c r="LDG1536" s="13"/>
      <c r="LDH1536" s="14"/>
      <c r="LDI1536" s="15"/>
      <c r="LDJ1536" s="16"/>
      <c r="LDK1536" s="17"/>
      <c r="LDL1536" s="18"/>
      <c r="LDM1536" s="114"/>
      <c r="LDP1536" s="12"/>
      <c r="LDQ1536" s="13"/>
      <c r="LDR1536" s="14"/>
      <c r="LDS1536" s="15"/>
      <c r="LDT1536" s="16"/>
      <c r="LDU1536" s="17"/>
      <c r="LDV1536" s="18"/>
      <c r="LDW1536" s="114"/>
      <c r="LDZ1536" s="12"/>
      <c r="LEA1536" s="13"/>
      <c r="LEB1536" s="14"/>
      <c r="LEC1536" s="15"/>
      <c r="LED1536" s="16"/>
      <c r="LEE1536" s="17"/>
      <c r="LEF1536" s="18"/>
      <c r="LEG1536" s="114"/>
      <c r="LEJ1536" s="12"/>
      <c r="LEK1536" s="13"/>
      <c r="LEL1536" s="14"/>
      <c r="LEM1536" s="15"/>
      <c r="LEN1536" s="16"/>
      <c r="LEO1536" s="17"/>
      <c r="LEP1536" s="18"/>
      <c r="LEQ1536" s="114"/>
      <c r="LET1536" s="12"/>
      <c r="LEU1536" s="13"/>
      <c r="LEV1536" s="14"/>
      <c r="LEW1536" s="15"/>
      <c r="LEX1536" s="16"/>
      <c r="LEY1536" s="17"/>
      <c r="LEZ1536" s="18"/>
      <c r="LFA1536" s="114"/>
      <c r="LFD1536" s="12"/>
      <c r="LFE1536" s="13"/>
      <c r="LFF1536" s="14"/>
      <c r="LFG1536" s="15"/>
      <c r="LFH1536" s="16"/>
      <c r="LFI1536" s="17"/>
      <c r="LFJ1536" s="18"/>
      <c r="LFK1536" s="114"/>
      <c r="LFN1536" s="12"/>
      <c r="LFO1536" s="13"/>
      <c r="LFP1536" s="14"/>
      <c r="LFQ1536" s="15"/>
      <c r="LFR1536" s="16"/>
      <c r="LFS1536" s="17"/>
      <c r="LFT1536" s="18"/>
      <c r="LFU1536" s="114"/>
      <c r="LFX1536" s="12"/>
      <c r="LFY1536" s="13"/>
      <c r="LFZ1536" s="14"/>
      <c r="LGA1536" s="15"/>
      <c r="LGB1536" s="16"/>
      <c r="LGC1536" s="17"/>
      <c r="LGD1536" s="18"/>
      <c r="LGE1536" s="114"/>
      <c r="LGH1536" s="12"/>
      <c r="LGI1536" s="13"/>
      <c r="LGJ1536" s="14"/>
      <c r="LGK1536" s="15"/>
      <c r="LGL1536" s="16"/>
      <c r="LGM1536" s="17"/>
      <c r="LGN1536" s="18"/>
      <c r="LGO1536" s="114"/>
      <c r="LGR1536" s="12"/>
      <c r="LGS1536" s="13"/>
      <c r="LGT1536" s="14"/>
      <c r="LGU1536" s="15"/>
      <c r="LGV1536" s="16"/>
      <c r="LGW1536" s="17"/>
      <c r="LGX1536" s="18"/>
      <c r="LGY1536" s="114"/>
      <c r="LHB1536" s="12"/>
      <c r="LHC1536" s="13"/>
      <c r="LHD1536" s="14"/>
      <c r="LHE1536" s="15"/>
      <c r="LHF1536" s="16"/>
      <c r="LHG1536" s="17"/>
      <c r="LHH1536" s="18"/>
      <c r="LHI1536" s="114"/>
      <c r="LHL1536" s="12"/>
      <c r="LHM1536" s="13"/>
      <c r="LHN1536" s="14"/>
      <c r="LHO1536" s="15"/>
      <c r="LHP1536" s="16"/>
      <c r="LHQ1536" s="17"/>
      <c r="LHR1536" s="18"/>
      <c r="LHS1536" s="114"/>
      <c r="LHV1536" s="12"/>
      <c r="LHW1536" s="13"/>
      <c r="LHX1536" s="14"/>
      <c r="LHY1536" s="15"/>
      <c r="LHZ1536" s="16"/>
      <c r="LIA1536" s="17"/>
      <c r="LIB1536" s="18"/>
      <c r="LIC1536" s="114"/>
      <c r="LIF1536" s="12"/>
      <c r="LIG1536" s="13"/>
      <c r="LIH1536" s="14"/>
      <c r="LII1536" s="15"/>
      <c r="LIJ1536" s="16"/>
      <c r="LIK1536" s="17"/>
      <c r="LIL1536" s="18"/>
      <c r="LIM1536" s="114"/>
      <c r="LIP1536" s="12"/>
      <c r="LIQ1536" s="13"/>
      <c r="LIR1536" s="14"/>
      <c r="LIS1536" s="15"/>
      <c r="LIT1536" s="16"/>
      <c r="LIU1536" s="17"/>
      <c r="LIV1536" s="18"/>
      <c r="LIW1536" s="114"/>
      <c r="LIZ1536" s="12"/>
      <c r="LJA1536" s="13"/>
      <c r="LJB1536" s="14"/>
      <c r="LJC1536" s="15"/>
      <c r="LJD1536" s="16"/>
      <c r="LJE1536" s="17"/>
      <c r="LJF1536" s="18"/>
      <c r="LJG1536" s="114"/>
      <c r="LJJ1536" s="12"/>
      <c r="LJK1536" s="13"/>
      <c r="LJL1536" s="14"/>
      <c r="LJM1536" s="15"/>
      <c r="LJN1536" s="16"/>
      <c r="LJO1536" s="17"/>
      <c r="LJP1536" s="18"/>
      <c r="LJQ1536" s="114"/>
      <c r="LJT1536" s="12"/>
      <c r="LJU1536" s="13"/>
      <c r="LJV1536" s="14"/>
      <c r="LJW1536" s="15"/>
      <c r="LJX1536" s="16"/>
      <c r="LJY1536" s="17"/>
      <c r="LJZ1536" s="18"/>
      <c r="LKA1536" s="114"/>
      <c r="LKD1536" s="12"/>
      <c r="LKE1536" s="13"/>
      <c r="LKF1536" s="14"/>
      <c r="LKG1536" s="15"/>
      <c r="LKH1536" s="16"/>
      <c r="LKI1536" s="17"/>
      <c r="LKJ1536" s="18"/>
      <c r="LKK1536" s="114"/>
      <c r="LKN1536" s="12"/>
      <c r="LKO1536" s="13"/>
      <c r="LKP1536" s="14"/>
      <c r="LKQ1536" s="15"/>
      <c r="LKR1536" s="16"/>
      <c r="LKS1536" s="17"/>
      <c r="LKT1536" s="18"/>
      <c r="LKU1536" s="114"/>
      <c r="LKX1536" s="12"/>
      <c r="LKY1536" s="13"/>
      <c r="LKZ1536" s="14"/>
      <c r="LLA1536" s="15"/>
      <c r="LLB1536" s="16"/>
      <c r="LLC1536" s="17"/>
      <c r="LLD1536" s="18"/>
      <c r="LLE1536" s="114"/>
      <c r="LLH1536" s="12"/>
      <c r="LLI1536" s="13"/>
      <c r="LLJ1536" s="14"/>
      <c r="LLK1536" s="15"/>
      <c r="LLL1536" s="16"/>
      <c r="LLM1536" s="17"/>
      <c r="LLN1536" s="18"/>
      <c r="LLO1536" s="114"/>
      <c r="LLR1536" s="12"/>
      <c r="LLS1536" s="13"/>
      <c r="LLT1536" s="14"/>
      <c r="LLU1536" s="15"/>
      <c r="LLV1536" s="16"/>
      <c r="LLW1536" s="17"/>
      <c r="LLX1536" s="18"/>
      <c r="LLY1536" s="114"/>
      <c r="LMB1536" s="12"/>
      <c r="LMC1536" s="13"/>
      <c r="LMD1536" s="14"/>
      <c r="LME1536" s="15"/>
      <c r="LMF1536" s="16"/>
      <c r="LMG1536" s="17"/>
      <c r="LMH1536" s="18"/>
      <c r="LMI1536" s="114"/>
      <c r="LML1536" s="12"/>
      <c r="LMM1536" s="13"/>
      <c r="LMN1536" s="14"/>
      <c r="LMO1536" s="15"/>
      <c r="LMP1536" s="16"/>
      <c r="LMQ1536" s="17"/>
      <c r="LMR1536" s="18"/>
      <c r="LMS1536" s="114"/>
      <c r="LMV1536" s="12"/>
      <c r="LMW1536" s="13"/>
      <c r="LMX1536" s="14"/>
      <c r="LMY1536" s="15"/>
      <c r="LMZ1536" s="16"/>
      <c r="LNA1536" s="17"/>
      <c r="LNB1536" s="18"/>
      <c r="LNC1536" s="114"/>
      <c r="LNF1536" s="12"/>
      <c r="LNG1536" s="13"/>
      <c r="LNH1536" s="14"/>
      <c r="LNI1536" s="15"/>
      <c r="LNJ1536" s="16"/>
      <c r="LNK1536" s="17"/>
      <c r="LNL1536" s="18"/>
      <c r="LNM1536" s="114"/>
      <c r="LNP1536" s="12"/>
      <c r="LNQ1536" s="13"/>
      <c r="LNR1536" s="14"/>
      <c r="LNS1536" s="15"/>
      <c r="LNT1536" s="16"/>
      <c r="LNU1536" s="17"/>
      <c r="LNV1536" s="18"/>
      <c r="LNW1536" s="114"/>
      <c r="LNZ1536" s="12"/>
      <c r="LOA1536" s="13"/>
      <c r="LOB1536" s="14"/>
      <c r="LOC1536" s="15"/>
      <c r="LOD1536" s="16"/>
      <c r="LOE1536" s="17"/>
      <c r="LOF1536" s="18"/>
      <c r="LOG1536" s="114"/>
      <c r="LOJ1536" s="12"/>
      <c r="LOK1536" s="13"/>
      <c r="LOL1536" s="14"/>
      <c r="LOM1536" s="15"/>
      <c r="LON1536" s="16"/>
      <c r="LOO1536" s="17"/>
      <c r="LOP1536" s="18"/>
      <c r="LOQ1536" s="114"/>
      <c r="LOT1536" s="12"/>
      <c r="LOU1536" s="13"/>
      <c r="LOV1536" s="14"/>
      <c r="LOW1536" s="15"/>
      <c r="LOX1536" s="16"/>
      <c r="LOY1536" s="17"/>
      <c r="LOZ1536" s="18"/>
      <c r="LPA1536" s="114"/>
      <c r="LPD1536" s="12"/>
      <c r="LPE1536" s="13"/>
      <c r="LPF1536" s="14"/>
      <c r="LPG1536" s="15"/>
      <c r="LPH1536" s="16"/>
      <c r="LPI1536" s="17"/>
      <c r="LPJ1536" s="18"/>
      <c r="LPK1536" s="114"/>
      <c r="LPN1536" s="12"/>
      <c r="LPO1536" s="13"/>
      <c r="LPP1536" s="14"/>
      <c r="LPQ1536" s="15"/>
      <c r="LPR1536" s="16"/>
      <c r="LPS1536" s="17"/>
      <c r="LPT1536" s="18"/>
      <c r="LPU1536" s="114"/>
      <c r="LPX1536" s="12"/>
      <c r="LPY1536" s="13"/>
      <c r="LPZ1536" s="14"/>
      <c r="LQA1536" s="15"/>
      <c r="LQB1536" s="16"/>
      <c r="LQC1536" s="17"/>
      <c r="LQD1536" s="18"/>
      <c r="LQE1536" s="114"/>
      <c r="LQH1536" s="12"/>
      <c r="LQI1536" s="13"/>
      <c r="LQJ1536" s="14"/>
      <c r="LQK1536" s="15"/>
      <c r="LQL1536" s="16"/>
      <c r="LQM1536" s="17"/>
      <c r="LQN1536" s="18"/>
      <c r="LQO1536" s="114"/>
      <c r="LQR1536" s="12"/>
      <c r="LQS1536" s="13"/>
      <c r="LQT1536" s="14"/>
      <c r="LQU1536" s="15"/>
      <c r="LQV1536" s="16"/>
      <c r="LQW1536" s="17"/>
      <c r="LQX1536" s="18"/>
      <c r="LQY1536" s="114"/>
      <c r="LRB1536" s="12"/>
      <c r="LRC1536" s="13"/>
      <c r="LRD1536" s="14"/>
      <c r="LRE1536" s="15"/>
      <c r="LRF1536" s="16"/>
      <c r="LRG1536" s="17"/>
      <c r="LRH1536" s="18"/>
      <c r="LRI1536" s="114"/>
      <c r="LRL1536" s="12"/>
      <c r="LRM1536" s="13"/>
      <c r="LRN1536" s="14"/>
      <c r="LRO1536" s="15"/>
      <c r="LRP1536" s="16"/>
      <c r="LRQ1536" s="17"/>
      <c r="LRR1536" s="18"/>
      <c r="LRS1536" s="114"/>
      <c r="LRV1536" s="12"/>
      <c r="LRW1536" s="13"/>
      <c r="LRX1536" s="14"/>
      <c r="LRY1536" s="15"/>
      <c r="LRZ1536" s="16"/>
      <c r="LSA1536" s="17"/>
      <c r="LSB1536" s="18"/>
      <c r="LSC1536" s="114"/>
      <c r="LSF1536" s="12"/>
      <c r="LSG1536" s="13"/>
      <c r="LSH1536" s="14"/>
      <c r="LSI1536" s="15"/>
      <c r="LSJ1536" s="16"/>
      <c r="LSK1536" s="17"/>
      <c r="LSL1536" s="18"/>
      <c r="LSM1536" s="114"/>
      <c r="LSP1536" s="12"/>
      <c r="LSQ1536" s="13"/>
      <c r="LSR1536" s="14"/>
      <c r="LSS1536" s="15"/>
      <c r="LST1536" s="16"/>
      <c r="LSU1536" s="17"/>
      <c r="LSV1536" s="18"/>
      <c r="LSW1536" s="114"/>
      <c r="LSZ1536" s="12"/>
      <c r="LTA1536" s="13"/>
      <c r="LTB1536" s="14"/>
      <c r="LTC1536" s="15"/>
      <c r="LTD1536" s="16"/>
      <c r="LTE1536" s="17"/>
      <c r="LTF1536" s="18"/>
      <c r="LTG1536" s="114"/>
      <c r="LTJ1536" s="12"/>
      <c r="LTK1536" s="13"/>
      <c r="LTL1536" s="14"/>
      <c r="LTM1536" s="15"/>
      <c r="LTN1536" s="16"/>
      <c r="LTO1536" s="17"/>
      <c r="LTP1536" s="18"/>
      <c r="LTQ1536" s="114"/>
      <c r="LTT1536" s="12"/>
      <c r="LTU1536" s="13"/>
      <c r="LTV1536" s="14"/>
      <c r="LTW1536" s="15"/>
      <c r="LTX1536" s="16"/>
      <c r="LTY1536" s="17"/>
      <c r="LTZ1536" s="18"/>
      <c r="LUA1536" s="114"/>
      <c r="LUD1536" s="12"/>
      <c r="LUE1536" s="13"/>
      <c r="LUF1536" s="14"/>
      <c r="LUG1536" s="15"/>
      <c r="LUH1536" s="16"/>
      <c r="LUI1536" s="17"/>
      <c r="LUJ1536" s="18"/>
      <c r="LUK1536" s="114"/>
      <c r="LUN1536" s="12"/>
      <c r="LUO1536" s="13"/>
      <c r="LUP1536" s="14"/>
      <c r="LUQ1536" s="15"/>
      <c r="LUR1536" s="16"/>
      <c r="LUS1536" s="17"/>
      <c r="LUT1536" s="18"/>
      <c r="LUU1536" s="114"/>
      <c r="LUX1536" s="12"/>
      <c r="LUY1536" s="13"/>
      <c r="LUZ1536" s="14"/>
      <c r="LVA1536" s="15"/>
      <c r="LVB1536" s="16"/>
      <c r="LVC1536" s="17"/>
      <c r="LVD1536" s="18"/>
      <c r="LVE1536" s="114"/>
      <c r="LVH1536" s="12"/>
      <c r="LVI1536" s="13"/>
      <c r="LVJ1536" s="14"/>
      <c r="LVK1536" s="15"/>
      <c r="LVL1536" s="16"/>
      <c r="LVM1536" s="17"/>
      <c r="LVN1536" s="18"/>
      <c r="LVO1536" s="114"/>
      <c r="LVR1536" s="12"/>
      <c r="LVS1536" s="13"/>
      <c r="LVT1536" s="14"/>
      <c r="LVU1536" s="15"/>
      <c r="LVV1536" s="16"/>
      <c r="LVW1536" s="17"/>
      <c r="LVX1536" s="18"/>
      <c r="LVY1536" s="114"/>
      <c r="LWB1536" s="12"/>
      <c r="LWC1536" s="13"/>
      <c r="LWD1536" s="14"/>
      <c r="LWE1536" s="15"/>
      <c r="LWF1536" s="16"/>
      <c r="LWG1536" s="17"/>
      <c r="LWH1536" s="18"/>
      <c r="LWI1536" s="114"/>
      <c r="LWL1536" s="12"/>
      <c r="LWM1536" s="13"/>
      <c r="LWN1536" s="14"/>
      <c r="LWO1536" s="15"/>
      <c r="LWP1536" s="16"/>
      <c r="LWQ1536" s="17"/>
      <c r="LWR1536" s="18"/>
      <c r="LWS1536" s="114"/>
      <c r="LWV1536" s="12"/>
      <c r="LWW1536" s="13"/>
      <c r="LWX1536" s="14"/>
      <c r="LWY1536" s="15"/>
      <c r="LWZ1536" s="16"/>
      <c r="LXA1536" s="17"/>
      <c r="LXB1536" s="18"/>
      <c r="LXC1536" s="114"/>
      <c r="LXF1536" s="12"/>
      <c r="LXG1536" s="13"/>
      <c r="LXH1536" s="14"/>
      <c r="LXI1536" s="15"/>
      <c r="LXJ1536" s="16"/>
      <c r="LXK1536" s="17"/>
      <c r="LXL1536" s="18"/>
      <c r="LXM1536" s="114"/>
      <c r="LXP1536" s="12"/>
      <c r="LXQ1536" s="13"/>
      <c r="LXR1536" s="14"/>
      <c r="LXS1536" s="15"/>
      <c r="LXT1536" s="16"/>
      <c r="LXU1536" s="17"/>
      <c r="LXV1536" s="18"/>
      <c r="LXW1536" s="114"/>
      <c r="LXZ1536" s="12"/>
      <c r="LYA1536" s="13"/>
      <c r="LYB1536" s="14"/>
      <c r="LYC1536" s="15"/>
      <c r="LYD1536" s="16"/>
      <c r="LYE1536" s="17"/>
      <c r="LYF1536" s="18"/>
      <c r="LYG1536" s="114"/>
      <c r="LYJ1536" s="12"/>
      <c r="LYK1536" s="13"/>
      <c r="LYL1536" s="14"/>
      <c r="LYM1536" s="15"/>
      <c r="LYN1536" s="16"/>
      <c r="LYO1536" s="17"/>
      <c r="LYP1536" s="18"/>
      <c r="LYQ1536" s="114"/>
      <c r="LYT1536" s="12"/>
      <c r="LYU1536" s="13"/>
      <c r="LYV1536" s="14"/>
      <c r="LYW1536" s="15"/>
      <c r="LYX1536" s="16"/>
      <c r="LYY1536" s="17"/>
      <c r="LYZ1536" s="18"/>
      <c r="LZA1536" s="114"/>
      <c r="LZD1536" s="12"/>
      <c r="LZE1536" s="13"/>
      <c r="LZF1536" s="14"/>
      <c r="LZG1536" s="15"/>
      <c r="LZH1536" s="16"/>
      <c r="LZI1536" s="17"/>
      <c r="LZJ1536" s="18"/>
      <c r="LZK1536" s="114"/>
      <c r="LZN1536" s="12"/>
      <c r="LZO1536" s="13"/>
      <c r="LZP1536" s="14"/>
      <c r="LZQ1536" s="15"/>
      <c r="LZR1536" s="16"/>
      <c r="LZS1536" s="17"/>
      <c r="LZT1536" s="18"/>
      <c r="LZU1536" s="114"/>
      <c r="LZX1536" s="12"/>
      <c r="LZY1536" s="13"/>
      <c r="LZZ1536" s="14"/>
      <c r="MAA1536" s="15"/>
      <c r="MAB1536" s="16"/>
      <c r="MAC1536" s="17"/>
      <c r="MAD1536" s="18"/>
      <c r="MAE1536" s="114"/>
      <c r="MAH1536" s="12"/>
      <c r="MAI1536" s="13"/>
      <c r="MAJ1536" s="14"/>
      <c r="MAK1536" s="15"/>
      <c r="MAL1536" s="16"/>
      <c r="MAM1536" s="17"/>
      <c r="MAN1536" s="18"/>
      <c r="MAO1536" s="114"/>
      <c r="MAR1536" s="12"/>
      <c r="MAS1536" s="13"/>
      <c r="MAT1536" s="14"/>
      <c r="MAU1536" s="15"/>
      <c r="MAV1536" s="16"/>
      <c r="MAW1536" s="17"/>
      <c r="MAX1536" s="18"/>
      <c r="MAY1536" s="114"/>
      <c r="MBB1536" s="12"/>
      <c r="MBC1536" s="13"/>
      <c r="MBD1536" s="14"/>
      <c r="MBE1536" s="15"/>
      <c r="MBF1536" s="16"/>
      <c r="MBG1536" s="17"/>
      <c r="MBH1536" s="18"/>
      <c r="MBI1536" s="114"/>
      <c r="MBL1536" s="12"/>
      <c r="MBM1536" s="13"/>
      <c r="MBN1536" s="14"/>
      <c r="MBO1536" s="15"/>
      <c r="MBP1536" s="16"/>
      <c r="MBQ1536" s="17"/>
      <c r="MBR1536" s="18"/>
      <c r="MBS1536" s="114"/>
      <c r="MBV1536" s="12"/>
      <c r="MBW1536" s="13"/>
      <c r="MBX1536" s="14"/>
      <c r="MBY1536" s="15"/>
      <c r="MBZ1536" s="16"/>
      <c r="MCA1536" s="17"/>
      <c r="MCB1536" s="18"/>
      <c r="MCC1536" s="114"/>
      <c r="MCF1536" s="12"/>
      <c r="MCG1536" s="13"/>
      <c r="MCH1536" s="14"/>
      <c r="MCI1536" s="15"/>
      <c r="MCJ1536" s="16"/>
      <c r="MCK1536" s="17"/>
      <c r="MCL1536" s="18"/>
      <c r="MCM1536" s="114"/>
      <c r="MCP1536" s="12"/>
      <c r="MCQ1536" s="13"/>
      <c r="MCR1536" s="14"/>
      <c r="MCS1536" s="15"/>
      <c r="MCT1536" s="16"/>
      <c r="MCU1536" s="17"/>
      <c r="MCV1536" s="18"/>
      <c r="MCW1536" s="114"/>
      <c r="MCZ1536" s="12"/>
      <c r="MDA1536" s="13"/>
      <c r="MDB1536" s="14"/>
      <c r="MDC1536" s="15"/>
      <c r="MDD1536" s="16"/>
      <c r="MDE1536" s="17"/>
      <c r="MDF1536" s="18"/>
      <c r="MDG1536" s="114"/>
      <c r="MDJ1536" s="12"/>
      <c r="MDK1536" s="13"/>
      <c r="MDL1536" s="14"/>
      <c r="MDM1536" s="15"/>
      <c r="MDN1536" s="16"/>
      <c r="MDO1536" s="17"/>
      <c r="MDP1536" s="18"/>
      <c r="MDQ1536" s="114"/>
      <c r="MDT1536" s="12"/>
      <c r="MDU1536" s="13"/>
      <c r="MDV1536" s="14"/>
      <c r="MDW1536" s="15"/>
      <c r="MDX1536" s="16"/>
      <c r="MDY1536" s="17"/>
      <c r="MDZ1536" s="18"/>
      <c r="MEA1536" s="114"/>
      <c r="MED1536" s="12"/>
      <c r="MEE1536" s="13"/>
      <c r="MEF1536" s="14"/>
      <c r="MEG1536" s="15"/>
      <c r="MEH1536" s="16"/>
      <c r="MEI1536" s="17"/>
      <c r="MEJ1536" s="18"/>
      <c r="MEK1536" s="114"/>
      <c r="MEN1536" s="12"/>
      <c r="MEO1536" s="13"/>
      <c r="MEP1536" s="14"/>
      <c r="MEQ1536" s="15"/>
      <c r="MER1536" s="16"/>
      <c r="MES1536" s="17"/>
      <c r="MET1536" s="18"/>
      <c r="MEU1536" s="114"/>
      <c r="MEX1536" s="12"/>
      <c r="MEY1536" s="13"/>
      <c r="MEZ1536" s="14"/>
      <c r="MFA1536" s="15"/>
      <c r="MFB1536" s="16"/>
      <c r="MFC1536" s="17"/>
      <c r="MFD1536" s="18"/>
      <c r="MFE1536" s="114"/>
      <c r="MFH1536" s="12"/>
      <c r="MFI1536" s="13"/>
      <c r="MFJ1536" s="14"/>
      <c r="MFK1536" s="15"/>
      <c r="MFL1536" s="16"/>
      <c r="MFM1536" s="17"/>
      <c r="MFN1536" s="18"/>
      <c r="MFO1536" s="114"/>
      <c r="MFR1536" s="12"/>
      <c r="MFS1536" s="13"/>
      <c r="MFT1536" s="14"/>
      <c r="MFU1536" s="15"/>
      <c r="MFV1536" s="16"/>
      <c r="MFW1536" s="17"/>
      <c r="MFX1536" s="18"/>
      <c r="MFY1536" s="114"/>
      <c r="MGB1536" s="12"/>
      <c r="MGC1536" s="13"/>
      <c r="MGD1536" s="14"/>
      <c r="MGE1536" s="15"/>
      <c r="MGF1536" s="16"/>
      <c r="MGG1536" s="17"/>
      <c r="MGH1536" s="18"/>
      <c r="MGI1536" s="114"/>
      <c r="MGL1536" s="12"/>
      <c r="MGM1536" s="13"/>
      <c r="MGN1536" s="14"/>
      <c r="MGO1536" s="15"/>
      <c r="MGP1536" s="16"/>
      <c r="MGQ1536" s="17"/>
      <c r="MGR1536" s="18"/>
      <c r="MGS1536" s="114"/>
      <c r="MGV1536" s="12"/>
      <c r="MGW1536" s="13"/>
      <c r="MGX1536" s="14"/>
      <c r="MGY1536" s="15"/>
      <c r="MGZ1536" s="16"/>
      <c r="MHA1536" s="17"/>
      <c r="MHB1536" s="18"/>
      <c r="MHC1536" s="114"/>
      <c r="MHF1536" s="12"/>
      <c r="MHG1536" s="13"/>
      <c r="MHH1536" s="14"/>
      <c r="MHI1536" s="15"/>
      <c r="MHJ1536" s="16"/>
      <c r="MHK1536" s="17"/>
      <c r="MHL1536" s="18"/>
      <c r="MHM1536" s="114"/>
      <c r="MHP1536" s="12"/>
      <c r="MHQ1536" s="13"/>
      <c r="MHR1536" s="14"/>
      <c r="MHS1536" s="15"/>
      <c r="MHT1536" s="16"/>
      <c r="MHU1536" s="17"/>
      <c r="MHV1536" s="18"/>
      <c r="MHW1536" s="114"/>
      <c r="MHZ1536" s="12"/>
      <c r="MIA1536" s="13"/>
      <c r="MIB1536" s="14"/>
      <c r="MIC1536" s="15"/>
      <c r="MID1536" s="16"/>
      <c r="MIE1536" s="17"/>
      <c r="MIF1536" s="18"/>
      <c r="MIG1536" s="114"/>
      <c r="MIJ1536" s="12"/>
      <c r="MIK1536" s="13"/>
      <c r="MIL1536" s="14"/>
      <c r="MIM1536" s="15"/>
      <c r="MIN1536" s="16"/>
      <c r="MIO1536" s="17"/>
      <c r="MIP1536" s="18"/>
      <c r="MIQ1536" s="114"/>
      <c r="MIT1536" s="12"/>
      <c r="MIU1536" s="13"/>
      <c r="MIV1536" s="14"/>
      <c r="MIW1536" s="15"/>
      <c r="MIX1536" s="16"/>
      <c r="MIY1536" s="17"/>
      <c r="MIZ1536" s="18"/>
      <c r="MJA1536" s="114"/>
      <c r="MJD1536" s="12"/>
      <c r="MJE1536" s="13"/>
      <c r="MJF1536" s="14"/>
      <c r="MJG1536" s="15"/>
      <c r="MJH1536" s="16"/>
      <c r="MJI1536" s="17"/>
      <c r="MJJ1536" s="18"/>
      <c r="MJK1536" s="114"/>
      <c r="MJN1536" s="12"/>
      <c r="MJO1536" s="13"/>
      <c r="MJP1536" s="14"/>
      <c r="MJQ1536" s="15"/>
      <c r="MJR1536" s="16"/>
      <c r="MJS1536" s="17"/>
      <c r="MJT1536" s="18"/>
      <c r="MJU1536" s="114"/>
      <c r="MJX1536" s="12"/>
      <c r="MJY1536" s="13"/>
      <c r="MJZ1536" s="14"/>
      <c r="MKA1536" s="15"/>
      <c r="MKB1536" s="16"/>
      <c r="MKC1536" s="17"/>
      <c r="MKD1536" s="18"/>
      <c r="MKE1536" s="114"/>
      <c r="MKH1536" s="12"/>
      <c r="MKI1536" s="13"/>
      <c r="MKJ1536" s="14"/>
      <c r="MKK1536" s="15"/>
      <c r="MKL1536" s="16"/>
      <c r="MKM1536" s="17"/>
      <c r="MKN1536" s="18"/>
      <c r="MKO1536" s="114"/>
      <c r="MKR1536" s="12"/>
      <c r="MKS1536" s="13"/>
      <c r="MKT1536" s="14"/>
      <c r="MKU1536" s="15"/>
      <c r="MKV1536" s="16"/>
      <c r="MKW1536" s="17"/>
      <c r="MKX1536" s="18"/>
      <c r="MKY1536" s="114"/>
      <c r="MLB1536" s="12"/>
      <c r="MLC1536" s="13"/>
      <c r="MLD1536" s="14"/>
      <c r="MLE1536" s="15"/>
      <c r="MLF1536" s="16"/>
      <c r="MLG1536" s="17"/>
      <c r="MLH1536" s="18"/>
      <c r="MLI1536" s="114"/>
      <c r="MLL1536" s="12"/>
      <c r="MLM1536" s="13"/>
      <c r="MLN1536" s="14"/>
      <c r="MLO1536" s="15"/>
      <c r="MLP1536" s="16"/>
      <c r="MLQ1536" s="17"/>
      <c r="MLR1536" s="18"/>
      <c r="MLS1536" s="114"/>
      <c r="MLV1536" s="12"/>
      <c r="MLW1536" s="13"/>
      <c r="MLX1536" s="14"/>
      <c r="MLY1536" s="15"/>
      <c r="MLZ1536" s="16"/>
      <c r="MMA1536" s="17"/>
      <c r="MMB1536" s="18"/>
      <c r="MMC1536" s="114"/>
      <c r="MMF1536" s="12"/>
      <c r="MMG1536" s="13"/>
      <c r="MMH1536" s="14"/>
      <c r="MMI1536" s="15"/>
      <c r="MMJ1536" s="16"/>
      <c r="MMK1536" s="17"/>
      <c r="MML1536" s="18"/>
      <c r="MMM1536" s="114"/>
      <c r="MMP1536" s="12"/>
      <c r="MMQ1536" s="13"/>
      <c r="MMR1536" s="14"/>
      <c r="MMS1536" s="15"/>
      <c r="MMT1536" s="16"/>
      <c r="MMU1536" s="17"/>
      <c r="MMV1536" s="18"/>
      <c r="MMW1536" s="114"/>
      <c r="MMZ1536" s="12"/>
      <c r="MNA1536" s="13"/>
      <c r="MNB1536" s="14"/>
      <c r="MNC1536" s="15"/>
      <c r="MND1536" s="16"/>
      <c r="MNE1536" s="17"/>
      <c r="MNF1536" s="18"/>
      <c r="MNG1536" s="114"/>
      <c r="MNJ1536" s="12"/>
      <c r="MNK1536" s="13"/>
      <c r="MNL1536" s="14"/>
      <c r="MNM1536" s="15"/>
      <c r="MNN1536" s="16"/>
      <c r="MNO1536" s="17"/>
      <c r="MNP1536" s="18"/>
      <c r="MNQ1536" s="114"/>
      <c r="MNT1536" s="12"/>
      <c r="MNU1536" s="13"/>
      <c r="MNV1536" s="14"/>
      <c r="MNW1536" s="15"/>
      <c r="MNX1536" s="16"/>
      <c r="MNY1536" s="17"/>
      <c r="MNZ1536" s="18"/>
      <c r="MOA1536" s="114"/>
      <c r="MOD1536" s="12"/>
      <c r="MOE1536" s="13"/>
      <c r="MOF1536" s="14"/>
      <c r="MOG1536" s="15"/>
      <c r="MOH1536" s="16"/>
      <c r="MOI1536" s="17"/>
      <c r="MOJ1536" s="18"/>
      <c r="MOK1536" s="114"/>
      <c r="MON1536" s="12"/>
      <c r="MOO1536" s="13"/>
      <c r="MOP1536" s="14"/>
      <c r="MOQ1536" s="15"/>
      <c r="MOR1536" s="16"/>
      <c r="MOS1536" s="17"/>
      <c r="MOT1536" s="18"/>
      <c r="MOU1536" s="114"/>
      <c r="MOX1536" s="12"/>
      <c r="MOY1536" s="13"/>
      <c r="MOZ1536" s="14"/>
      <c r="MPA1536" s="15"/>
      <c r="MPB1536" s="16"/>
      <c r="MPC1536" s="17"/>
      <c r="MPD1536" s="18"/>
      <c r="MPE1536" s="114"/>
      <c r="MPH1536" s="12"/>
      <c r="MPI1536" s="13"/>
      <c r="MPJ1536" s="14"/>
      <c r="MPK1536" s="15"/>
      <c r="MPL1536" s="16"/>
      <c r="MPM1536" s="17"/>
      <c r="MPN1536" s="18"/>
      <c r="MPO1536" s="114"/>
      <c r="MPR1536" s="12"/>
      <c r="MPS1536" s="13"/>
      <c r="MPT1536" s="14"/>
      <c r="MPU1536" s="15"/>
      <c r="MPV1536" s="16"/>
      <c r="MPW1536" s="17"/>
      <c r="MPX1536" s="18"/>
      <c r="MPY1536" s="114"/>
      <c r="MQB1536" s="12"/>
      <c r="MQC1536" s="13"/>
      <c r="MQD1536" s="14"/>
      <c r="MQE1536" s="15"/>
      <c r="MQF1536" s="16"/>
      <c r="MQG1536" s="17"/>
      <c r="MQH1536" s="18"/>
      <c r="MQI1536" s="114"/>
      <c r="MQL1536" s="12"/>
      <c r="MQM1536" s="13"/>
      <c r="MQN1536" s="14"/>
      <c r="MQO1536" s="15"/>
      <c r="MQP1536" s="16"/>
      <c r="MQQ1536" s="17"/>
      <c r="MQR1536" s="18"/>
      <c r="MQS1536" s="114"/>
      <c r="MQV1536" s="12"/>
      <c r="MQW1536" s="13"/>
      <c r="MQX1536" s="14"/>
      <c r="MQY1536" s="15"/>
      <c r="MQZ1536" s="16"/>
      <c r="MRA1536" s="17"/>
      <c r="MRB1536" s="18"/>
      <c r="MRC1536" s="114"/>
      <c r="MRF1536" s="12"/>
      <c r="MRG1536" s="13"/>
      <c r="MRH1536" s="14"/>
      <c r="MRI1536" s="15"/>
      <c r="MRJ1536" s="16"/>
      <c r="MRK1536" s="17"/>
      <c r="MRL1536" s="18"/>
      <c r="MRM1536" s="114"/>
      <c r="MRP1536" s="12"/>
      <c r="MRQ1536" s="13"/>
      <c r="MRR1536" s="14"/>
      <c r="MRS1536" s="15"/>
      <c r="MRT1536" s="16"/>
      <c r="MRU1536" s="17"/>
      <c r="MRV1536" s="18"/>
      <c r="MRW1536" s="114"/>
      <c r="MRZ1536" s="12"/>
      <c r="MSA1536" s="13"/>
      <c r="MSB1536" s="14"/>
      <c r="MSC1536" s="15"/>
      <c r="MSD1536" s="16"/>
      <c r="MSE1536" s="17"/>
      <c r="MSF1536" s="18"/>
      <c r="MSG1536" s="114"/>
      <c r="MSJ1536" s="12"/>
      <c r="MSK1536" s="13"/>
      <c r="MSL1536" s="14"/>
      <c r="MSM1536" s="15"/>
      <c r="MSN1536" s="16"/>
      <c r="MSO1536" s="17"/>
      <c r="MSP1536" s="18"/>
      <c r="MSQ1536" s="114"/>
      <c r="MST1536" s="12"/>
      <c r="MSU1536" s="13"/>
      <c r="MSV1536" s="14"/>
      <c r="MSW1536" s="15"/>
      <c r="MSX1536" s="16"/>
      <c r="MSY1536" s="17"/>
      <c r="MSZ1536" s="18"/>
      <c r="MTA1536" s="114"/>
      <c r="MTD1536" s="12"/>
      <c r="MTE1536" s="13"/>
      <c r="MTF1536" s="14"/>
      <c r="MTG1536" s="15"/>
      <c r="MTH1536" s="16"/>
      <c r="MTI1536" s="17"/>
      <c r="MTJ1536" s="18"/>
      <c r="MTK1536" s="114"/>
      <c r="MTN1536" s="12"/>
      <c r="MTO1536" s="13"/>
      <c r="MTP1536" s="14"/>
      <c r="MTQ1536" s="15"/>
      <c r="MTR1536" s="16"/>
      <c r="MTS1536" s="17"/>
      <c r="MTT1536" s="18"/>
      <c r="MTU1536" s="114"/>
      <c r="MTX1536" s="12"/>
      <c r="MTY1536" s="13"/>
      <c r="MTZ1536" s="14"/>
      <c r="MUA1536" s="15"/>
      <c r="MUB1536" s="16"/>
      <c r="MUC1536" s="17"/>
      <c r="MUD1536" s="18"/>
      <c r="MUE1536" s="114"/>
      <c r="MUH1536" s="12"/>
      <c r="MUI1536" s="13"/>
      <c r="MUJ1536" s="14"/>
      <c r="MUK1536" s="15"/>
      <c r="MUL1536" s="16"/>
      <c r="MUM1536" s="17"/>
      <c r="MUN1536" s="18"/>
      <c r="MUO1536" s="114"/>
      <c r="MUR1536" s="12"/>
      <c r="MUS1536" s="13"/>
      <c r="MUT1536" s="14"/>
      <c r="MUU1536" s="15"/>
      <c r="MUV1536" s="16"/>
      <c r="MUW1536" s="17"/>
      <c r="MUX1536" s="18"/>
      <c r="MUY1536" s="114"/>
      <c r="MVB1536" s="12"/>
      <c r="MVC1536" s="13"/>
      <c r="MVD1536" s="14"/>
      <c r="MVE1536" s="15"/>
      <c r="MVF1536" s="16"/>
      <c r="MVG1536" s="17"/>
      <c r="MVH1536" s="18"/>
      <c r="MVI1536" s="114"/>
      <c r="MVL1536" s="12"/>
      <c r="MVM1536" s="13"/>
      <c r="MVN1536" s="14"/>
      <c r="MVO1536" s="15"/>
      <c r="MVP1536" s="16"/>
      <c r="MVQ1536" s="17"/>
      <c r="MVR1536" s="18"/>
      <c r="MVS1536" s="114"/>
      <c r="MVV1536" s="12"/>
      <c r="MVW1536" s="13"/>
      <c r="MVX1536" s="14"/>
      <c r="MVY1536" s="15"/>
      <c r="MVZ1536" s="16"/>
      <c r="MWA1536" s="17"/>
      <c r="MWB1536" s="18"/>
      <c r="MWC1536" s="114"/>
      <c r="MWF1536" s="12"/>
      <c r="MWG1536" s="13"/>
      <c r="MWH1536" s="14"/>
      <c r="MWI1536" s="15"/>
      <c r="MWJ1536" s="16"/>
      <c r="MWK1536" s="17"/>
      <c r="MWL1536" s="18"/>
      <c r="MWM1536" s="114"/>
      <c r="MWP1536" s="12"/>
      <c r="MWQ1536" s="13"/>
      <c r="MWR1536" s="14"/>
      <c r="MWS1536" s="15"/>
      <c r="MWT1536" s="16"/>
      <c r="MWU1536" s="17"/>
      <c r="MWV1536" s="18"/>
      <c r="MWW1536" s="114"/>
      <c r="MWZ1536" s="12"/>
      <c r="MXA1536" s="13"/>
      <c r="MXB1536" s="14"/>
      <c r="MXC1536" s="15"/>
      <c r="MXD1536" s="16"/>
      <c r="MXE1536" s="17"/>
      <c r="MXF1536" s="18"/>
      <c r="MXG1536" s="114"/>
      <c r="MXJ1536" s="12"/>
      <c r="MXK1536" s="13"/>
      <c r="MXL1536" s="14"/>
      <c r="MXM1536" s="15"/>
      <c r="MXN1536" s="16"/>
      <c r="MXO1536" s="17"/>
      <c r="MXP1536" s="18"/>
      <c r="MXQ1536" s="114"/>
      <c r="MXT1536" s="12"/>
      <c r="MXU1536" s="13"/>
      <c r="MXV1536" s="14"/>
      <c r="MXW1536" s="15"/>
      <c r="MXX1536" s="16"/>
      <c r="MXY1536" s="17"/>
      <c r="MXZ1536" s="18"/>
      <c r="MYA1536" s="114"/>
      <c r="MYD1536" s="12"/>
      <c r="MYE1536" s="13"/>
      <c r="MYF1536" s="14"/>
      <c r="MYG1536" s="15"/>
      <c r="MYH1536" s="16"/>
      <c r="MYI1536" s="17"/>
      <c r="MYJ1536" s="18"/>
      <c r="MYK1536" s="114"/>
      <c r="MYN1536" s="12"/>
      <c r="MYO1536" s="13"/>
      <c r="MYP1536" s="14"/>
      <c r="MYQ1536" s="15"/>
      <c r="MYR1536" s="16"/>
      <c r="MYS1536" s="17"/>
      <c r="MYT1536" s="18"/>
      <c r="MYU1536" s="114"/>
      <c r="MYX1536" s="12"/>
      <c r="MYY1536" s="13"/>
      <c r="MYZ1536" s="14"/>
      <c r="MZA1536" s="15"/>
      <c r="MZB1536" s="16"/>
      <c r="MZC1536" s="17"/>
      <c r="MZD1536" s="18"/>
      <c r="MZE1536" s="114"/>
      <c r="MZH1536" s="12"/>
      <c r="MZI1536" s="13"/>
      <c r="MZJ1536" s="14"/>
      <c r="MZK1536" s="15"/>
      <c r="MZL1536" s="16"/>
      <c r="MZM1536" s="17"/>
      <c r="MZN1536" s="18"/>
      <c r="MZO1536" s="114"/>
      <c r="MZR1536" s="12"/>
      <c r="MZS1536" s="13"/>
      <c r="MZT1536" s="14"/>
      <c r="MZU1536" s="15"/>
      <c r="MZV1536" s="16"/>
      <c r="MZW1536" s="17"/>
      <c r="MZX1536" s="18"/>
      <c r="MZY1536" s="114"/>
      <c r="NAB1536" s="12"/>
      <c r="NAC1536" s="13"/>
      <c r="NAD1536" s="14"/>
      <c r="NAE1536" s="15"/>
      <c r="NAF1536" s="16"/>
      <c r="NAG1536" s="17"/>
      <c r="NAH1536" s="18"/>
      <c r="NAI1536" s="114"/>
      <c r="NAL1536" s="12"/>
      <c r="NAM1536" s="13"/>
      <c r="NAN1536" s="14"/>
      <c r="NAO1536" s="15"/>
      <c r="NAP1536" s="16"/>
      <c r="NAQ1536" s="17"/>
      <c r="NAR1536" s="18"/>
      <c r="NAS1536" s="114"/>
      <c r="NAV1536" s="12"/>
      <c r="NAW1536" s="13"/>
      <c r="NAX1536" s="14"/>
      <c r="NAY1536" s="15"/>
      <c r="NAZ1536" s="16"/>
      <c r="NBA1536" s="17"/>
      <c r="NBB1536" s="18"/>
      <c r="NBC1536" s="114"/>
      <c r="NBF1536" s="12"/>
      <c r="NBG1536" s="13"/>
      <c r="NBH1536" s="14"/>
      <c r="NBI1536" s="15"/>
      <c r="NBJ1536" s="16"/>
      <c r="NBK1536" s="17"/>
      <c r="NBL1536" s="18"/>
      <c r="NBM1536" s="114"/>
      <c r="NBP1536" s="12"/>
      <c r="NBQ1536" s="13"/>
      <c r="NBR1536" s="14"/>
      <c r="NBS1536" s="15"/>
      <c r="NBT1536" s="16"/>
      <c r="NBU1536" s="17"/>
      <c r="NBV1536" s="18"/>
      <c r="NBW1536" s="114"/>
      <c r="NBZ1536" s="12"/>
      <c r="NCA1536" s="13"/>
      <c r="NCB1536" s="14"/>
      <c r="NCC1536" s="15"/>
      <c r="NCD1536" s="16"/>
      <c r="NCE1536" s="17"/>
      <c r="NCF1536" s="18"/>
      <c r="NCG1536" s="114"/>
      <c r="NCJ1536" s="12"/>
      <c r="NCK1536" s="13"/>
      <c r="NCL1536" s="14"/>
      <c r="NCM1536" s="15"/>
      <c r="NCN1536" s="16"/>
      <c r="NCO1536" s="17"/>
      <c r="NCP1536" s="18"/>
      <c r="NCQ1536" s="114"/>
      <c r="NCT1536" s="12"/>
      <c r="NCU1536" s="13"/>
      <c r="NCV1536" s="14"/>
      <c r="NCW1536" s="15"/>
      <c r="NCX1536" s="16"/>
      <c r="NCY1536" s="17"/>
      <c r="NCZ1536" s="18"/>
      <c r="NDA1536" s="114"/>
      <c r="NDD1536" s="12"/>
      <c r="NDE1536" s="13"/>
      <c r="NDF1536" s="14"/>
      <c r="NDG1536" s="15"/>
      <c r="NDH1536" s="16"/>
      <c r="NDI1536" s="17"/>
      <c r="NDJ1536" s="18"/>
      <c r="NDK1536" s="114"/>
      <c r="NDN1536" s="12"/>
      <c r="NDO1536" s="13"/>
      <c r="NDP1536" s="14"/>
      <c r="NDQ1536" s="15"/>
      <c r="NDR1536" s="16"/>
      <c r="NDS1536" s="17"/>
      <c r="NDT1536" s="18"/>
      <c r="NDU1536" s="114"/>
      <c r="NDX1536" s="12"/>
      <c r="NDY1536" s="13"/>
      <c r="NDZ1536" s="14"/>
      <c r="NEA1536" s="15"/>
      <c r="NEB1536" s="16"/>
      <c r="NEC1536" s="17"/>
      <c r="NED1536" s="18"/>
      <c r="NEE1536" s="114"/>
      <c r="NEH1536" s="12"/>
      <c r="NEI1536" s="13"/>
      <c r="NEJ1536" s="14"/>
      <c r="NEK1536" s="15"/>
      <c r="NEL1536" s="16"/>
      <c r="NEM1536" s="17"/>
      <c r="NEN1536" s="18"/>
      <c r="NEO1536" s="114"/>
      <c r="NER1536" s="12"/>
      <c r="NES1536" s="13"/>
      <c r="NET1536" s="14"/>
      <c r="NEU1536" s="15"/>
      <c r="NEV1536" s="16"/>
      <c r="NEW1536" s="17"/>
      <c r="NEX1536" s="18"/>
      <c r="NEY1536" s="114"/>
      <c r="NFB1536" s="12"/>
      <c r="NFC1536" s="13"/>
      <c r="NFD1536" s="14"/>
      <c r="NFE1536" s="15"/>
      <c r="NFF1536" s="16"/>
      <c r="NFG1536" s="17"/>
      <c r="NFH1536" s="18"/>
      <c r="NFI1536" s="114"/>
      <c r="NFL1536" s="12"/>
      <c r="NFM1536" s="13"/>
      <c r="NFN1536" s="14"/>
      <c r="NFO1536" s="15"/>
      <c r="NFP1536" s="16"/>
      <c r="NFQ1536" s="17"/>
      <c r="NFR1536" s="18"/>
      <c r="NFS1536" s="114"/>
      <c r="NFV1536" s="12"/>
      <c r="NFW1536" s="13"/>
      <c r="NFX1536" s="14"/>
      <c r="NFY1536" s="15"/>
      <c r="NFZ1536" s="16"/>
      <c r="NGA1536" s="17"/>
      <c r="NGB1536" s="18"/>
      <c r="NGC1536" s="114"/>
      <c r="NGF1536" s="12"/>
      <c r="NGG1536" s="13"/>
      <c r="NGH1536" s="14"/>
      <c r="NGI1536" s="15"/>
      <c r="NGJ1536" s="16"/>
      <c r="NGK1536" s="17"/>
      <c r="NGL1536" s="18"/>
      <c r="NGM1536" s="114"/>
      <c r="NGP1536" s="12"/>
      <c r="NGQ1536" s="13"/>
      <c r="NGR1536" s="14"/>
      <c r="NGS1536" s="15"/>
      <c r="NGT1536" s="16"/>
      <c r="NGU1536" s="17"/>
      <c r="NGV1536" s="18"/>
      <c r="NGW1536" s="114"/>
      <c r="NGZ1536" s="12"/>
      <c r="NHA1536" s="13"/>
      <c r="NHB1536" s="14"/>
      <c r="NHC1536" s="15"/>
      <c r="NHD1536" s="16"/>
      <c r="NHE1536" s="17"/>
      <c r="NHF1536" s="18"/>
      <c r="NHG1536" s="114"/>
      <c r="NHJ1536" s="12"/>
      <c r="NHK1536" s="13"/>
      <c r="NHL1536" s="14"/>
      <c r="NHM1536" s="15"/>
      <c r="NHN1536" s="16"/>
      <c r="NHO1536" s="17"/>
      <c r="NHP1536" s="18"/>
      <c r="NHQ1536" s="114"/>
      <c r="NHT1536" s="12"/>
      <c r="NHU1536" s="13"/>
      <c r="NHV1536" s="14"/>
      <c r="NHW1536" s="15"/>
      <c r="NHX1536" s="16"/>
      <c r="NHY1536" s="17"/>
      <c r="NHZ1536" s="18"/>
      <c r="NIA1536" s="114"/>
      <c r="NID1536" s="12"/>
      <c r="NIE1536" s="13"/>
      <c r="NIF1536" s="14"/>
      <c r="NIG1536" s="15"/>
      <c r="NIH1536" s="16"/>
      <c r="NII1536" s="17"/>
      <c r="NIJ1536" s="18"/>
      <c r="NIK1536" s="114"/>
      <c r="NIN1536" s="12"/>
      <c r="NIO1536" s="13"/>
      <c r="NIP1536" s="14"/>
      <c r="NIQ1536" s="15"/>
      <c r="NIR1536" s="16"/>
      <c r="NIS1536" s="17"/>
      <c r="NIT1536" s="18"/>
      <c r="NIU1536" s="114"/>
      <c r="NIX1536" s="12"/>
      <c r="NIY1536" s="13"/>
      <c r="NIZ1536" s="14"/>
      <c r="NJA1536" s="15"/>
      <c r="NJB1536" s="16"/>
      <c r="NJC1536" s="17"/>
      <c r="NJD1536" s="18"/>
      <c r="NJE1536" s="114"/>
      <c r="NJH1536" s="12"/>
      <c r="NJI1536" s="13"/>
      <c r="NJJ1536" s="14"/>
      <c r="NJK1536" s="15"/>
      <c r="NJL1536" s="16"/>
      <c r="NJM1536" s="17"/>
      <c r="NJN1536" s="18"/>
      <c r="NJO1536" s="114"/>
      <c r="NJR1536" s="12"/>
      <c r="NJS1536" s="13"/>
      <c r="NJT1536" s="14"/>
      <c r="NJU1536" s="15"/>
      <c r="NJV1536" s="16"/>
      <c r="NJW1536" s="17"/>
      <c r="NJX1536" s="18"/>
      <c r="NJY1536" s="114"/>
      <c r="NKB1536" s="12"/>
      <c r="NKC1536" s="13"/>
      <c r="NKD1536" s="14"/>
      <c r="NKE1536" s="15"/>
      <c r="NKF1536" s="16"/>
      <c r="NKG1536" s="17"/>
      <c r="NKH1536" s="18"/>
      <c r="NKI1536" s="114"/>
      <c r="NKL1536" s="12"/>
      <c r="NKM1536" s="13"/>
      <c r="NKN1536" s="14"/>
      <c r="NKO1536" s="15"/>
      <c r="NKP1536" s="16"/>
      <c r="NKQ1536" s="17"/>
      <c r="NKR1536" s="18"/>
      <c r="NKS1536" s="114"/>
      <c r="NKV1536" s="12"/>
      <c r="NKW1536" s="13"/>
      <c r="NKX1536" s="14"/>
      <c r="NKY1536" s="15"/>
      <c r="NKZ1536" s="16"/>
      <c r="NLA1536" s="17"/>
      <c r="NLB1536" s="18"/>
      <c r="NLC1536" s="114"/>
      <c r="NLF1536" s="12"/>
      <c r="NLG1536" s="13"/>
      <c r="NLH1536" s="14"/>
      <c r="NLI1536" s="15"/>
      <c r="NLJ1536" s="16"/>
      <c r="NLK1536" s="17"/>
      <c r="NLL1536" s="18"/>
      <c r="NLM1536" s="114"/>
      <c r="NLP1536" s="12"/>
      <c r="NLQ1536" s="13"/>
      <c r="NLR1536" s="14"/>
      <c r="NLS1536" s="15"/>
      <c r="NLT1536" s="16"/>
      <c r="NLU1536" s="17"/>
      <c r="NLV1536" s="18"/>
      <c r="NLW1536" s="114"/>
      <c r="NLZ1536" s="12"/>
      <c r="NMA1536" s="13"/>
      <c r="NMB1536" s="14"/>
      <c r="NMC1536" s="15"/>
      <c r="NMD1536" s="16"/>
      <c r="NME1536" s="17"/>
      <c r="NMF1536" s="18"/>
      <c r="NMG1536" s="114"/>
      <c r="NMJ1536" s="12"/>
      <c r="NMK1536" s="13"/>
      <c r="NML1536" s="14"/>
      <c r="NMM1536" s="15"/>
      <c r="NMN1536" s="16"/>
      <c r="NMO1536" s="17"/>
      <c r="NMP1536" s="18"/>
      <c r="NMQ1536" s="114"/>
      <c r="NMT1536" s="12"/>
      <c r="NMU1536" s="13"/>
      <c r="NMV1536" s="14"/>
      <c r="NMW1536" s="15"/>
      <c r="NMX1536" s="16"/>
      <c r="NMY1536" s="17"/>
      <c r="NMZ1536" s="18"/>
      <c r="NNA1536" s="114"/>
      <c r="NND1536" s="12"/>
      <c r="NNE1536" s="13"/>
      <c r="NNF1536" s="14"/>
      <c r="NNG1536" s="15"/>
      <c r="NNH1536" s="16"/>
      <c r="NNI1536" s="17"/>
      <c r="NNJ1536" s="18"/>
      <c r="NNK1536" s="114"/>
      <c r="NNN1536" s="12"/>
      <c r="NNO1536" s="13"/>
      <c r="NNP1536" s="14"/>
      <c r="NNQ1536" s="15"/>
      <c r="NNR1536" s="16"/>
      <c r="NNS1536" s="17"/>
      <c r="NNT1536" s="18"/>
      <c r="NNU1536" s="114"/>
      <c r="NNX1536" s="12"/>
      <c r="NNY1536" s="13"/>
      <c r="NNZ1536" s="14"/>
      <c r="NOA1536" s="15"/>
      <c r="NOB1536" s="16"/>
      <c r="NOC1536" s="17"/>
      <c r="NOD1536" s="18"/>
      <c r="NOE1536" s="114"/>
      <c r="NOH1536" s="12"/>
      <c r="NOI1536" s="13"/>
      <c r="NOJ1536" s="14"/>
      <c r="NOK1536" s="15"/>
      <c r="NOL1536" s="16"/>
      <c r="NOM1536" s="17"/>
      <c r="NON1536" s="18"/>
      <c r="NOO1536" s="114"/>
      <c r="NOR1536" s="12"/>
      <c r="NOS1536" s="13"/>
      <c r="NOT1536" s="14"/>
      <c r="NOU1536" s="15"/>
      <c r="NOV1536" s="16"/>
      <c r="NOW1536" s="17"/>
      <c r="NOX1536" s="18"/>
      <c r="NOY1536" s="114"/>
      <c r="NPB1536" s="12"/>
      <c r="NPC1536" s="13"/>
      <c r="NPD1536" s="14"/>
      <c r="NPE1536" s="15"/>
      <c r="NPF1536" s="16"/>
      <c r="NPG1536" s="17"/>
      <c r="NPH1536" s="18"/>
      <c r="NPI1536" s="114"/>
      <c r="NPL1536" s="12"/>
      <c r="NPM1536" s="13"/>
      <c r="NPN1536" s="14"/>
      <c r="NPO1536" s="15"/>
      <c r="NPP1536" s="16"/>
      <c r="NPQ1536" s="17"/>
      <c r="NPR1536" s="18"/>
      <c r="NPS1536" s="114"/>
      <c r="NPV1536" s="12"/>
      <c r="NPW1536" s="13"/>
      <c r="NPX1536" s="14"/>
      <c r="NPY1536" s="15"/>
      <c r="NPZ1536" s="16"/>
      <c r="NQA1536" s="17"/>
      <c r="NQB1536" s="18"/>
      <c r="NQC1536" s="114"/>
      <c r="NQF1536" s="12"/>
      <c r="NQG1536" s="13"/>
      <c r="NQH1536" s="14"/>
      <c r="NQI1536" s="15"/>
      <c r="NQJ1536" s="16"/>
      <c r="NQK1536" s="17"/>
      <c r="NQL1536" s="18"/>
      <c r="NQM1536" s="114"/>
      <c r="NQP1536" s="12"/>
      <c r="NQQ1536" s="13"/>
      <c r="NQR1536" s="14"/>
      <c r="NQS1536" s="15"/>
      <c r="NQT1536" s="16"/>
      <c r="NQU1536" s="17"/>
      <c r="NQV1536" s="18"/>
      <c r="NQW1536" s="114"/>
      <c r="NQZ1536" s="12"/>
      <c r="NRA1536" s="13"/>
      <c r="NRB1536" s="14"/>
      <c r="NRC1536" s="15"/>
      <c r="NRD1536" s="16"/>
      <c r="NRE1536" s="17"/>
      <c r="NRF1536" s="18"/>
      <c r="NRG1536" s="114"/>
      <c r="NRJ1536" s="12"/>
      <c r="NRK1536" s="13"/>
      <c r="NRL1536" s="14"/>
      <c r="NRM1536" s="15"/>
      <c r="NRN1536" s="16"/>
      <c r="NRO1536" s="17"/>
      <c r="NRP1536" s="18"/>
      <c r="NRQ1536" s="114"/>
      <c r="NRT1536" s="12"/>
      <c r="NRU1536" s="13"/>
      <c r="NRV1536" s="14"/>
      <c r="NRW1536" s="15"/>
      <c r="NRX1536" s="16"/>
      <c r="NRY1536" s="17"/>
      <c r="NRZ1536" s="18"/>
      <c r="NSA1536" s="114"/>
      <c r="NSD1536" s="12"/>
      <c r="NSE1536" s="13"/>
      <c r="NSF1536" s="14"/>
      <c r="NSG1536" s="15"/>
      <c r="NSH1536" s="16"/>
      <c r="NSI1536" s="17"/>
      <c r="NSJ1536" s="18"/>
      <c r="NSK1536" s="114"/>
      <c r="NSN1536" s="12"/>
      <c r="NSO1536" s="13"/>
      <c r="NSP1536" s="14"/>
      <c r="NSQ1536" s="15"/>
      <c r="NSR1536" s="16"/>
      <c r="NSS1536" s="17"/>
      <c r="NST1536" s="18"/>
      <c r="NSU1536" s="114"/>
      <c r="NSX1536" s="12"/>
      <c r="NSY1536" s="13"/>
      <c r="NSZ1536" s="14"/>
      <c r="NTA1536" s="15"/>
      <c r="NTB1536" s="16"/>
      <c r="NTC1536" s="17"/>
      <c r="NTD1536" s="18"/>
      <c r="NTE1536" s="114"/>
      <c r="NTH1536" s="12"/>
      <c r="NTI1536" s="13"/>
      <c r="NTJ1536" s="14"/>
      <c r="NTK1536" s="15"/>
      <c r="NTL1536" s="16"/>
      <c r="NTM1536" s="17"/>
      <c r="NTN1536" s="18"/>
      <c r="NTO1536" s="114"/>
      <c r="NTR1536" s="12"/>
      <c r="NTS1536" s="13"/>
      <c r="NTT1536" s="14"/>
      <c r="NTU1536" s="15"/>
      <c r="NTV1536" s="16"/>
      <c r="NTW1536" s="17"/>
      <c r="NTX1536" s="18"/>
      <c r="NTY1536" s="114"/>
      <c r="NUB1536" s="12"/>
      <c r="NUC1536" s="13"/>
      <c r="NUD1536" s="14"/>
      <c r="NUE1536" s="15"/>
      <c r="NUF1536" s="16"/>
      <c r="NUG1536" s="17"/>
      <c r="NUH1536" s="18"/>
      <c r="NUI1536" s="114"/>
      <c r="NUL1536" s="12"/>
      <c r="NUM1536" s="13"/>
      <c r="NUN1536" s="14"/>
      <c r="NUO1536" s="15"/>
      <c r="NUP1536" s="16"/>
      <c r="NUQ1536" s="17"/>
      <c r="NUR1536" s="18"/>
      <c r="NUS1536" s="114"/>
      <c r="NUV1536" s="12"/>
      <c r="NUW1536" s="13"/>
      <c r="NUX1536" s="14"/>
      <c r="NUY1536" s="15"/>
      <c r="NUZ1536" s="16"/>
      <c r="NVA1536" s="17"/>
      <c r="NVB1536" s="18"/>
      <c r="NVC1536" s="114"/>
      <c r="NVF1536" s="12"/>
      <c r="NVG1536" s="13"/>
      <c r="NVH1536" s="14"/>
      <c r="NVI1536" s="15"/>
      <c r="NVJ1536" s="16"/>
      <c r="NVK1536" s="17"/>
      <c r="NVL1536" s="18"/>
      <c r="NVM1536" s="114"/>
      <c r="NVP1536" s="12"/>
      <c r="NVQ1536" s="13"/>
      <c r="NVR1536" s="14"/>
      <c r="NVS1536" s="15"/>
      <c r="NVT1536" s="16"/>
      <c r="NVU1536" s="17"/>
      <c r="NVV1536" s="18"/>
      <c r="NVW1536" s="114"/>
      <c r="NVZ1536" s="12"/>
      <c r="NWA1536" s="13"/>
      <c r="NWB1536" s="14"/>
      <c r="NWC1536" s="15"/>
      <c r="NWD1536" s="16"/>
      <c r="NWE1536" s="17"/>
      <c r="NWF1536" s="18"/>
      <c r="NWG1536" s="114"/>
      <c r="NWJ1536" s="12"/>
      <c r="NWK1536" s="13"/>
      <c r="NWL1536" s="14"/>
      <c r="NWM1536" s="15"/>
      <c r="NWN1536" s="16"/>
      <c r="NWO1536" s="17"/>
      <c r="NWP1536" s="18"/>
      <c r="NWQ1536" s="114"/>
      <c r="NWT1536" s="12"/>
      <c r="NWU1536" s="13"/>
      <c r="NWV1536" s="14"/>
      <c r="NWW1536" s="15"/>
      <c r="NWX1536" s="16"/>
      <c r="NWY1536" s="17"/>
      <c r="NWZ1536" s="18"/>
      <c r="NXA1536" s="114"/>
      <c r="NXD1536" s="12"/>
      <c r="NXE1536" s="13"/>
      <c r="NXF1536" s="14"/>
      <c r="NXG1536" s="15"/>
      <c r="NXH1536" s="16"/>
      <c r="NXI1536" s="17"/>
      <c r="NXJ1536" s="18"/>
      <c r="NXK1536" s="114"/>
      <c r="NXN1536" s="12"/>
      <c r="NXO1536" s="13"/>
      <c r="NXP1536" s="14"/>
      <c r="NXQ1536" s="15"/>
      <c r="NXR1536" s="16"/>
      <c r="NXS1536" s="17"/>
      <c r="NXT1536" s="18"/>
      <c r="NXU1536" s="114"/>
      <c r="NXX1536" s="12"/>
      <c r="NXY1536" s="13"/>
      <c r="NXZ1536" s="14"/>
      <c r="NYA1536" s="15"/>
      <c r="NYB1536" s="16"/>
      <c r="NYC1536" s="17"/>
      <c r="NYD1536" s="18"/>
      <c r="NYE1536" s="114"/>
      <c r="NYH1536" s="12"/>
      <c r="NYI1536" s="13"/>
      <c r="NYJ1536" s="14"/>
      <c r="NYK1536" s="15"/>
      <c r="NYL1536" s="16"/>
      <c r="NYM1536" s="17"/>
      <c r="NYN1536" s="18"/>
      <c r="NYO1536" s="114"/>
      <c r="NYR1536" s="12"/>
      <c r="NYS1536" s="13"/>
      <c r="NYT1536" s="14"/>
      <c r="NYU1536" s="15"/>
      <c r="NYV1536" s="16"/>
      <c r="NYW1536" s="17"/>
      <c r="NYX1536" s="18"/>
      <c r="NYY1536" s="114"/>
      <c r="NZB1536" s="12"/>
      <c r="NZC1536" s="13"/>
      <c r="NZD1536" s="14"/>
      <c r="NZE1536" s="15"/>
      <c r="NZF1536" s="16"/>
      <c r="NZG1536" s="17"/>
      <c r="NZH1536" s="18"/>
      <c r="NZI1536" s="114"/>
      <c r="NZL1536" s="12"/>
      <c r="NZM1536" s="13"/>
      <c r="NZN1536" s="14"/>
      <c r="NZO1536" s="15"/>
      <c r="NZP1536" s="16"/>
      <c r="NZQ1536" s="17"/>
      <c r="NZR1536" s="18"/>
      <c r="NZS1536" s="114"/>
      <c r="NZV1536" s="12"/>
      <c r="NZW1536" s="13"/>
      <c r="NZX1536" s="14"/>
      <c r="NZY1536" s="15"/>
      <c r="NZZ1536" s="16"/>
      <c r="OAA1536" s="17"/>
      <c r="OAB1536" s="18"/>
      <c r="OAC1536" s="114"/>
      <c r="OAF1536" s="12"/>
      <c r="OAG1536" s="13"/>
      <c r="OAH1536" s="14"/>
      <c r="OAI1536" s="15"/>
      <c r="OAJ1536" s="16"/>
      <c r="OAK1536" s="17"/>
      <c r="OAL1536" s="18"/>
      <c r="OAM1536" s="114"/>
      <c r="OAP1536" s="12"/>
      <c r="OAQ1536" s="13"/>
      <c r="OAR1536" s="14"/>
      <c r="OAS1536" s="15"/>
      <c r="OAT1536" s="16"/>
      <c r="OAU1536" s="17"/>
      <c r="OAV1536" s="18"/>
      <c r="OAW1536" s="114"/>
      <c r="OAZ1536" s="12"/>
      <c r="OBA1536" s="13"/>
      <c r="OBB1536" s="14"/>
      <c r="OBC1536" s="15"/>
      <c r="OBD1536" s="16"/>
      <c r="OBE1536" s="17"/>
      <c r="OBF1536" s="18"/>
      <c r="OBG1536" s="114"/>
      <c r="OBJ1536" s="12"/>
      <c r="OBK1536" s="13"/>
      <c r="OBL1536" s="14"/>
      <c r="OBM1536" s="15"/>
      <c r="OBN1536" s="16"/>
      <c r="OBO1536" s="17"/>
      <c r="OBP1536" s="18"/>
      <c r="OBQ1536" s="114"/>
      <c r="OBT1536" s="12"/>
      <c r="OBU1536" s="13"/>
      <c r="OBV1536" s="14"/>
      <c r="OBW1536" s="15"/>
      <c r="OBX1536" s="16"/>
      <c r="OBY1536" s="17"/>
      <c r="OBZ1536" s="18"/>
      <c r="OCA1536" s="114"/>
      <c r="OCD1536" s="12"/>
      <c r="OCE1536" s="13"/>
      <c r="OCF1536" s="14"/>
      <c r="OCG1536" s="15"/>
      <c r="OCH1536" s="16"/>
      <c r="OCI1536" s="17"/>
      <c r="OCJ1536" s="18"/>
      <c r="OCK1536" s="114"/>
      <c r="OCN1536" s="12"/>
      <c r="OCO1536" s="13"/>
      <c r="OCP1536" s="14"/>
      <c r="OCQ1536" s="15"/>
      <c r="OCR1536" s="16"/>
      <c r="OCS1536" s="17"/>
      <c r="OCT1536" s="18"/>
      <c r="OCU1536" s="114"/>
      <c r="OCX1536" s="12"/>
      <c r="OCY1536" s="13"/>
      <c r="OCZ1536" s="14"/>
      <c r="ODA1536" s="15"/>
      <c r="ODB1536" s="16"/>
      <c r="ODC1536" s="17"/>
      <c r="ODD1536" s="18"/>
      <c r="ODE1536" s="114"/>
      <c r="ODH1536" s="12"/>
      <c r="ODI1536" s="13"/>
      <c r="ODJ1536" s="14"/>
      <c r="ODK1536" s="15"/>
      <c r="ODL1536" s="16"/>
      <c r="ODM1536" s="17"/>
      <c r="ODN1536" s="18"/>
      <c r="ODO1536" s="114"/>
      <c r="ODR1536" s="12"/>
      <c r="ODS1536" s="13"/>
      <c r="ODT1536" s="14"/>
      <c r="ODU1536" s="15"/>
      <c r="ODV1536" s="16"/>
      <c r="ODW1536" s="17"/>
      <c r="ODX1536" s="18"/>
      <c r="ODY1536" s="114"/>
      <c r="OEB1536" s="12"/>
      <c r="OEC1536" s="13"/>
      <c r="OED1536" s="14"/>
      <c r="OEE1536" s="15"/>
      <c r="OEF1536" s="16"/>
      <c r="OEG1536" s="17"/>
      <c r="OEH1536" s="18"/>
      <c r="OEI1536" s="114"/>
      <c r="OEL1536" s="12"/>
      <c r="OEM1536" s="13"/>
      <c r="OEN1536" s="14"/>
      <c r="OEO1536" s="15"/>
      <c r="OEP1536" s="16"/>
      <c r="OEQ1536" s="17"/>
      <c r="OER1536" s="18"/>
      <c r="OES1536" s="114"/>
      <c r="OEV1536" s="12"/>
      <c r="OEW1536" s="13"/>
      <c r="OEX1536" s="14"/>
      <c r="OEY1536" s="15"/>
      <c r="OEZ1536" s="16"/>
      <c r="OFA1536" s="17"/>
      <c r="OFB1536" s="18"/>
      <c r="OFC1536" s="114"/>
      <c r="OFF1536" s="12"/>
      <c r="OFG1536" s="13"/>
      <c r="OFH1536" s="14"/>
      <c r="OFI1536" s="15"/>
      <c r="OFJ1536" s="16"/>
      <c r="OFK1536" s="17"/>
      <c r="OFL1536" s="18"/>
      <c r="OFM1536" s="114"/>
      <c r="OFP1536" s="12"/>
      <c r="OFQ1536" s="13"/>
      <c r="OFR1536" s="14"/>
      <c r="OFS1536" s="15"/>
      <c r="OFT1536" s="16"/>
      <c r="OFU1536" s="17"/>
      <c r="OFV1536" s="18"/>
      <c r="OFW1536" s="114"/>
      <c r="OFZ1536" s="12"/>
      <c r="OGA1536" s="13"/>
      <c r="OGB1536" s="14"/>
      <c r="OGC1536" s="15"/>
      <c r="OGD1536" s="16"/>
      <c r="OGE1536" s="17"/>
      <c r="OGF1536" s="18"/>
      <c r="OGG1536" s="114"/>
      <c r="OGJ1536" s="12"/>
      <c r="OGK1536" s="13"/>
      <c r="OGL1536" s="14"/>
      <c r="OGM1536" s="15"/>
      <c r="OGN1536" s="16"/>
      <c r="OGO1536" s="17"/>
      <c r="OGP1536" s="18"/>
      <c r="OGQ1536" s="114"/>
      <c r="OGT1536" s="12"/>
      <c r="OGU1536" s="13"/>
      <c r="OGV1536" s="14"/>
      <c r="OGW1536" s="15"/>
      <c r="OGX1536" s="16"/>
      <c r="OGY1536" s="17"/>
      <c r="OGZ1536" s="18"/>
      <c r="OHA1536" s="114"/>
      <c r="OHD1536" s="12"/>
      <c r="OHE1536" s="13"/>
      <c r="OHF1536" s="14"/>
      <c r="OHG1536" s="15"/>
      <c r="OHH1536" s="16"/>
      <c r="OHI1536" s="17"/>
      <c r="OHJ1536" s="18"/>
      <c r="OHK1536" s="114"/>
      <c r="OHN1536" s="12"/>
      <c r="OHO1536" s="13"/>
      <c r="OHP1536" s="14"/>
      <c r="OHQ1536" s="15"/>
      <c r="OHR1536" s="16"/>
      <c r="OHS1536" s="17"/>
      <c r="OHT1536" s="18"/>
      <c r="OHU1536" s="114"/>
      <c r="OHX1536" s="12"/>
      <c r="OHY1536" s="13"/>
      <c r="OHZ1536" s="14"/>
      <c r="OIA1536" s="15"/>
      <c r="OIB1536" s="16"/>
      <c r="OIC1536" s="17"/>
      <c r="OID1536" s="18"/>
      <c r="OIE1536" s="114"/>
      <c r="OIH1536" s="12"/>
      <c r="OII1536" s="13"/>
      <c r="OIJ1536" s="14"/>
      <c r="OIK1536" s="15"/>
      <c r="OIL1536" s="16"/>
      <c r="OIM1536" s="17"/>
      <c r="OIN1536" s="18"/>
      <c r="OIO1536" s="114"/>
      <c r="OIR1536" s="12"/>
      <c r="OIS1536" s="13"/>
      <c r="OIT1536" s="14"/>
      <c r="OIU1536" s="15"/>
      <c r="OIV1536" s="16"/>
      <c r="OIW1536" s="17"/>
      <c r="OIX1536" s="18"/>
      <c r="OIY1536" s="114"/>
      <c r="OJB1536" s="12"/>
      <c r="OJC1536" s="13"/>
      <c r="OJD1536" s="14"/>
      <c r="OJE1536" s="15"/>
      <c r="OJF1536" s="16"/>
      <c r="OJG1536" s="17"/>
      <c r="OJH1536" s="18"/>
      <c r="OJI1536" s="114"/>
      <c r="OJL1536" s="12"/>
      <c r="OJM1536" s="13"/>
      <c r="OJN1536" s="14"/>
      <c r="OJO1536" s="15"/>
      <c r="OJP1536" s="16"/>
      <c r="OJQ1536" s="17"/>
      <c r="OJR1536" s="18"/>
      <c r="OJS1536" s="114"/>
      <c r="OJV1536" s="12"/>
      <c r="OJW1536" s="13"/>
      <c r="OJX1536" s="14"/>
      <c r="OJY1536" s="15"/>
      <c r="OJZ1536" s="16"/>
      <c r="OKA1536" s="17"/>
      <c r="OKB1536" s="18"/>
      <c r="OKC1536" s="114"/>
      <c r="OKF1536" s="12"/>
      <c r="OKG1536" s="13"/>
      <c r="OKH1536" s="14"/>
      <c r="OKI1536" s="15"/>
      <c r="OKJ1536" s="16"/>
      <c r="OKK1536" s="17"/>
      <c r="OKL1536" s="18"/>
      <c r="OKM1536" s="114"/>
      <c r="OKP1536" s="12"/>
      <c r="OKQ1536" s="13"/>
      <c r="OKR1536" s="14"/>
      <c r="OKS1536" s="15"/>
      <c r="OKT1536" s="16"/>
      <c r="OKU1536" s="17"/>
      <c r="OKV1536" s="18"/>
      <c r="OKW1536" s="114"/>
      <c r="OKZ1536" s="12"/>
      <c r="OLA1536" s="13"/>
      <c r="OLB1536" s="14"/>
      <c r="OLC1536" s="15"/>
      <c r="OLD1536" s="16"/>
      <c r="OLE1536" s="17"/>
      <c r="OLF1536" s="18"/>
      <c r="OLG1536" s="114"/>
      <c r="OLJ1536" s="12"/>
      <c r="OLK1536" s="13"/>
      <c r="OLL1536" s="14"/>
      <c r="OLM1536" s="15"/>
      <c r="OLN1536" s="16"/>
      <c r="OLO1536" s="17"/>
      <c r="OLP1536" s="18"/>
      <c r="OLQ1536" s="114"/>
      <c r="OLT1536" s="12"/>
      <c r="OLU1536" s="13"/>
      <c r="OLV1536" s="14"/>
      <c r="OLW1536" s="15"/>
      <c r="OLX1536" s="16"/>
      <c r="OLY1536" s="17"/>
      <c r="OLZ1536" s="18"/>
      <c r="OMA1536" s="114"/>
      <c r="OMD1536" s="12"/>
      <c r="OME1536" s="13"/>
      <c r="OMF1536" s="14"/>
      <c r="OMG1536" s="15"/>
      <c r="OMH1536" s="16"/>
      <c r="OMI1536" s="17"/>
      <c r="OMJ1536" s="18"/>
      <c r="OMK1536" s="114"/>
      <c r="OMN1536" s="12"/>
      <c r="OMO1536" s="13"/>
      <c r="OMP1536" s="14"/>
      <c r="OMQ1536" s="15"/>
      <c r="OMR1536" s="16"/>
      <c r="OMS1536" s="17"/>
      <c r="OMT1536" s="18"/>
      <c r="OMU1536" s="114"/>
      <c r="OMX1536" s="12"/>
      <c r="OMY1536" s="13"/>
      <c r="OMZ1536" s="14"/>
      <c r="ONA1536" s="15"/>
      <c r="ONB1536" s="16"/>
      <c r="ONC1536" s="17"/>
      <c r="OND1536" s="18"/>
      <c r="ONE1536" s="114"/>
      <c r="ONH1536" s="12"/>
      <c r="ONI1536" s="13"/>
      <c r="ONJ1536" s="14"/>
      <c r="ONK1536" s="15"/>
      <c r="ONL1536" s="16"/>
      <c r="ONM1536" s="17"/>
      <c r="ONN1536" s="18"/>
      <c r="ONO1536" s="114"/>
      <c r="ONR1536" s="12"/>
      <c r="ONS1536" s="13"/>
      <c r="ONT1536" s="14"/>
      <c r="ONU1536" s="15"/>
      <c r="ONV1536" s="16"/>
      <c r="ONW1536" s="17"/>
      <c r="ONX1536" s="18"/>
      <c r="ONY1536" s="114"/>
      <c r="OOB1536" s="12"/>
      <c r="OOC1536" s="13"/>
      <c r="OOD1536" s="14"/>
      <c r="OOE1536" s="15"/>
      <c r="OOF1536" s="16"/>
      <c r="OOG1536" s="17"/>
      <c r="OOH1536" s="18"/>
      <c r="OOI1536" s="114"/>
      <c r="OOL1536" s="12"/>
      <c r="OOM1536" s="13"/>
      <c r="OON1536" s="14"/>
      <c r="OOO1536" s="15"/>
      <c r="OOP1536" s="16"/>
      <c r="OOQ1536" s="17"/>
      <c r="OOR1536" s="18"/>
      <c r="OOS1536" s="114"/>
      <c r="OOV1536" s="12"/>
      <c r="OOW1536" s="13"/>
      <c r="OOX1536" s="14"/>
      <c r="OOY1536" s="15"/>
      <c r="OOZ1536" s="16"/>
      <c r="OPA1536" s="17"/>
      <c r="OPB1536" s="18"/>
      <c r="OPC1536" s="114"/>
      <c r="OPF1536" s="12"/>
      <c r="OPG1536" s="13"/>
      <c r="OPH1536" s="14"/>
      <c r="OPI1536" s="15"/>
      <c r="OPJ1536" s="16"/>
      <c r="OPK1536" s="17"/>
      <c r="OPL1536" s="18"/>
      <c r="OPM1536" s="114"/>
      <c r="OPP1536" s="12"/>
      <c r="OPQ1536" s="13"/>
      <c r="OPR1536" s="14"/>
      <c r="OPS1536" s="15"/>
      <c r="OPT1536" s="16"/>
      <c r="OPU1536" s="17"/>
      <c r="OPV1536" s="18"/>
      <c r="OPW1536" s="114"/>
      <c r="OPZ1536" s="12"/>
      <c r="OQA1536" s="13"/>
      <c r="OQB1536" s="14"/>
      <c r="OQC1536" s="15"/>
      <c r="OQD1536" s="16"/>
      <c r="OQE1536" s="17"/>
      <c r="OQF1536" s="18"/>
      <c r="OQG1536" s="114"/>
      <c r="OQJ1536" s="12"/>
      <c r="OQK1536" s="13"/>
      <c r="OQL1536" s="14"/>
      <c r="OQM1536" s="15"/>
      <c r="OQN1536" s="16"/>
      <c r="OQO1536" s="17"/>
      <c r="OQP1536" s="18"/>
      <c r="OQQ1536" s="114"/>
      <c r="OQT1536" s="12"/>
      <c r="OQU1536" s="13"/>
      <c r="OQV1536" s="14"/>
      <c r="OQW1536" s="15"/>
      <c r="OQX1536" s="16"/>
      <c r="OQY1536" s="17"/>
      <c r="OQZ1536" s="18"/>
      <c r="ORA1536" s="114"/>
      <c r="ORD1536" s="12"/>
      <c r="ORE1536" s="13"/>
      <c r="ORF1536" s="14"/>
      <c r="ORG1536" s="15"/>
      <c r="ORH1536" s="16"/>
      <c r="ORI1536" s="17"/>
      <c r="ORJ1536" s="18"/>
      <c r="ORK1536" s="114"/>
      <c r="ORN1536" s="12"/>
      <c r="ORO1536" s="13"/>
      <c r="ORP1536" s="14"/>
      <c r="ORQ1536" s="15"/>
      <c r="ORR1536" s="16"/>
      <c r="ORS1536" s="17"/>
      <c r="ORT1536" s="18"/>
      <c r="ORU1536" s="114"/>
      <c r="ORX1536" s="12"/>
      <c r="ORY1536" s="13"/>
      <c r="ORZ1536" s="14"/>
      <c r="OSA1536" s="15"/>
      <c r="OSB1536" s="16"/>
      <c r="OSC1536" s="17"/>
      <c r="OSD1536" s="18"/>
      <c r="OSE1536" s="114"/>
      <c r="OSH1536" s="12"/>
      <c r="OSI1536" s="13"/>
      <c r="OSJ1536" s="14"/>
      <c r="OSK1536" s="15"/>
      <c r="OSL1536" s="16"/>
      <c r="OSM1536" s="17"/>
      <c r="OSN1536" s="18"/>
      <c r="OSO1536" s="114"/>
      <c r="OSR1536" s="12"/>
      <c r="OSS1536" s="13"/>
      <c r="OST1536" s="14"/>
      <c r="OSU1536" s="15"/>
      <c r="OSV1536" s="16"/>
      <c r="OSW1536" s="17"/>
      <c r="OSX1536" s="18"/>
      <c r="OSY1536" s="114"/>
      <c r="OTB1536" s="12"/>
      <c r="OTC1536" s="13"/>
      <c r="OTD1536" s="14"/>
      <c r="OTE1536" s="15"/>
      <c r="OTF1536" s="16"/>
      <c r="OTG1536" s="17"/>
      <c r="OTH1536" s="18"/>
      <c r="OTI1536" s="114"/>
      <c r="OTL1536" s="12"/>
      <c r="OTM1536" s="13"/>
      <c r="OTN1536" s="14"/>
      <c r="OTO1536" s="15"/>
      <c r="OTP1536" s="16"/>
      <c r="OTQ1536" s="17"/>
      <c r="OTR1536" s="18"/>
      <c r="OTS1536" s="114"/>
      <c r="OTV1536" s="12"/>
      <c r="OTW1536" s="13"/>
      <c r="OTX1536" s="14"/>
      <c r="OTY1536" s="15"/>
      <c r="OTZ1536" s="16"/>
      <c r="OUA1536" s="17"/>
      <c r="OUB1536" s="18"/>
      <c r="OUC1536" s="114"/>
      <c r="OUF1536" s="12"/>
      <c r="OUG1536" s="13"/>
      <c r="OUH1536" s="14"/>
      <c r="OUI1536" s="15"/>
      <c r="OUJ1536" s="16"/>
      <c r="OUK1536" s="17"/>
      <c r="OUL1536" s="18"/>
      <c r="OUM1536" s="114"/>
      <c r="OUP1536" s="12"/>
      <c r="OUQ1536" s="13"/>
      <c r="OUR1536" s="14"/>
      <c r="OUS1536" s="15"/>
      <c r="OUT1536" s="16"/>
      <c r="OUU1536" s="17"/>
      <c r="OUV1536" s="18"/>
      <c r="OUW1536" s="114"/>
      <c r="OUZ1536" s="12"/>
      <c r="OVA1536" s="13"/>
      <c r="OVB1536" s="14"/>
      <c r="OVC1536" s="15"/>
      <c r="OVD1536" s="16"/>
      <c r="OVE1536" s="17"/>
      <c r="OVF1536" s="18"/>
      <c r="OVG1536" s="114"/>
      <c r="OVJ1536" s="12"/>
      <c r="OVK1536" s="13"/>
      <c r="OVL1536" s="14"/>
      <c r="OVM1536" s="15"/>
      <c r="OVN1536" s="16"/>
      <c r="OVO1536" s="17"/>
      <c r="OVP1536" s="18"/>
      <c r="OVQ1536" s="114"/>
      <c r="OVT1536" s="12"/>
      <c r="OVU1536" s="13"/>
      <c r="OVV1536" s="14"/>
      <c r="OVW1536" s="15"/>
      <c r="OVX1536" s="16"/>
      <c r="OVY1536" s="17"/>
      <c r="OVZ1536" s="18"/>
      <c r="OWA1536" s="114"/>
      <c r="OWD1536" s="12"/>
      <c r="OWE1536" s="13"/>
      <c r="OWF1536" s="14"/>
      <c r="OWG1536" s="15"/>
      <c r="OWH1536" s="16"/>
      <c r="OWI1536" s="17"/>
      <c r="OWJ1536" s="18"/>
      <c r="OWK1536" s="114"/>
      <c r="OWN1536" s="12"/>
      <c r="OWO1536" s="13"/>
      <c r="OWP1536" s="14"/>
      <c r="OWQ1536" s="15"/>
      <c r="OWR1536" s="16"/>
      <c r="OWS1536" s="17"/>
      <c r="OWT1536" s="18"/>
      <c r="OWU1536" s="114"/>
      <c r="OWX1536" s="12"/>
      <c r="OWY1536" s="13"/>
      <c r="OWZ1536" s="14"/>
      <c r="OXA1536" s="15"/>
      <c r="OXB1536" s="16"/>
      <c r="OXC1536" s="17"/>
      <c r="OXD1536" s="18"/>
      <c r="OXE1536" s="114"/>
      <c r="OXH1536" s="12"/>
      <c r="OXI1536" s="13"/>
      <c r="OXJ1536" s="14"/>
      <c r="OXK1536" s="15"/>
      <c r="OXL1536" s="16"/>
      <c r="OXM1536" s="17"/>
      <c r="OXN1536" s="18"/>
      <c r="OXO1536" s="114"/>
      <c r="OXR1536" s="12"/>
      <c r="OXS1536" s="13"/>
      <c r="OXT1536" s="14"/>
      <c r="OXU1536" s="15"/>
      <c r="OXV1536" s="16"/>
      <c r="OXW1536" s="17"/>
      <c r="OXX1536" s="18"/>
      <c r="OXY1536" s="114"/>
      <c r="OYB1536" s="12"/>
      <c r="OYC1536" s="13"/>
      <c r="OYD1536" s="14"/>
      <c r="OYE1536" s="15"/>
      <c r="OYF1536" s="16"/>
      <c r="OYG1536" s="17"/>
      <c r="OYH1536" s="18"/>
      <c r="OYI1536" s="114"/>
      <c r="OYL1536" s="12"/>
      <c r="OYM1536" s="13"/>
      <c r="OYN1536" s="14"/>
      <c r="OYO1536" s="15"/>
      <c r="OYP1536" s="16"/>
      <c r="OYQ1536" s="17"/>
      <c r="OYR1536" s="18"/>
      <c r="OYS1536" s="114"/>
      <c r="OYV1536" s="12"/>
      <c r="OYW1536" s="13"/>
      <c r="OYX1536" s="14"/>
      <c r="OYY1536" s="15"/>
      <c r="OYZ1536" s="16"/>
      <c r="OZA1536" s="17"/>
      <c r="OZB1536" s="18"/>
      <c r="OZC1536" s="114"/>
      <c r="OZF1536" s="12"/>
      <c r="OZG1536" s="13"/>
      <c r="OZH1536" s="14"/>
      <c r="OZI1536" s="15"/>
      <c r="OZJ1536" s="16"/>
      <c r="OZK1536" s="17"/>
      <c r="OZL1536" s="18"/>
      <c r="OZM1536" s="114"/>
      <c r="OZP1536" s="12"/>
      <c r="OZQ1536" s="13"/>
      <c r="OZR1536" s="14"/>
      <c r="OZS1536" s="15"/>
      <c r="OZT1536" s="16"/>
      <c r="OZU1536" s="17"/>
      <c r="OZV1536" s="18"/>
      <c r="OZW1536" s="114"/>
      <c r="OZZ1536" s="12"/>
      <c r="PAA1536" s="13"/>
      <c r="PAB1536" s="14"/>
      <c r="PAC1536" s="15"/>
      <c r="PAD1536" s="16"/>
      <c r="PAE1536" s="17"/>
      <c r="PAF1536" s="18"/>
      <c r="PAG1536" s="114"/>
      <c r="PAJ1536" s="12"/>
      <c r="PAK1536" s="13"/>
      <c r="PAL1536" s="14"/>
      <c r="PAM1536" s="15"/>
      <c r="PAN1536" s="16"/>
      <c r="PAO1536" s="17"/>
      <c r="PAP1536" s="18"/>
      <c r="PAQ1536" s="114"/>
      <c r="PAT1536" s="12"/>
      <c r="PAU1536" s="13"/>
      <c r="PAV1536" s="14"/>
      <c r="PAW1536" s="15"/>
      <c r="PAX1536" s="16"/>
      <c r="PAY1536" s="17"/>
      <c r="PAZ1536" s="18"/>
      <c r="PBA1536" s="114"/>
      <c r="PBD1536" s="12"/>
      <c r="PBE1536" s="13"/>
      <c r="PBF1536" s="14"/>
      <c r="PBG1536" s="15"/>
      <c r="PBH1536" s="16"/>
      <c r="PBI1536" s="17"/>
      <c r="PBJ1536" s="18"/>
      <c r="PBK1536" s="114"/>
      <c r="PBN1536" s="12"/>
      <c r="PBO1536" s="13"/>
      <c r="PBP1536" s="14"/>
      <c r="PBQ1536" s="15"/>
      <c r="PBR1536" s="16"/>
      <c r="PBS1536" s="17"/>
      <c r="PBT1536" s="18"/>
      <c r="PBU1536" s="114"/>
      <c r="PBX1536" s="12"/>
      <c r="PBY1536" s="13"/>
      <c r="PBZ1536" s="14"/>
      <c r="PCA1536" s="15"/>
      <c r="PCB1536" s="16"/>
      <c r="PCC1536" s="17"/>
      <c r="PCD1536" s="18"/>
      <c r="PCE1536" s="114"/>
      <c r="PCH1536" s="12"/>
      <c r="PCI1536" s="13"/>
      <c r="PCJ1536" s="14"/>
      <c r="PCK1536" s="15"/>
      <c r="PCL1536" s="16"/>
      <c r="PCM1536" s="17"/>
      <c r="PCN1536" s="18"/>
      <c r="PCO1536" s="114"/>
      <c r="PCR1536" s="12"/>
      <c r="PCS1536" s="13"/>
      <c r="PCT1536" s="14"/>
      <c r="PCU1536" s="15"/>
      <c r="PCV1536" s="16"/>
      <c r="PCW1536" s="17"/>
      <c r="PCX1536" s="18"/>
      <c r="PCY1536" s="114"/>
      <c r="PDB1536" s="12"/>
      <c r="PDC1536" s="13"/>
      <c r="PDD1536" s="14"/>
      <c r="PDE1536" s="15"/>
      <c r="PDF1536" s="16"/>
      <c r="PDG1536" s="17"/>
      <c r="PDH1536" s="18"/>
      <c r="PDI1536" s="114"/>
      <c r="PDL1536" s="12"/>
      <c r="PDM1536" s="13"/>
      <c r="PDN1536" s="14"/>
      <c r="PDO1536" s="15"/>
      <c r="PDP1536" s="16"/>
      <c r="PDQ1536" s="17"/>
      <c r="PDR1536" s="18"/>
      <c r="PDS1536" s="114"/>
      <c r="PDV1536" s="12"/>
      <c r="PDW1536" s="13"/>
      <c r="PDX1536" s="14"/>
      <c r="PDY1536" s="15"/>
      <c r="PDZ1536" s="16"/>
      <c r="PEA1536" s="17"/>
      <c r="PEB1536" s="18"/>
      <c r="PEC1536" s="114"/>
      <c r="PEF1536" s="12"/>
      <c r="PEG1536" s="13"/>
      <c r="PEH1536" s="14"/>
      <c r="PEI1536" s="15"/>
      <c r="PEJ1536" s="16"/>
      <c r="PEK1536" s="17"/>
      <c r="PEL1536" s="18"/>
      <c r="PEM1536" s="114"/>
      <c r="PEP1536" s="12"/>
      <c r="PEQ1536" s="13"/>
      <c r="PER1536" s="14"/>
      <c r="PES1536" s="15"/>
      <c r="PET1536" s="16"/>
      <c r="PEU1536" s="17"/>
      <c r="PEV1536" s="18"/>
      <c r="PEW1536" s="114"/>
      <c r="PEZ1536" s="12"/>
      <c r="PFA1536" s="13"/>
      <c r="PFB1536" s="14"/>
      <c r="PFC1536" s="15"/>
      <c r="PFD1536" s="16"/>
      <c r="PFE1536" s="17"/>
      <c r="PFF1536" s="18"/>
      <c r="PFG1536" s="114"/>
      <c r="PFJ1536" s="12"/>
      <c r="PFK1536" s="13"/>
      <c r="PFL1536" s="14"/>
      <c r="PFM1536" s="15"/>
      <c r="PFN1536" s="16"/>
      <c r="PFO1536" s="17"/>
      <c r="PFP1536" s="18"/>
      <c r="PFQ1536" s="114"/>
      <c r="PFT1536" s="12"/>
      <c r="PFU1536" s="13"/>
      <c r="PFV1536" s="14"/>
      <c r="PFW1536" s="15"/>
      <c r="PFX1536" s="16"/>
      <c r="PFY1536" s="17"/>
      <c r="PFZ1536" s="18"/>
      <c r="PGA1536" s="114"/>
      <c r="PGD1536" s="12"/>
      <c r="PGE1536" s="13"/>
      <c r="PGF1536" s="14"/>
      <c r="PGG1536" s="15"/>
      <c r="PGH1536" s="16"/>
      <c r="PGI1536" s="17"/>
      <c r="PGJ1536" s="18"/>
      <c r="PGK1536" s="114"/>
      <c r="PGN1536" s="12"/>
      <c r="PGO1536" s="13"/>
      <c r="PGP1536" s="14"/>
      <c r="PGQ1536" s="15"/>
      <c r="PGR1536" s="16"/>
      <c r="PGS1536" s="17"/>
      <c r="PGT1536" s="18"/>
      <c r="PGU1536" s="114"/>
      <c r="PGX1536" s="12"/>
      <c r="PGY1536" s="13"/>
      <c r="PGZ1536" s="14"/>
      <c r="PHA1536" s="15"/>
      <c r="PHB1536" s="16"/>
      <c r="PHC1536" s="17"/>
      <c r="PHD1536" s="18"/>
      <c r="PHE1536" s="114"/>
      <c r="PHH1536" s="12"/>
      <c r="PHI1536" s="13"/>
      <c r="PHJ1536" s="14"/>
      <c r="PHK1536" s="15"/>
      <c r="PHL1536" s="16"/>
      <c r="PHM1536" s="17"/>
      <c r="PHN1536" s="18"/>
      <c r="PHO1536" s="114"/>
      <c r="PHR1536" s="12"/>
      <c r="PHS1536" s="13"/>
      <c r="PHT1536" s="14"/>
      <c r="PHU1536" s="15"/>
      <c r="PHV1536" s="16"/>
      <c r="PHW1536" s="17"/>
      <c r="PHX1536" s="18"/>
      <c r="PHY1536" s="114"/>
      <c r="PIB1536" s="12"/>
      <c r="PIC1536" s="13"/>
      <c r="PID1536" s="14"/>
      <c r="PIE1536" s="15"/>
      <c r="PIF1536" s="16"/>
      <c r="PIG1536" s="17"/>
      <c r="PIH1536" s="18"/>
      <c r="PII1536" s="114"/>
      <c r="PIL1536" s="12"/>
      <c r="PIM1536" s="13"/>
      <c r="PIN1536" s="14"/>
      <c r="PIO1536" s="15"/>
      <c r="PIP1536" s="16"/>
      <c r="PIQ1536" s="17"/>
      <c r="PIR1536" s="18"/>
      <c r="PIS1536" s="114"/>
      <c r="PIV1536" s="12"/>
      <c r="PIW1536" s="13"/>
      <c r="PIX1536" s="14"/>
      <c r="PIY1536" s="15"/>
      <c r="PIZ1536" s="16"/>
      <c r="PJA1536" s="17"/>
      <c r="PJB1536" s="18"/>
      <c r="PJC1536" s="114"/>
      <c r="PJF1536" s="12"/>
      <c r="PJG1536" s="13"/>
      <c r="PJH1536" s="14"/>
      <c r="PJI1536" s="15"/>
      <c r="PJJ1536" s="16"/>
      <c r="PJK1536" s="17"/>
      <c r="PJL1536" s="18"/>
      <c r="PJM1536" s="114"/>
      <c r="PJP1536" s="12"/>
      <c r="PJQ1536" s="13"/>
      <c r="PJR1536" s="14"/>
      <c r="PJS1536" s="15"/>
      <c r="PJT1536" s="16"/>
      <c r="PJU1536" s="17"/>
      <c r="PJV1536" s="18"/>
      <c r="PJW1536" s="114"/>
      <c r="PJZ1536" s="12"/>
      <c r="PKA1536" s="13"/>
      <c r="PKB1536" s="14"/>
      <c r="PKC1536" s="15"/>
      <c r="PKD1536" s="16"/>
      <c r="PKE1536" s="17"/>
      <c r="PKF1536" s="18"/>
      <c r="PKG1536" s="114"/>
      <c r="PKJ1536" s="12"/>
      <c r="PKK1536" s="13"/>
      <c r="PKL1536" s="14"/>
      <c r="PKM1536" s="15"/>
      <c r="PKN1536" s="16"/>
      <c r="PKO1536" s="17"/>
      <c r="PKP1536" s="18"/>
      <c r="PKQ1536" s="114"/>
      <c r="PKT1536" s="12"/>
      <c r="PKU1536" s="13"/>
      <c r="PKV1536" s="14"/>
      <c r="PKW1536" s="15"/>
      <c r="PKX1536" s="16"/>
      <c r="PKY1536" s="17"/>
      <c r="PKZ1536" s="18"/>
      <c r="PLA1536" s="114"/>
      <c r="PLD1536" s="12"/>
      <c r="PLE1536" s="13"/>
      <c r="PLF1536" s="14"/>
      <c r="PLG1536" s="15"/>
      <c r="PLH1536" s="16"/>
      <c r="PLI1536" s="17"/>
      <c r="PLJ1536" s="18"/>
      <c r="PLK1536" s="114"/>
      <c r="PLN1536" s="12"/>
      <c r="PLO1536" s="13"/>
      <c r="PLP1536" s="14"/>
      <c r="PLQ1536" s="15"/>
      <c r="PLR1536" s="16"/>
      <c r="PLS1536" s="17"/>
      <c r="PLT1536" s="18"/>
      <c r="PLU1536" s="114"/>
      <c r="PLX1536" s="12"/>
      <c r="PLY1536" s="13"/>
      <c r="PLZ1536" s="14"/>
      <c r="PMA1536" s="15"/>
      <c r="PMB1536" s="16"/>
      <c r="PMC1536" s="17"/>
      <c r="PMD1536" s="18"/>
      <c r="PME1536" s="114"/>
      <c r="PMH1536" s="12"/>
      <c r="PMI1536" s="13"/>
      <c r="PMJ1536" s="14"/>
      <c r="PMK1536" s="15"/>
      <c r="PML1536" s="16"/>
      <c r="PMM1536" s="17"/>
      <c r="PMN1536" s="18"/>
      <c r="PMO1536" s="114"/>
      <c r="PMR1536" s="12"/>
      <c r="PMS1536" s="13"/>
      <c r="PMT1536" s="14"/>
      <c r="PMU1536" s="15"/>
      <c r="PMV1536" s="16"/>
      <c r="PMW1536" s="17"/>
      <c r="PMX1536" s="18"/>
      <c r="PMY1536" s="114"/>
      <c r="PNB1536" s="12"/>
      <c r="PNC1536" s="13"/>
      <c r="PND1536" s="14"/>
      <c r="PNE1536" s="15"/>
      <c r="PNF1536" s="16"/>
      <c r="PNG1536" s="17"/>
      <c r="PNH1536" s="18"/>
      <c r="PNI1536" s="114"/>
      <c r="PNL1536" s="12"/>
      <c r="PNM1536" s="13"/>
      <c r="PNN1536" s="14"/>
      <c r="PNO1536" s="15"/>
      <c r="PNP1536" s="16"/>
      <c r="PNQ1536" s="17"/>
      <c r="PNR1536" s="18"/>
      <c r="PNS1536" s="114"/>
      <c r="PNV1536" s="12"/>
      <c r="PNW1536" s="13"/>
      <c r="PNX1536" s="14"/>
      <c r="PNY1536" s="15"/>
      <c r="PNZ1536" s="16"/>
      <c r="POA1536" s="17"/>
      <c r="POB1536" s="18"/>
      <c r="POC1536" s="114"/>
      <c r="POF1536" s="12"/>
      <c r="POG1536" s="13"/>
      <c r="POH1536" s="14"/>
      <c r="POI1536" s="15"/>
      <c r="POJ1536" s="16"/>
      <c r="POK1536" s="17"/>
      <c r="POL1536" s="18"/>
      <c r="POM1536" s="114"/>
      <c r="POP1536" s="12"/>
      <c r="POQ1536" s="13"/>
      <c r="POR1536" s="14"/>
      <c r="POS1536" s="15"/>
      <c r="POT1536" s="16"/>
      <c r="POU1536" s="17"/>
      <c r="POV1536" s="18"/>
      <c r="POW1536" s="114"/>
      <c r="POZ1536" s="12"/>
      <c r="PPA1536" s="13"/>
      <c r="PPB1536" s="14"/>
      <c r="PPC1536" s="15"/>
      <c r="PPD1536" s="16"/>
      <c r="PPE1536" s="17"/>
      <c r="PPF1536" s="18"/>
      <c r="PPG1536" s="114"/>
      <c r="PPJ1536" s="12"/>
      <c r="PPK1536" s="13"/>
      <c r="PPL1536" s="14"/>
      <c r="PPM1536" s="15"/>
      <c r="PPN1536" s="16"/>
      <c r="PPO1536" s="17"/>
      <c r="PPP1536" s="18"/>
      <c r="PPQ1536" s="114"/>
      <c r="PPT1536" s="12"/>
      <c r="PPU1536" s="13"/>
      <c r="PPV1536" s="14"/>
      <c r="PPW1536" s="15"/>
      <c r="PPX1536" s="16"/>
      <c r="PPY1536" s="17"/>
      <c r="PPZ1536" s="18"/>
      <c r="PQA1536" s="114"/>
      <c r="PQD1536" s="12"/>
      <c r="PQE1536" s="13"/>
      <c r="PQF1536" s="14"/>
      <c r="PQG1536" s="15"/>
      <c r="PQH1536" s="16"/>
      <c r="PQI1536" s="17"/>
      <c r="PQJ1536" s="18"/>
      <c r="PQK1536" s="114"/>
      <c r="PQN1536" s="12"/>
      <c r="PQO1536" s="13"/>
      <c r="PQP1536" s="14"/>
      <c r="PQQ1536" s="15"/>
      <c r="PQR1536" s="16"/>
      <c r="PQS1536" s="17"/>
      <c r="PQT1536" s="18"/>
      <c r="PQU1536" s="114"/>
      <c r="PQX1536" s="12"/>
      <c r="PQY1536" s="13"/>
      <c r="PQZ1536" s="14"/>
      <c r="PRA1536" s="15"/>
      <c r="PRB1536" s="16"/>
      <c r="PRC1536" s="17"/>
      <c r="PRD1536" s="18"/>
      <c r="PRE1536" s="114"/>
      <c r="PRH1536" s="12"/>
      <c r="PRI1536" s="13"/>
      <c r="PRJ1536" s="14"/>
      <c r="PRK1536" s="15"/>
      <c r="PRL1536" s="16"/>
      <c r="PRM1536" s="17"/>
      <c r="PRN1536" s="18"/>
      <c r="PRO1536" s="114"/>
      <c r="PRR1536" s="12"/>
      <c r="PRS1536" s="13"/>
      <c r="PRT1536" s="14"/>
      <c r="PRU1536" s="15"/>
      <c r="PRV1536" s="16"/>
      <c r="PRW1536" s="17"/>
      <c r="PRX1536" s="18"/>
      <c r="PRY1536" s="114"/>
      <c r="PSB1536" s="12"/>
      <c r="PSC1536" s="13"/>
      <c r="PSD1536" s="14"/>
      <c r="PSE1536" s="15"/>
      <c r="PSF1536" s="16"/>
      <c r="PSG1536" s="17"/>
      <c r="PSH1536" s="18"/>
      <c r="PSI1536" s="114"/>
      <c r="PSL1536" s="12"/>
      <c r="PSM1536" s="13"/>
      <c r="PSN1536" s="14"/>
      <c r="PSO1536" s="15"/>
      <c r="PSP1536" s="16"/>
      <c r="PSQ1536" s="17"/>
      <c r="PSR1536" s="18"/>
      <c r="PSS1536" s="114"/>
      <c r="PSV1536" s="12"/>
      <c r="PSW1536" s="13"/>
      <c r="PSX1536" s="14"/>
      <c r="PSY1536" s="15"/>
      <c r="PSZ1536" s="16"/>
      <c r="PTA1536" s="17"/>
      <c r="PTB1536" s="18"/>
      <c r="PTC1536" s="114"/>
      <c r="PTF1536" s="12"/>
      <c r="PTG1536" s="13"/>
      <c r="PTH1536" s="14"/>
      <c r="PTI1536" s="15"/>
      <c r="PTJ1536" s="16"/>
      <c r="PTK1536" s="17"/>
      <c r="PTL1536" s="18"/>
      <c r="PTM1536" s="114"/>
      <c r="PTP1536" s="12"/>
      <c r="PTQ1536" s="13"/>
      <c r="PTR1536" s="14"/>
      <c r="PTS1536" s="15"/>
      <c r="PTT1536" s="16"/>
      <c r="PTU1536" s="17"/>
      <c r="PTV1536" s="18"/>
      <c r="PTW1536" s="114"/>
      <c r="PTZ1536" s="12"/>
      <c r="PUA1536" s="13"/>
      <c r="PUB1536" s="14"/>
      <c r="PUC1536" s="15"/>
      <c r="PUD1536" s="16"/>
      <c r="PUE1536" s="17"/>
      <c r="PUF1536" s="18"/>
      <c r="PUG1536" s="114"/>
      <c r="PUJ1536" s="12"/>
      <c r="PUK1536" s="13"/>
      <c r="PUL1536" s="14"/>
      <c r="PUM1536" s="15"/>
      <c r="PUN1536" s="16"/>
      <c r="PUO1536" s="17"/>
      <c r="PUP1536" s="18"/>
      <c r="PUQ1536" s="114"/>
      <c r="PUT1536" s="12"/>
      <c r="PUU1536" s="13"/>
      <c r="PUV1536" s="14"/>
      <c r="PUW1536" s="15"/>
      <c r="PUX1536" s="16"/>
      <c r="PUY1536" s="17"/>
      <c r="PUZ1536" s="18"/>
      <c r="PVA1536" s="114"/>
      <c r="PVD1536" s="12"/>
      <c r="PVE1536" s="13"/>
      <c r="PVF1536" s="14"/>
      <c r="PVG1536" s="15"/>
      <c r="PVH1536" s="16"/>
      <c r="PVI1536" s="17"/>
      <c r="PVJ1536" s="18"/>
      <c r="PVK1536" s="114"/>
      <c r="PVN1536" s="12"/>
      <c r="PVO1536" s="13"/>
      <c r="PVP1536" s="14"/>
      <c r="PVQ1536" s="15"/>
      <c r="PVR1536" s="16"/>
      <c r="PVS1536" s="17"/>
      <c r="PVT1536" s="18"/>
      <c r="PVU1536" s="114"/>
      <c r="PVX1536" s="12"/>
      <c r="PVY1536" s="13"/>
      <c r="PVZ1536" s="14"/>
      <c r="PWA1536" s="15"/>
      <c r="PWB1536" s="16"/>
      <c r="PWC1536" s="17"/>
      <c r="PWD1536" s="18"/>
      <c r="PWE1536" s="114"/>
      <c r="PWH1536" s="12"/>
      <c r="PWI1536" s="13"/>
      <c r="PWJ1536" s="14"/>
      <c r="PWK1536" s="15"/>
      <c r="PWL1536" s="16"/>
      <c r="PWM1536" s="17"/>
      <c r="PWN1536" s="18"/>
      <c r="PWO1536" s="114"/>
      <c r="PWR1536" s="12"/>
      <c r="PWS1536" s="13"/>
      <c r="PWT1536" s="14"/>
      <c r="PWU1536" s="15"/>
      <c r="PWV1536" s="16"/>
      <c r="PWW1536" s="17"/>
      <c r="PWX1536" s="18"/>
      <c r="PWY1536" s="114"/>
      <c r="PXB1536" s="12"/>
      <c r="PXC1536" s="13"/>
      <c r="PXD1536" s="14"/>
      <c r="PXE1536" s="15"/>
      <c r="PXF1536" s="16"/>
      <c r="PXG1536" s="17"/>
      <c r="PXH1536" s="18"/>
      <c r="PXI1536" s="114"/>
      <c r="PXL1536" s="12"/>
      <c r="PXM1536" s="13"/>
      <c r="PXN1536" s="14"/>
      <c r="PXO1536" s="15"/>
      <c r="PXP1536" s="16"/>
      <c r="PXQ1536" s="17"/>
      <c r="PXR1536" s="18"/>
      <c r="PXS1536" s="114"/>
      <c r="PXV1536" s="12"/>
      <c r="PXW1536" s="13"/>
      <c r="PXX1536" s="14"/>
      <c r="PXY1536" s="15"/>
      <c r="PXZ1536" s="16"/>
      <c r="PYA1536" s="17"/>
      <c r="PYB1536" s="18"/>
      <c r="PYC1536" s="114"/>
      <c r="PYF1536" s="12"/>
      <c r="PYG1536" s="13"/>
      <c r="PYH1536" s="14"/>
      <c r="PYI1536" s="15"/>
      <c r="PYJ1536" s="16"/>
      <c r="PYK1536" s="17"/>
      <c r="PYL1536" s="18"/>
      <c r="PYM1536" s="114"/>
      <c r="PYP1536" s="12"/>
      <c r="PYQ1536" s="13"/>
      <c r="PYR1536" s="14"/>
      <c r="PYS1536" s="15"/>
      <c r="PYT1536" s="16"/>
      <c r="PYU1536" s="17"/>
      <c r="PYV1536" s="18"/>
      <c r="PYW1536" s="114"/>
      <c r="PYZ1536" s="12"/>
      <c r="PZA1536" s="13"/>
      <c r="PZB1536" s="14"/>
      <c r="PZC1536" s="15"/>
      <c r="PZD1536" s="16"/>
      <c r="PZE1536" s="17"/>
      <c r="PZF1536" s="18"/>
      <c r="PZG1536" s="114"/>
      <c r="PZJ1536" s="12"/>
      <c r="PZK1536" s="13"/>
      <c r="PZL1536" s="14"/>
      <c r="PZM1536" s="15"/>
      <c r="PZN1536" s="16"/>
      <c r="PZO1536" s="17"/>
      <c r="PZP1536" s="18"/>
      <c r="PZQ1536" s="114"/>
      <c r="PZT1536" s="12"/>
      <c r="PZU1536" s="13"/>
      <c r="PZV1536" s="14"/>
      <c r="PZW1536" s="15"/>
      <c r="PZX1536" s="16"/>
      <c r="PZY1536" s="17"/>
      <c r="PZZ1536" s="18"/>
      <c r="QAA1536" s="114"/>
      <c r="QAD1536" s="12"/>
      <c r="QAE1536" s="13"/>
      <c r="QAF1536" s="14"/>
      <c r="QAG1536" s="15"/>
      <c r="QAH1536" s="16"/>
      <c r="QAI1536" s="17"/>
      <c r="QAJ1536" s="18"/>
      <c r="QAK1536" s="114"/>
      <c r="QAN1536" s="12"/>
      <c r="QAO1536" s="13"/>
      <c r="QAP1536" s="14"/>
      <c r="QAQ1536" s="15"/>
      <c r="QAR1536" s="16"/>
      <c r="QAS1536" s="17"/>
      <c r="QAT1536" s="18"/>
      <c r="QAU1536" s="114"/>
      <c r="QAX1536" s="12"/>
      <c r="QAY1536" s="13"/>
      <c r="QAZ1536" s="14"/>
      <c r="QBA1536" s="15"/>
      <c r="QBB1536" s="16"/>
      <c r="QBC1536" s="17"/>
      <c r="QBD1536" s="18"/>
      <c r="QBE1536" s="114"/>
      <c r="QBH1536" s="12"/>
      <c r="QBI1536" s="13"/>
      <c r="QBJ1536" s="14"/>
      <c r="QBK1536" s="15"/>
      <c r="QBL1536" s="16"/>
      <c r="QBM1536" s="17"/>
      <c r="QBN1536" s="18"/>
      <c r="QBO1536" s="114"/>
      <c r="QBR1536" s="12"/>
      <c r="QBS1536" s="13"/>
      <c r="QBT1536" s="14"/>
      <c r="QBU1536" s="15"/>
      <c r="QBV1536" s="16"/>
      <c r="QBW1536" s="17"/>
      <c r="QBX1536" s="18"/>
      <c r="QBY1536" s="114"/>
      <c r="QCB1536" s="12"/>
      <c r="QCC1536" s="13"/>
      <c r="QCD1536" s="14"/>
      <c r="QCE1536" s="15"/>
      <c r="QCF1536" s="16"/>
      <c r="QCG1536" s="17"/>
      <c r="QCH1536" s="18"/>
      <c r="QCI1536" s="114"/>
      <c r="QCL1536" s="12"/>
      <c r="QCM1536" s="13"/>
      <c r="QCN1536" s="14"/>
      <c r="QCO1536" s="15"/>
      <c r="QCP1536" s="16"/>
      <c r="QCQ1536" s="17"/>
      <c r="QCR1536" s="18"/>
      <c r="QCS1536" s="114"/>
      <c r="QCV1536" s="12"/>
      <c r="QCW1536" s="13"/>
      <c r="QCX1536" s="14"/>
      <c r="QCY1536" s="15"/>
      <c r="QCZ1536" s="16"/>
      <c r="QDA1536" s="17"/>
      <c r="QDB1536" s="18"/>
      <c r="QDC1536" s="114"/>
      <c r="QDF1536" s="12"/>
      <c r="QDG1536" s="13"/>
      <c r="QDH1536" s="14"/>
      <c r="QDI1536" s="15"/>
      <c r="QDJ1536" s="16"/>
      <c r="QDK1536" s="17"/>
      <c r="QDL1536" s="18"/>
      <c r="QDM1536" s="114"/>
      <c r="QDP1536" s="12"/>
      <c r="QDQ1536" s="13"/>
      <c r="QDR1536" s="14"/>
      <c r="QDS1536" s="15"/>
      <c r="QDT1536" s="16"/>
      <c r="QDU1536" s="17"/>
      <c r="QDV1536" s="18"/>
      <c r="QDW1536" s="114"/>
      <c r="QDZ1536" s="12"/>
      <c r="QEA1536" s="13"/>
      <c r="QEB1536" s="14"/>
      <c r="QEC1536" s="15"/>
      <c r="QED1536" s="16"/>
      <c r="QEE1536" s="17"/>
      <c r="QEF1536" s="18"/>
      <c r="QEG1536" s="114"/>
      <c r="QEJ1536" s="12"/>
      <c r="QEK1536" s="13"/>
      <c r="QEL1536" s="14"/>
      <c r="QEM1536" s="15"/>
      <c r="QEN1536" s="16"/>
      <c r="QEO1536" s="17"/>
      <c r="QEP1536" s="18"/>
      <c r="QEQ1536" s="114"/>
      <c r="QET1536" s="12"/>
      <c r="QEU1536" s="13"/>
      <c r="QEV1536" s="14"/>
      <c r="QEW1536" s="15"/>
      <c r="QEX1536" s="16"/>
      <c r="QEY1536" s="17"/>
      <c r="QEZ1536" s="18"/>
      <c r="QFA1536" s="114"/>
      <c r="QFD1536" s="12"/>
      <c r="QFE1536" s="13"/>
      <c r="QFF1536" s="14"/>
      <c r="QFG1536" s="15"/>
      <c r="QFH1536" s="16"/>
      <c r="QFI1536" s="17"/>
      <c r="QFJ1536" s="18"/>
      <c r="QFK1536" s="114"/>
      <c r="QFN1536" s="12"/>
      <c r="QFO1536" s="13"/>
      <c r="QFP1536" s="14"/>
      <c r="QFQ1536" s="15"/>
      <c r="QFR1536" s="16"/>
      <c r="QFS1536" s="17"/>
      <c r="QFT1536" s="18"/>
      <c r="QFU1536" s="114"/>
      <c r="QFX1536" s="12"/>
      <c r="QFY1536" s="13"/>
      <c r="QFZ1536" s="14"/>
      <c r="QGA1536" s="15"/>
      <c r="QGB1536" s="16"/>
      <c r="QGC1536" s="17"/>
      <c r="QGD1536" s="18"/>
      <c r="QGE1536" s="114"/>
      <c r="QGH1536" s="12"/>
      <c r="QGI1536" s="13"/>
      <c r="QGJ1536" s="14"/>
      <c r="QGK1536" s="15"/>
      <c r="QGL1536" s="16"/>
      <c r="QGM1536" s="17"/>
      <c r="QGN1536" s="18"/>
      <c r="QGO1536" s="114"/>
      <c r="QGR1536" s="12"/>
      <c r="QGS1536" s="13"/>
      <c r="QGT1536" s="14"/>
      <c r="QGU1536" s="15"/>
      <c r="QGV1536" s="16"/>
      <c r="QGW1536" s="17"/>
      <c r="QGX1536" s="18"/>
      <c r="QGY1536" s="114"/>
      <c r="QHB1536" s="12"/>
      <c r="QHC1536" s="13"/>
      <c r="QHD1536" s="14"/>
      <c r="QHE1536" s="15"/>
      <c r="QHF1536" s="16"/>
      <c r="QHG1536" s="17"/>
      <c r="QHH1536" s="18"/>
      <c r="QHI1536" s="114"/>
      <c r="QHL1536" s="12"/>
      <c r="QHM1536" s="13"/>
      <c r="QHN1536" s="14"/>
      <c r="QHO1536" s="15"/>
      <c r="QHP1536" s="16"/>
      <c r="QHQ1536" s="17"/>
      <c r="QHR1536" s="18"/>
      <c r="QHS1536" s="114"/>
      <c r="QHV1536" s="12"/>
      <c r="QHW1536" s="13"/>
      <c r="QHX1536" s="14"/>
      <c r="QHY1536" s="15"/>
      <c r="QHZ1536" s="16"/>
      <c r="QIA1536" s="17"/>
      <c r="QIB1536" s="18"/>
      <c r="QIC1536" s="114"/>
      <c r="QIF1536" s="12"/>
      <c r="QIG1536" s="13"/>
      <c r="QIH1536" s="14"/>
      <c r="QII1536" s="15"/>
      <c r="QIJ1536" s="16"/>
      <c r="QIK1536" s="17"/>
      <c r="QIL1536" s="18"/>
      <c r="QIM1536" s="114"/>
      <c r="QIP1536" s="12"/>
      <c r="QIQ1536" s="13"/>
      <c r="QIR1536" s="14"/>
      <c r="QIS1536" s="15"/>
      <c r="QIT1536" s="16"/>
      <c r="QIU1536" s="17"/>
      <c r="QIV1536" s="18"/>
      <c r="QIW1536" s="114"/>
      <c r="QIZ1536" s="12"/>
      <c r="QJA1536" s="13"/>
      <c r="QJB1536" s="14"/>
      <c r="QJC1536" s="15"/>
      <c r="QJD1536" s="16"/>
      <c r="QJE1536" s="17"/>
      <c r="QJF1536" s="18"/>
      <c r="QJG1536" s="114"/>
      <c r="QJJ1536" s="12"/>
      <c r="QJK1536" s="13"/>
      <c r="QJL1536" s="14"/>
      <c r="QJM1536" s="15"/>
      <c r="QJN1536" s="16"/>
      <c r="QJO1536" s="17"/>
      <c r="QJP1536" s="18"/>
      <c r="QJQ1536" s="114"/>
      <c r="QJT1536" s="12"/>
      <c r="QJU1536" s="13"/>
      <c r="QJV1536" s="14"/>
      <c r="QJW1536" s="15"/>
      <c r="QJX1536" s="16"/>
      <c r="QJY1536" s="17"/>
      <c r="QJZ1536" s="18"/>
      <c r="QKA1536" s="114"/>
      <c r="QKD1536" s="12"/>
      <c r="QKE1536" s="13"/>
      <c r="QKF1536" s="14"/>
      <c r="QKG1536" s="15"/>
      <c r="QKH1536" s="16"/>
      <c r="QKI1536" s="17"/>
      <c r="QKJ1536" s="18"/>
      <c r="QKK1536" s="114"/>
      <c r="QKN1536" s="12"/>
      <c r="QKO1536" s="13"/>
      <c r="QKP1536" s="14"/>
      <c r="QKQ1536" s="15"/>
      <c r="QKR1536" s="16"/>
      <c r="QKS1536" s="17"/>
      <c r="QKT1536" s="18"/>
      <c r="QKU1536" s="114"/>
      <c r="QKX1536" s="12"/>
      <c r="QKY1536" s="13"/>
      <c r="QKZ1536" s="14"/>
      <c r="QLA1536" s="15"/>
      <c r="QLB1536" s="16"/>
      <c r="QLC1536" s="17"/>
      <c r="QLD1536" s="18"/>
      <c r="QLE1536" s="114"/>
      <c r="QLH1536" s="12"/>
      <c r="QLI1536" s="13"/>
      <c r="QLJ1536" s="14"/>
      <c r="QLK1536" s="15"/>
      <c r="QLL1536" s="16"/>
      <c r="QLM1536" s="17"/>
      <c r="QLN1536" s="18"/>
      <c r="QLO1536" s="114"/>
      <c r="QLR1536" s="12"/>
      <c r="QLS1536" s="13"/>
      <c r="QLT1536" s="14"/>
      <c r="QLU1536" s="15"/>
      <c r="QLV1536" s="16"/>
      <c r="QLW1536" s="17"/>
      <c r="QLX1536" s="18"/>
      <c r="QLY1536" s="114"/>
      <c r="QMB1536" s="12"/>
      <c r="QMC1536" s="13"/>
      <c r="QMD1536" s="14"/>
      <c r="QME1536" s="15"/>
      <c r="QMF1536" s="16"/>
      <c r="QMG1536" s="17"/>
      <c r="QMH1536" s="18"/>
      <c r="QMI1536" s="114"/>
      <c r="QML1536" s="12"/>
      <c r="QMM1536" s="13"/>
      <c r="QMN1536" s="14"/>
      <c r="QMO1536" s="15"/>
      <c r="QMP1536" s="16"/>
      <c r="QMQ1536" s="17"/>
      <c r="QMR1536" s="18"/>
      <c r="QMS1536" s="114"/>
      <c r="QMV1536" s="12"/>
      <c r="QMW1536" s="13"/>
      <c r="QMX1536" s="14"/>
      <c r="QMY1536" s="15"/>
      <c r="QMZ1536" s="16"/>
      <c r="QNA1536" s="17"/>
      <c r="QNB1536" s="18"/>
      <c r="QNC1536" s="114"/>
      <c r="QNF1536" s="12"/>
      <c r="QNG1536" s="13"/>
      <c r="QNH1536" s="14"/>
      <c r="QNI1536" s="15"/>
      <c r="QNJ1536" s="16"/>
      <c r="QNK1536" s="17"/>
      <c r="QNL1536" s="18"/>
      <c r="QNM1536" s="114"/>
      <c r="QNP1536" s="12"/>
      <c r="QNQ1536" s="13"/>
      <c r="QNR1536" s="14"/>
      <c r="QNS1536" s="15"/>
      <c r="QNT1536" s="16"/>
      <c r="QNU1536" s="17"/>
      <c r="QNV1536" s="18"/>
      <c r="QNW1536" s="114"/>
      <c r="QNZ1536" s="12"/>
      <c r="QOA1536" s="13"/>
      <c r="QOB1536" s="14"/>
      <c r="QOC1536" s="15"/>
      <c r="QOD1536" s="16"/>
      <c r="QOE1536" s="17"/>
      <c r="QOF1536" s="18"/>
      <c r="QOG1536" s="114"/>
      <c r="QOJ1536" s="12"/>
      <c r="QOK1536" s="13"/>
      <c r="QOL1536" s="14"/>
      <c r="QOM1536" s="15"/>
      <c r="QON1536" s="16"/>
      <c r="QOO1536" s="17"/>
      <c r="QOP1536" s="18"/>
      <c r="QOQ1536" s="114"/>
      <c r="QOT1536" s="12"/>
      <c r="QOU1536" s="13"/>
      <c r="QOV1536" s="14"/>
      <c r="QOW1536" s="15"/>
      <c r="QOX1536" s="16"/>
      <c r="QOY1536" s="17"/>
      <c r="QOZ1536" s="18"/>
      <c r="QPA1536" s="114"/>
      <c r="QPD1536" s="12"/>
      <c r="QPE1536" s="13"/>
      <c r="QPF1536" s="14"/>
      <c r="QPG1536" s="15"/>
      <c r="QPH1536" s="16"/>
      <c r="QPI1536" s="17"/>
      <c r="QPJ1536" s="18"/>
      <c r="QPK1536" s="114"/>
      <c r="QPN1536" s="12"/>
      <c r="QPO1536" s="13"/>
      <c r="QPP1536" s="14"/>
      <c r="QPQ1536" s="15"/>
      <c r="QPR1536" s="16"/>
      <c r="QPS1536" s="17"/>
      <c r="QPT1536" s="18"/>
      <c r="QPU1536" s="114"/>
      <c r="QPX1536" s="12"/>
      <c r="QPY1536" s="13"/>
      <c r="QPZ1536" s="14"/>
      <c r="QQA1536" s="15"/>
      <c r="QQB1536" s="16"/>
      <c r="QQC1536" s="17"/>
      <c r="QQD1536" s="18"/>
      <c r="QQE1536" s="114"/>
      <c r="QQH1536" s="12"/>
      <c r="QQI1536" s="13"/>
      <c r="QQJ1536" s="14"/>
      <c r="QQK1536" s="15"/>
      <c r="QQL1536" s="16"/>
      <c r="QQM1536" s="17"/>
      <c r="QQN1536" s="18"/>
      <c r="QQO1536" s="114"/>
      <c r="QQR1536" s="12"/>
      <c r="QQS1536" s="13"/>
      <c r="QQT1536" s="14"/>
      <c r="QQU1536" s="15"/>
      <c r="QQV1536" s="16"/>
      <c r="QQW1536" s="17"/>
      <c r="QQX1536" s="18"/>
      <c r="QQY1536" s="114"/>
      <c r="QRB1536" s="12"/>
      <c r="QRC1536" s="13"/>
      <c r="QRD1536" s="14"/>
      <c r="QRE1536" s="15"/>
      <c r="QRF1536" s="16"/>
      <c r="QRG1536" s="17"/>
      <c r="QRH1536" s="18"/>
      <c r="QRI1536" s="114"/>
      <c r="QRL1536" s="12"/>
      <c r="QRM1536" s="13"/>
      <c r="QRN1536" s="14"/>
      <c r="QRO1536" s="15"/>
      <c r="QRP1536" s="16"/>
      <c r="QRQ1536" s="17"/>
      <c r="QRR1536" s="18"/>
      <c r="QRS1536" s="114"/>
      <c r="QRV1536" s="12"/>
      <c r="QRW1536" s="13"/>
      <c r="QRX1536" s="14"/>
      <c r="QRY1536" s="15"/>
      <c r="QRZ1536" s="16"/>
      <c r="QSA1536" s="17"/>
      <c r="QSB1536" s="18"/>
      <c r="QSC1536" s="114"/>
      <c r="QSF1536" s="12"/>
      <c r="QSG1536" s="13"/>
      <c r="QSH1536" s="14"/>
      <c r="QSI1536" s="15"/>
      <c r="QSJ1536" s="16"/>
      <c r="QSK1536" s="17"/>
      <c r="QSL1536" s="18"/>
      <c r="QSM1536" s="114"/>
      <c r="QSP1536" s="12"/>
      <c r="QSQ1536" s="13"/>
      <c r="QSR1536" s="14"/>
      <c r="QSS1536" s="15"/>
      <c r="QST1536" s="16"/>
      <c r="QSU1536" s="17"/>
      <c r="QSV1536" s="18"/>
      <c r="QSW1536" s="114"/>
      <c r="QSZ1536" s="12"/>
      <c r="QTA1536" s="13"/>
      <c r="QTB1536" s="14"/>
      <c r="QTC1536" s="15"/>
      <c r="QTD1536" s="16"/>
      <c r="QTE1536" s="17"/>
      <c r="QTF1536" s="18"/>
      <c r="QTG1536" s="114"/>
      <c r="QTJ1536" s="12"/>
      <c r="QTK1536" s="13"/>
      <c r="QTL1536" s="14"/>
      <c r="QTM1536" s="15"/>
      <c r="QTN1536" s="16"/>
      <c r="QTO1536" s="17"/>
      <c r="QTP1536" s="18"/>
      <c r="QTQ1536" s="114"/>
      <c r="QTT1536" s="12"/>
      <c r="QTU1536" s="13"/>
      <c r="QTV1536" s="14"/>
      <c r="QTW1536" s="15"/>
      <c r="QTX1536" s="16"/>
      <c r="QTY1536" s="17"/>
      <c r="QTZ1536" s="18"/>
      <c r="QUA1536" s="114"/>
      <c r="QUD1536" s="12"/>
      <c r="QUE1536" s="13"/>
      <c r="QUF1536" s="14"/>
      <c r="QUG1536" s="15"/>
      <c r="QUH1536" s="16"/>
      <c r="QUI1536" s="17"/>
      <c r="QUJ1536" s="18"/>
      <c r="QUK1536" s="114"/>
      <c r="QUN1536" s="12"/>
      <c r="QUO1536" s="13"/>
      <c r="QUP1536" s="14"/>
      <c r="QUQ1536" s="15"/>
      <c r="QUR1536" s="16"/>
      <c r="QUS1536" s="17"/>
      <c r="QUT1536" s="18"/>
      <c r="QUU1536" s="114"/>
      <c r="QUX1536" s="12"/>
      <c r="QUY1536" s="13"/>
      <c r="QUZ1536" s="14"/>
      <c r="QVA1536" s="15"/>
      <c r="QVB1536" s="16"/>
      <c r="QVC1536" s="17"/>
      <c r="QVD1536" s="18"/>
      <c r="QVE1536" s="114"/>
      <c r="QVH1536" s="12"/>
      <c r="QVI1536" s="13"/>
      <c r="QVJ1536" s="14"/>
      <c r="QVK1536" s="15"/>
      <c r="QVL1536" s="16"/>
      <c r="QVM1536" s="17"/>
      <c r="QVN1536" s="18"/>
      <c r="QVO1536" s="114"/>
      <c r="QVR1536" s="12"/>
      <c r="QVS1536" s="13"/>
      <c r="QVT1536" s="14"/>
      <c r="QVU1536" s="15"/>
      <c r="QVV1536" s="16"/>
      <c r="QVW1536" s="17"/>
      <c r="QVX1536" s="18"/>
      <c r="QVY1536" s="114"/>
      <c r="QWB1536" s="12"/>
      <c r="QWC1536" s="13"/>
      <c r="QWD1536" s="14"/>
      <c r="QWE1536" s="15"/>
      <c r="QWF1536" s="16"/>
      <c r="QWG1536" s="17"/>
      <c r="QWH1536" s="18"/>
      <c r="QWI1536" s="114"/>
      <c r="QWL1536" s="12"/>
      <c r="QWM1536" s="13"/>
      <c r="QWN1536" s="14"/>
      <c r="QWO1536" s="15"/>
      <c r="QWP1536" s="16"/>
      <c r="QWQ1536" s="17"/>
      <c r="QWR1536" s="18"/>
      <c r="QWS1536" s="114"/>
      <c r="QWV1536" s="12"/>
      <c r="QWW1536" s="13"/>
      <c r="QWX1536" s="14"/>
      <c r="QWY1536" s="15"/>
      <c r="QWZ1536" s="16"/>
      <c r="QXA1536" s="17"/>
      <c r="QXB1536" s="18"/>
      <c r="QXC1536" s="114"/>
      <c r="QXF1536" s="12"/>
      <c r="QXG1536" s="13"/>
      <c r="QXH1536" s="14"/>
      <c r="QXI1536" s="15"/>
      <c r="QXJ1536" s="16"/>
      <c r="QXK1536" s="17"/>
      <c r="QXL1536" s="18"/>
      <c r="QXM1536" s="114"/>
      <c r="QXP1536" s="12"/>
      <c r="QXQ1536" s="13"/>
      <c r="QXR1536" s="14"/>
      <c r="QXS1536" s="15"/>
      <c r="QXT1536" s="16"/>
      <c r="QXU1536" s="17"/>
      <c r="QXV1536" s="18"/>
      <c r="QXW1536" s="114"/>
      <c r="QXZ1536" s="12"/>
      <c r="QYA1536" s="13"/>
      <c r="QYB1536" s="14"/>
      <c r="QYC1536" s="15"/>
      <c r="QYD1536" s="16"/>
      <c r="QYE1536" s="17"/>
      <c r="QYF1536" s="18"/>
      <c r="QYG1536" s="114"/>
      <c r="QYJ1536" s="12"/>
      <c r="QYK1536" s="13"/>
      <c r="QYL1536" s="14"/>
      <c r="QYM1536" s="15"/>
      <c r="QYN1536" s="16"/>
      <c r="QYO1536" s="17"/>
      <c r="QYP1536" s="18"/>
      <c r="QYQ1536" s="114"/>
      <c r="QYT1536" s="12"/>
      <c r="QYU1536" s="13"/>
      <c r="QYV1536" s="14"/>
      <c r="QYW1536" s="15"/>
      <c r="QYX1536" s="16"/>
      <c r="QYY1536" s="17"/>
      <c r="QYZ1536" s="18"/>
      <c r="QZA1536" s="114"/>
      <c r="QZD1536" s="12"/>
      <c r="QZE1536" s="13"/>
      <c r="QZF1536" s="14"/>
      <c r="QZG1536" s="15"/>
      <c r="QZH1536" s="16"/>
      <c r="QZI1536" s="17"/>
      <c r="QZJ1536" s="18"/>
      <c r="QZK1536" s="114"/>
      <c r="QZN1536" s="12"/>
      <c r="QZO1536" s="13"/>
      <c r="QZP1536" s="14"/>
      <c r="QZQ1536" s="15"/>
      <c r="QZR1536" s="16"/>
      <c r="QZS1536" s="17"/>
      <c r="QZT1536" s="18"/>
      <c r="QZU1536" s="114"/>
      <c r="QZX1536" s="12"/>
      <c r="QZY1536" s="13"/>
      <c r="QZZ1536" s="14"/>
      <c r="RAA1536" s="15"/>
      <c r="RAB1536" s="16"/>
      <c r="RAC1536" s="17"/>
      <c r="RAD1536" s="18"/>
      <c r="RAE1536" s="114"/>
      <c r="RAH1536" s="12"/>
      <c r="RAI1536" s="13"/>
      <c r="RAJ1536" s="14"/>
      <c r="RAK1536" s="15"/>
      <c r="RAL1536" s="16"/>
      <c r="RAM1536" s="17"/>
      <c r="RAN1536" s="18"/>
      <c r="RAO1536" s="114"/>
      <c r="RAR1536" s="12"/>
      <c r="RAS1536" s="13"/>
      <c r="RAT1536" s="14"/>
      <c r="RAU1536" s="15"/>
      <c r="RAV1536" s="16"/>
      <c r="RAW1536" s="17"/>
      <c r="RAX1536" s="18"/>
      <c r="RAY1536" s="114"/>
      <c r="RBB1536" s="12"/>
      <c r="RBC1536" s="13"/>
      <c r="RBD1536" s="14"/>
      <c r="RBE1536" s="15"/>
      <c r="RBF1536" s="16"/>
      <c r="RBG1536" s="17"/>
      <c r="RBH1536" s="18"/>
      <c r="RBI1536" s="114"/>
      <c r="RBL1536" s="12"/>
      <c r="RBM1536" s="13"/>
      <c r="RBN1536" s="14"/>
      <c r="RBO1536" s="15"/>
      <c r="RBP1536" s="16"/>
      <c r="RBQ1536" s="17"/>
      <c r="RBR1536" s="18"/>
      <c r="RBS1536" s="114"/>
      <c r="RBV1536" s="12"/>
      <c r="RBW1536" s="13"/>
      <c r="RBX1536" s="14"/>
      <c r="RBY1536" s="15"/>
      <c r="RBZ1536" s="16"/>
      <c r="RCA1536" s="17"/>
      <c r="RCB1536" s="18"/>
      <c r="RCC1536" s="114"/>
      <c r="RCF1536" s="12"/>
      <c r="RCG1536" s="13"/>
      <c r="RCH1536" s="14"/>
      <c r="RCI1536" s="15"/>
      <c r="RCJ1536" s="16"/>
      <c r="RCK1536" s="17"/>
      <c r="RCL1536" s="18"/>
      <c r="RCM1536" s="114"/>
      <c r="RCP1536" s="12"/>
      <c r="RCQ1536" s="13"/>
      <c r="RCR1536" s="14"/>
      <c r="RCS1536" s="15"/>
      <c r="RCT1536" s="16"/>
      <c r="RCU1536" s="17"/>
      <c r="RCV1536" s="18"/>
      <c r="RCW1536" s="114"/>
      <c r="RCZ1536" s="12"/>
      <c r="RDA1536" s="13"/>
      <c r="RDB1536" s="14"/>
      <c r="RDC1536" s="15"/>
      <c r="RDD1536" s="16"/>
      <c r="RDE1536" s="17"/>
      <c r="RDF1536" s="18"/>
      <c r="RDG1536" s="114"/>
      <c r="RDJ1536" s="12"/>
      <c r="RDK1536" s="13"/>
      <c r="RDL1536" s="14"/>
      <c r="RDM1536" s="15"/>
      <c r="RDN1536" s="16"/>
      <c r="RDO1536" s="17"/>
      <c r="RDP1536" s="18"/>
      <c r="RDQ1536" s="114"/>
      <c r="RDT1536" s="12"/>
      <c r="RDU1536" s="13"/>
      <c r="RDV1536" s="14"/>
      <c r="RDW1536" s="15"/>
      <c r="RDX1536" s="16"/>
      <c r="RDY1536" s="17"/>
      <c r="RDZ1536" s="18"/>
      <c r="REA1536" s="114"/>
      <c r="RED1536" s="12"/>
      <c r="REE1536" s="13"/>
      <c r="REF1536" s="14"/>
      <c r="REG1536" s="15"/>
      <c r="REH1536" s="16"/>
      <c r="REI1536" s="17"/>
      <c r="REJ1536" s="18"/>
      <c r="REK1536" s="114"/>
      <c r="REN1536" s="12"/>
      <c r="REO1536" s="13"/>
      <c r="REP1536" s="14"/>
      <c r="REQ1536" s="15"/>
      <c r="RER1536" s="16"/>
      <c r="RES1536" s="17"/>
      <c r="RET1536" s="18"/>
      <c r="REU1536" s="114"/>
      <c r="REX1536" s="12"/>
      <c r="REY1536" s="13"/>
      <c r="REZ1536" s="14"/>
      <c r="RFA1536" s="15"/>
      <c r="RFB1536" s="16"/>
      <c r="RFC1536" s="17"/>
      <c r="RFD1536" s="18"/>
      <c r="RFE1536" s="114"/>
      <c r="RFH1536" s="12"/>
      <c r="RFI1536" s="13"/>
      <c r="RFJ1536" s="14"/>
      <c r="RFK1536" s="15"/>
      <c r="RFL1536" s="16"/>
      <c r="RFM1536" s="17"/>
      <c r="RFN1536" s="18"/>
      <c r="RFO1536" s="114"/>
      <c r="RFR1536" s="12"/>
      <c r="RFS1536" s="13"/>
      <c r="RFT1536" s="14"/>
      <c r="RFU1536" s="15"/>
      <c r="RFV1536" s="16"/>
      <c r="RFW1536" s="17"/>
      <c r="RFX1536" s="18"/>
      <c r="RFY1536" s="114"/>
      <c r="RGB1536" s="12"/>
      <c r="RGC1536" s="13"/>
      <c r="RGD1536" s="14"/>
      <c r="RGE1536" s="15"/>
      <c r="RGF1536" s="16"/>
      <c r="RGG1536" s="17"/>
      <c r="RGH1536" s="18"/>
      <c r="RGI1536" s="114"/>
      <c r="RGL1536" s="12"/>
      <c r="RGM1536" s="13"/>
      <c r="RGN1536" s="14"/>
      <c r="RGO1536" s="15"/>
      <c r="RGP1536" s="16"/>
      <c r="RGQ1536" s="17"/>
      <c r="RGR1536" s="18"/>
      <c r="RGS1536" s="114"/>
      <c r="RGV1536" s="12"/>
      <c r="RGW1536" s="13"/>
      <c r="RGX1536" s="14"/>
      <c r="RGY1536" s="15"/>
      <c r="RGZ1536" s="16"/>
      <c r="RHA1536" s="17"/>
      <c r="RHB1536" s="18"/>
      <c r="RHC1536" s="114"/>
      <c r="RHF1536" s="12"/>
      <c r="RHG1536" s="13"/>
      <c r="RHH1536" s="14"/>
      <c r="RHI1536" s="15"/>
      <c r="RHJ1536" s="16"/>
      <c r="RHK1536" s="17"/>
      <c r="RHL1536" s="18"/>
      <c r="RHM1536" s="114"/>
      <c r="RHP1536" s="12"/>
      <c r="RHQ1536" s="13"/>
      <c r="RHR1536" s="14"/>
      <c r="RHS1536" s="15"/>
      <c r="RHT1536" s="16"/>
      <c r="RHU1536" s="17"/>
      <c r="RHV1536" s="18"/>
      <c r="RHW1536" s="114"/>
      <c r="RHZ1536" s="12"/>
      <c r="RIA1536" s="13"/>
      <c r="RIB1536" s="14"/>
      <c r="RIC1536" s="15"/>
      <c r="RID1536" s="16"/>
      <c r="RIE1536" s="17"/>
      <c r="RIF1536" s="18"/>
      <c r="RIG1536" s="114"/>
      <c r="RIJ1536" s="12"/>
      <c r="RIK1536" s="13"/>
      <c r="RIL1536" s="14"/>
      <c r="RIM1536" s="15"/>
      <c r="RIN1536" s="16"/>
      <c r="RIO1536" s="17"/>
      <c r="RIP1536" s="18"/>
      <c r="RIQ1536" s="114"/>
      <c r="RIT1536" s="12"/>
      <c r="RIU1536" s="13"/>
      <c r="RIV1536" s="14"/>
      <c r="RIW1536" s="15"/>
      <c r="RIX1536" s="16"/>
      <c r="RIY1536" s="17"/>
      <c r="RIZ1536" s="18"/>
      <c r="RJA1536" s="114"/>
      <c r="RJD1536" s="12"/>
      <c r="RJE1536" s="13"/>
      <c r="RJF1536" s="14"/>
      <c r="RJG1536" s="15"/>
      <c r="RJH1536" s="16"/>
      <c r="RJI1536" s="17"/>
      <c r="RJJ1536" s="18"/>
      <c r="RJK1536" s="114"/>
      <c r="RJN1536" s="12"/>
      <c r="RJO1536" s="13"/>
      <c r="RJP1536" s="14"/>
      <c r="RJQ1536" s="15"/>
      <c r="RJR1536" s="16"/>
      <c r="RJS1536" s="17"/>
      <c r="RJT1536" s="18"/>
      <c r="RJU1536" s="114"/>
      <c r="RJX1536" s="12"/>
      <c r="RJY1536" s="13"/>
      <c r="RJZ1536" s="14"/>
      <c r="RKA1536" s="15"/>
      <c r="RKB1536" s="16"/>
      <c r="RKC1536" s="17"/>
      <c r="RKD1536" s="18"/>
      <c r="RKE1536" s="114"/>
      <c r="RKH1536" s="12"/>
      <c r="RKI1536" s="13"/>
      <c r="RKJ1536" s="14"/>
      <c r="RKK1536" s="15"/>
      <c r="RKL1536" s="16"/>
      <c r="RKM1536" s="17"/>
      <c r="RKN1536" s="18"/>
      <c r="RKO1536" s="114"/>
      <c r="RKR1536" s="12"/>
      <c r="RKS1536" s="13"/>
      <c r="RKT1536" s="14"/>
      <c r="RKU1536" s="15"/>
      <c r="RKV1536" s="16"/>
      <c r="RKW1536" s="17"/>
      <c r="RKX1536" s="18"/>
      <c r="RKY1536" s="114"/>
      <c r="RLB1536" s="12"/>
      <c r="RLC1536" s="13"/>
      <c r="RLD1536" s="14"/>
      <c r="RLE1536" s="15"/>
      <c r="RLF1536" s="16"/>
      <c r="RLG1536" s="17"/>
      <c r="RLH1536" s="18"/>
      <c r="RLI1536" s="114"/>
      <c r="RLL1536" s="12"/>
      <c r="RLM1536" s="13"/>
      <c r="RLN1536" s="14"/>
      <c r="RLO1536" s="15"/>
      <c r="RLP1536" s="16"/>
      <c r="RLQ1536" s="17"/>
      <c r="RLR1536" s="18"/>
      <c r="RLS1536" s="114"/>
      <c r="RLV1536" s="12"/>
      <c r="RLW1536" s="13"/>
      <c r="RLX1536" s="14"/>
      <c r="RLY1536" s="15"/>
      <c r="RLZ1536" s="16"/>
      <c r="RMA1536" s="17"/>
      <c r="RMB1536" s="18"/>
      <c r="RMC1536" s="114"/>
      <c r="RMF1536" s="12"/>
      <c r="RMG1536" s="13"/>
      <c r="RMH1536" s="14"/>
      <c r="RMI1536" s="15"/>
      <c r="RMJ1536" s="16"/>
      <c r="RMK1536" s="17"/>
      <c r="RML1536" s="18"/>
      <c r="RMM1536" s="114"/>
      <c r="RMP1536" s="12"/>
      <c r="RMQ1536" s="13"/>
      <c r="RMR1536" s="14"/>
      <c r="RMS1536" s="15"/>
      <c r="RMT1536" s="16"/>
      <c r="RMU1536" s="17"/>
      <c r="RMV1536" s="18"/>
      <c r="RMW1536" s="114"/>
      <c r="RMZ1536" s="12"/>
      <c r="RNA1536" s="13"/>
      <c r="RNB1536" s="14"/>
      <c r="RNC1536" s="15"/>
      <c r="RND1536" s="16"/>
      <c r="RNE1536" s="17"/>
      <c r="RNF1536" s="18"/>
      <c r="RNG1536" s="114"/>
      <c r="RNJ1536" s="12"/>
      <c r="RNK1536" s="13"/>
      <c r="RNL1536" s="14"/>
      <c r="RNM1536" s="15"/>
      <c r="RNN1536" s="16"/>
      <c r="RNO1536" s="17"/>
      <c r="RNP1536" s="18"/>
      <c r="RNQ1536" s="114"/>
      <c r="RNT1536" s="12"/>
      <c r="RNU1536" s="13"/>
      <c r="RNV1536" s="14"/>
      <c r="RNW1536" s="15"/>
      <c r="RNX1536" s="16"/>
      <c r="RNY1536" s="17"/>
      <c r="RNZ1536" s="18"/>
      <c r="ROA1536" s="114"/>
      <c r="ROD1536" s="12"/>
      <c r="ROE1536" s="13"/>
      <c r="ROF1536" s="14"/>
      <c r="ROG1536" s="15"/>
      <c r="ROH1536" s="16"/>
      <c r="ROI1536" s="17"/>
      <c r="ROJ1536" s="18"/>
      <c r="ROK1536" s="114"/>
      <c r="RON1536" s="12"/>
      <c r="ROO1536" s="13"/>
      <c r="ROP1536" s="14"/>
      <c r="ROQ1536" s="15"/>
      <c r="ROR1536" s="16"/>
      <c r="ROS1536" s="17"/>
      <c r="ROT1536" s="18"/>
      <c r="ROU1536" s="114"/>
      <c r="ROX1536" s="12"/>
      <c r="ROY1536" s="13"/>
      <c r="ROZ1536" s="14"/>
      <c r="RPA1536" s="15"/>
      <c r="RPB1536" s="16"/>
      <c r="RPC1536" s="17"/>
      <c r="RPD1536" s="18"/>
      <c r="RPE1536" s="114"/>
      <c r="RPH1536" s="12"/>
      <c r="RPI1536" s="13"/>
      <c r="RPJ1536" s="14"/>
      <c r="RPK1536" s="15"/>
      <c r="RPL1536" s="16"/>
      <c r="RPM1536" s="17"/>
      <c r="RPN1536" s="18"/>
      <c r="RPO1536" s="114"/>
      <c r="RPR1536" s="12"/>
      <c r="RPS1536" s="13"/>
      <c r="RPT1536" s="14"/>
      <c r="RPU1536" s="15"/>
      <c r="RPV1536" s="16"/>
      <c r="RPW1536" s="17"/>
      <c r="RPX1536" s="18"/>
      <c r="RPY1536" s="114"/>
      <c r="RQB1536" s="12"/>
      <c r="RQC1536" s="13"/>
      <c r="RQD1536" s="14"/>
      <c r="RQE1536" s="15"/>
      <c r="RQF1536" s="16"/>
      <c r="RQG1536" s="17"/>
      <c r="RQH1536" s="18"/>
      <c r="RQI1536" s="114"/>
      <c r="RQL1536" s="12"/>
      <c r="RQM1536" s="13"/>
      <c r="RQN1536" s="14"/>
      <c r="RQO1536" s="15"/>
      <c r="RQP1536" s="16"/>
      <c r="RQQ1536" s="17"/>
      <c r="RQR1536" s="18"/>
      <c r="RQS1536" s="114"/>
      <c r="RQV1536" s="12"/>
      <c r="RQW1536" s="13"/>
      <c r="RQX1536" s="14"/>
      <c r="RQY1536" s="15"/>
      <c r="RQZ1536" s="16"/>
      <c r="RRA1536" s="17"/>
      <c r="RRB1536" s="18"/>
      <c r="RRC1536" s="114"/>
      <c r="RRF1536" s="12"/>
      <c r="RRG1536" s="13"/>
      <c r="RRH1536" s="14"/>
      <c r="RRI1536" s="15"/>
      <c r="RRJ1536" s="16"/>
      <c r="RRK1536" s="17"/>
      <c r="RRL1536" s="18"/>
      <c r="RRM1536" s="114"/>
      <c r="RRP1536" s="12"/>
      <c r="RRQ1536" s="13"/>
      <c r="RRR1536" s="14"/>
      <c r="RRS1536" s="15"/>
      <c r="RRT1536" s="16"/>
      <c r="RRU1536" s="17"/>
      <c r="RRV1536" s="18"/>
      <c r="RRW1536" s="114"/>
      <c r="RRZ1536" s="12"/>
      <c r="RSA1536" s="13"/>
      <c r="RSB1536" s="14"/>
      <c r="RSC1536" s="15"/>
      <c r="RSD1536" s="16"/>
      <c r="RSE1536" s="17"/>
      <c r="RSF1536" s="18"/>
      <c r="RSG1536" s="114"/>
      <c r="RSJ1536" s="12"/>
      <c r="RSK1536" s="13"/>
      <c r="RSL1536" s="14"/>
      <c r="RSM1536" s="15"/>
      <c r="RSN1536" s="16"/>
      <c r="RSO1536" s="17"/>
      <c r="RSP1536" s="18"/>
      <c r="RSQ1536" s="114"/>
      <c r="RST1536" s="12"/>
      <c r="RSU1536" s="13"/>
      <c r="RSV1536" s="14"/>
      <c r="RSW1536" s="15"/>
      <c r="RSX1536" s="16"/>
      <c r="RSY1536" s="17"/>
      <c r="RSZ1536" s="18"/>
      <c r="RTA1536" s="114"/>
      <c r="RTD1536" s="12"/>
      <c r="RTE1536" s="13"/>
      <c r="RTF1536" s="14"/>
      <c r="RTG1536" s="15"/>
      <c r="RTH1536" s="16"/>
      <c r="RTI1536" s="17"/>
      <c r="RTJ1536" s="18"/>
      <c r="RTK1536" s="114"/>
      <c r="RTN1536" s="12"/>
      <c r="RTO1536" s="13"/>
      <c r="RTP1536" s="14"/>
      <c r="RTQ1536" s="15"/>
      <c r="RTR1536" s="16"/>
      <c r="RTS1536" s="17"/>
      <c r="RTT1536" s="18"/>
      <c r="RTU1536" s="114"/>
      <c r="RTX1536" s="12"/>
      <c r="RTY1536" s="13"/>
      <c r="RTZ1536" s="14"/>
      <c r="RUA1536" s="15"/>
      <c r="RUB1536" s="16"/>
      <c r="RUC1536" s="17"/>
      <c r="RUD1536" s="18"/>
      <c r="RUE1536" s="114"/>
      <c r="RUH1536" s="12"/>
      <c r="RUI1536" s="13"/>
      <c r="RUJ1536" s="14"/>
      <c r="RUK1536" s="15"/>
      <c r="RUL1536" s="16"/>
      <c r="RUM1536" s="17"/>
      <c r="RUN1536" s="18"/>
      <c r="RUO1536" s="114"/>
      <c r="RUR1536" s="12"/>
      <c r="RUS1536" s="13"/>
      <c r="RUT1536" s="14"/>
      <c r="RUU1536" s="15"/>
      <c r="RUV1536" s="16"/>
      <c r="RUW1536" s="17"/>
      <c r="RUX1536" s="18"/>
      <c r="RUY1536" s="114"/>
      <c r="RVB1536" s="12"/>
      <c r="RVC1536" s="13"/>
      <c r="RVD1536" s="14"/>
      <c r="RVE1536" s="15"/>
      <c r="RVF1536" s="16"/>
      <c r="RVG1536" s="17"/>
      <c r="RVH1536" s="18"/>
      <c r="RVI1536" s="114"/>
      <c r="RVL1536" s="12"/>
      <c r="RVM1536" s="13"/>
      <c r="RVN1536" s="14"/>
      <c r="RVO1536" s="15"/>
      <c r="RVP1536" s="16"/>
      <c r="RVQ1536" s="17"/>
      <c r="RVR1536" s="18"/>
      <c r="RVS1536" s="114"/>
      <c r="RVV1536" s="12"/>
      <c r="RVW1536" s="13"/>
      <c r="RVX1536" s="14"/>
      <c r="RVY1536" s="15"/>
      <c r="RVZ1536" s="16"/>
      <c r="RWA1536" s="17"/>
      <c r="RWB1536" s="18"/>
      <c r="RWC1536" s="114"/>
      <c r="RWF1536" s="12"/>
      <c r="RWG1536" s="13"/>
      <c r="RWH1536" s="14"/>
      <c r="RWI1536" s="15"/>
      <c r="RWJ1536" s="16"/>
      <c r="RWK1536" s="17"/>
      <c r="RWL1536" s="18"/>
      <c r="RWM1536" s="114"/>
      <c r="RWP1536" s="12"/>
      <c r="RWQ1536" s="13"/>
      <c r="RWR1536" s="14"/>
      <c r="RWS1536" s="15"/>
      <c r="RWT1536" s="16"/>
      <c r="RWU1536" s="17"/>
      <c r="RWV1536" s="18"/>
      <c r="RWW1536" s="114"/>
      <c r="RWZ1536" s="12"/>
      <c r="RXA1536" s="13"/>
      <c r="RXB1536" s="14"/>
      <c r="RXC1536" s="15"/>
      <c r="RXD1536" s="16"/>
      <c r="RXE1536" s="17"/>
      <c r="RXF1536" s="18"/>
      <c r="RXG1536" s="114"/>
      <c r="RXJ1536" s="12"/>
      <c r="RXK1536" s="13"/>
      <c r="RXL1536" s="14"/>
      <c r="RXM1536" s="15"/>
      <c r="RXN1536" s="16"/>
      <c r="RXO1536" s="17"/>
      <c r="RXP1536" s="18"/>
      <c r="RXQ1536" s="114"/>
      <c r="RXT1536" s="12"/>
      <c r="RXU1536" s="13"/>
      <c r="RXV1536" s="14"/>
      <c r="RXW1536" s="15"/>
      <c r="RXX1536" s="16"/>
      <c r="RXY1536" s="17"/>
      <c r="RXZ1536" s="18"/>
      <c r="RYA1536" s="114"/>
      <c r="RYD1536" s="12"/>
      <c r="RYE1536" s="13"/>
      <c r="RYF1536" s="14"/>
      <c r="RYG1536" s="15"/>
      <c r="RYH1536" s="16"/>
      <c r="RYI1536" s="17"/>
      <c r="RYJ1536" s="18"/>
      <c r="RYK1536" s="114"/>
      <c r="RYN1536" s="12"/>
      <c r="RYO1536" s="13"/>
      <c r="RYP1536" s="14"/>
      <c r="RYQ1536" s="15"/>
      <c r="RYR1536" s="16"/>
      <c r="RYS1536" s="17"/>
      <c r="RYT1536" s="18"/>
      <c r="RYU1536" s="114"/>
      <c r="RYX1536" s="12"/>
      <c r="RYY1536" s="13"/>
      <c r="RYZ1536" s="14"/>
      <c r="RZA1536" s="15"/>
      <c r="RZB1536" s="16"/>
      <c r="RZC1536" s="17"/>
      <c r="RZD1536" s="18"/>
      <c r="RZE1536" s="114"/>
      <c r="RZH1536" s="12"/>
      <c r="RZI1536" s="13"/>
      <c r="RZJ1536" s="14"/>
      <c r="RZK1536" s="15"/>
      <c r="RZL1536" s="16"/>
      <c r="RZM1536" s="17"/>
      <c r="RZN1536" s="18"/>
      <c r="RZO1536" s="114"/>
      <c r="RZR1536" s="12"/>
      <c r="RZS1536" s="13"/>
      <c r="RZT1536" s="14"/>
      <c r="RZU1536" s="15"/>
      <c r="RZV1536" s="16"/>
      <c r="RZW1536" s="17"/>
      <c r="RZX1536" s="18"/>
      <c r="RZY1536" s="114"/>
      <c r="SAB1536" s="12"/>
      <c r="SAC1536" s="13"/>
      <c r="SAD1536" s="14"/>
      <c r="SAE1536" s="15"/>
      <c r="SAF1536" s="16"/>
      <c r="SAG1536" s="17"/>
      <c r="SAH1536" s="18"/>
      <c r="SAI1536" s="114"/>
      <c r="SAL1536" s="12"/>
      <c r="SAM1536" s="13"/>
      <c r="SAN1536" s="14"/>
      <c r="SAO1536" s="15"/>
      <c r="SAP1536" s="16"/>
      <c r="SAQ1536" s="17"/>
      <c r="SAR1536" s="18"/>
      <c r="SAS1536" s="114"/>
      <c r="SAV1536" s="12"/>
      <c r="SAW1536" s="13"/>
      <c r="SAX1536" s="14"/>
      <c r="SAY1536" s="15"/>
      <c r="SAZ1536" s="16"/>
      <c r="SBA1536" s="17"/>
      <c r="SBB1536" s="18"/>
      <c r="SBC1536" s="114"/>
      <c r="SBF1536" s="12"/>
      <c r="SBG1536" s="13"/>
      <c r="SBH1536" s="14"/>
      <c r="SBI1536" s="15"/>
      <c r="SBJ1536" s="16"/>
      <c r="SBK1536" s="17"/>
      <c r="SBL1536" s="18"/>
      <c r="SBM1536" s="114"/>
      <c r="SBP1536" s="12"/>
      <c r="SBQ1536" s="13"/>
      <c r="SBR1536" s="14"/>
      <c r="SBS1536" s="15"/>
      <c r="SBT1536" s="16"/>
      <c r="SBU1536" s="17"/>
      <c r="SBV1536" s="18"/>
      <c r="SBW1536" s="114"/>
      <c r="SBZ1536" s="12"/>
      <c r="SCA1536" s="13"/>
      <c r="SCB1536" s="14"/>
      <c r="SCC1536" s="15"/>
      <c r="SCD1536" s="16"/>
      <c r="SCE1536" s="17"/>
      <c r="SCF1536" s="18"/>
      <c r="SCG1536" s="114"/>
      <c r="SCJ1536" s="12"/>
      <c r="SCK1536" s="13"/>
      <c r="SCL1536" s="14"/>
      <c r="SCM1536" s="15"/>
      <c r="SCN1536" s="16"/>
      <c r="SCO1536" s="17"/>
      <c r="SCP1536" s="18"/>
      <c r="SCQ1536" s="114"/>
      <c r="SCT1536" s="12"/>
      <c r="SCU1536" s="13"/>
      <c r="SCV1536" s="14"/>
      <c r="SCW1536" s="15"/>
      <c r="SCX1536" s="16"/>
      <c r="SCY1536" s="17"/>
      <c r="SCZ1536" s="18"/>
      <c r="SDA1536" s="114"/>
      <c r="SDD1536" s="12"/>
      <c r="SDE1536" s="13"/>
      <c r="SDF1536" s="14"/>
      <c r="SDG1536" s="15"/>
      <c r="SDH1536" s="16"/>
      <c r="SDI1536" s="17"/>
      <c r="SDJ1536" s="18"/>
      <c r="SDK1536" s="114"/>
      <c r="SDN1536" s="12"/>
      <c r="SDO1536" s="13"/>
      <c r="SDP1536" s="14"/>
      <c r="SDQ1536" s="15"/>
      <c r="SDR1536" s="16"/>
      <c r="SDS1536" s="17"/>
      <c r="SDT1536" s="18"/>
      <c r="SDU1536" s="114"/>
      <c r="SDX1536" s="12"/>
      <c r="SDY1536" s="13"/>
      <c r="SDZ1536" s="14"/>
      <c r="SEA1536" s="15"/>
      <c r="SEB1536" s="16"/>
      <c r="SEC1536" s="17"/>
      <c r="SED1536" s="18"/>
      <c r="SEE1536" s="114"/>
      <c r="SEH1536" s="12"/>
      <c r="SEI1536" s="13"/>
      <c r="SEJ1536" s="14"/>
      <c r="SEK1536" s="15"/>
      <c r="SEL1536" s="16"/>
      <c r="SEM1536" s="17"/>
      <c r="SEN1536" s="18"/>
      <c r="SEO1536" s="114"/>
      <c r="SER1536" s="12"/>
      <c r="SES1536" s="13"/>
      <c r="SET1536" s="14"/>
      <c r="SEU1536" s="15"/>
      <c r="SEV1536" s="16"/>
      <c r="SEW1536" s="17"/>
      <c r="SEX1536" s="18"/>
      <c r="SEY1536" s="114"/>
      <c r="SFB1536" s="12"/>
      <c r="SFC1536" s="13"/>
      <c r="SFD1536" s="14"/>
      <c r="SFE1536" s="15"/>
      <c r="SFF1536" s="16"/>
      <c r="SFG1536" s="17"/>
      <c r="SFH1536" s="18"/>
      <c r="SFI1536" s="114"/>
      <c r="SFL1536" s="12"/>
      <c r="SFM1536" s="13"/>
      <c r="SFN1536" s="14"/>
      <c r="SFO1536" s="15"/>
      <c r="SFP1536" s="16"/>
      <c r="SFQ1536" s="17"/>
      <c r="SFR1536" s="18"/>
      <c r="SFS1536" s="114"/>
      <c r="SFV1536" s="12"/>
      <c r="SFW1536" s="13"/>
      <c r="SFX1536" s="14"/>
      <c r="SFY1536" s="15"/>
      <c r="SFZ1536" s="16"/>
      <c r="SGA1536" s="17"/>
      <c r="SGB1536" s="18"/>
      <c r="SGC1536" s="114"/>
      <c r="SGF1536" s="12"/>
      <c r="SGG1536" s="13"/>
      <c r="SGH1536" s="14"/>
      <c r="SGI1536" s="15"/>
      <c r="SGJ1536" s="16"/>
      <c r="SGK1536" s="17"/>
      <c r="SGL1536" s="18"/>
      <c r="SGM1536" s="114"/>
      <c r="SGP1536" s="12"/>
      <c r="SGQ1536" s="13"/>
      <c r="SGR1536" s="14"/>
      <c r="SGS1536" s="15"/>
      <c r="SGT1536" s="16"/>
      <c r="SGU1536" s="17"/>
      <c r="SGV1536" s="18"/>
      <c r="SGW1536" s="114"/>
      <c r="SGZ1536" s="12"/>
      <c r="SHA1536" s="13"/>
      <c r="SHB1536" s="14"/>
      <c r="SHC1536" s="15"/>
      <c r="SHD1536" s="16"/>
      <c r="SHE1536" s="17"/>
      <c r="SHF1536" s="18"/>
      <c r="SHG1536" s="114"/>
      <c r="SHJ1536" s="12"/>
      <c r="SHK1536" s="13"/>
      <c r="SHL1536" s="14"/>
      <c r="SHM1536" s="15"/>
      <c r="SHN1536" s="16"/>
      <c r="SHO1536" s="17"/>
      <c r="SHP1536" s="18"/>
      <c r="SHQ1536" s="114"/>
      <c r="SHT1536" s="12"/>
      <c r="SHU1536" s="13"/>
      <c r="SHV1536" s="14"/>
      <c r="SHW1536" s="15"/>
      <c r="SHX1536" s="16"/>
      <c r="SHY1536" s="17"/>
      <c r="SHZ1536" s="18"/>
      <c r="SIA1536" s="114"/>
      <c r="SID1536" s="12"/>
      <c r="SIE1536" s="13"/>
      <c r="SIF1536" s="14"/>
      <c r="SIG1536" s="15"/>
      <c r="SIH1536" s="16"/>
      <c r="SII1536" s="17"/>
      <c r="SIJ1536" s="18"/>
      <c r="SIK1536" s="114"/>
      <c r="SIN1536" s="12"/>
      <c r="SIO1536" s="13"/>
      <c r="SIP1536" s="14"/>
      <c r="SIQ1536" s="15"/>
      <c r="SIR1536" s="16"/>
      <c r="SIS1536" s="17"/>
      <c r="SIT1536" s="18"/>
      <c r="SIU1536" s="114"/>
      <c r="SIX1536" s="12"/>
      <c r="SIY1536" s="13"/>
      <c r="SIZ1536" s="14"/>
      <c r="SJA1536" s="15"/>
      <c r="SJB1536" s="16"/>
      <c r="SJC1536" s="17"/>
      <c r="SJD1536" s="18"/>
      <c r="SJE1536" s="114"/>
      <c r="SJH1536" s="12"/>
      <c r="SJI1536" s="13"/>
      <c r="SJJ1536" s="14"/>
      <c r="SJK1536" s="15"/>
      <c r="SJL1536" s="16"/>
      <c r="SJM1536" s="17"/>
      <c r="SJN1536" s="18"/>
      <c r="SJO1536" s="114"/>
      <c r="SJR1536" s="12"/>
      <c r="SJS1536" s="13"/>
      <c r="SJT1536" s="14"/>
      <c r="SJU1536" s="15"/>
      <c r="SJV1536" s="16"/>
      <c r="SJW1536" s="17"/>
      <c r="SJX1536" s="18"/>
      <c r="SJY1536" s="114"/>
      <c r="SKB1536" s="12"/>
      <c r="SKC1536" s="13"/>
      <c r="SKD1536" s="14"/>
      <c r="SKE1536" s="15"/>
      <c r="SKF1536" s="16"/>
      <c r="SKG1536" s="17"/>
      <c r="SKH1536" s="18"/>
      <c r="SKI1536" s="114"/>
      <c r="SKL1536" s="12"/>
      <c r="SKM1536" s="13"/>
      <c r="SKN1536" s="14"/>
      <c r="SKO1536" s="15"/>
      <c r="SKP1536" s="16"/>
      <c r="SKQ1536" s="17"/>
      <c r="SKR1536" s="18"/>
      <c r="SKS1536" s="114"/>
      <c r="SKV1536" s="12"/>
      <c r="SKW1536" s="13"/>
      <c r="SKX1536" s="14"/>
      <c r="SKY1536" s="15"/>
      <c r="SKZ1536" s="16"/>
      <c r="SLA1536" s="17"/>
      <c r="SLB1536" s="18"/>
      <c r="SLC1536" s="114"/>
      <c r="SLF1536" s="12"/>
      <c r="SLG1536" s="13"/>
      <c r="SLH1536" s="14"/>
      <c r="SLI1536" s="15"/>
      <c r="SLJ1536" s="16"/>
      <c r="SLK1536" s="17"/>
      <c r="SLL1536" s="18"/>
      <c r="SLM1536" s="114"/>
      <c r="SLP1536" s="12"/>
      <c r="SLQ1536" s="13"/>
      <c r="SLR1536" s="14"/>
      <c r="SLS1536" s="15"/>
      <c r="SLT1536" s="16"/>
      <c r="SLU1536" s="17"/>
      <c r="SLV1536" s="18"/>
      <c r="SLW1536" s="114"/>
      <c r="SLZ1536" s="12"/>
      <c r="SMA1536" s="13"/>
      <c r="SMB1536" s="14"/>
      <c r="SMC1536" s="15"/>
      <c r="SMD1536" s="16"/>
      <c r="SME1536" s="17"/>
      <c r="SMF1536" s="18"/>
      <c r="SMG1536" s="114"/>
      <c r="SMJ1536" s="12"/>
      <c r="SMK1536" s="13"/>
      <c r="SML1536" s="14"/>
      <c r="SMM1536" s="15"/>
      <c r="SMN1536" s="16"/>
      <c r="SMO1536" s="17"/>
      <c r="SMP1536" s="18"/>
      <c r="SMQ1536" s="114"/>
      <c r="SMT1536" s="12"/>
      <c r="SMU1536" s="13"/>
      <c r="SMV1536" s="14"/>
      <c r="SMW1536" s="15"/>
      <c r="SMX1536" s="16"/>
      <c r="SMY1536" s="17"/>
      <c r="SMZ1536" s="18"/>
      <c r="SNA1536" s="114"/>
      <c r="SND1536" s="12"/>
      <c r="SNE1536" s="13"/>
      <c r="SNF1536" s="14"/>
      <c r="SNG1536" s="15"/>
      <c r="SNH1536" s="16"/>
      <c r="SNI1536" s="17"/>
      <c r="SNJ1536" s="18"/>
      <c r="SNK1536" s="114"/>
      <c r="SNN1536" s="12"/>
      <c r="SNO1536" s="13"/>
      <c r="SNP1536" s="14"/>
      <c r="SNQ1536" s="15"/>
      <c r="SNR1536" s="16"/>
      <c r="SNS1536" s="17"/>
      <c r="SNT1536" s="18"/>
      <c r="SNU1536" s="114"/>
      <c r="SNX1536" s="12"/>
      <c r="SNY1536" s="13"/>
      <c r="SNZ1536" s="14"/>
      <c r="SOA1536" s="15"/>
      <c r="SOB1536" s="16"/>
      <c r="SOC1536" s="17"/>
      <c r="SOD1536" s="18"/>
      <c r="SOE1536" s="114"/>
      <c r="SOH1536" s="12"/>
      <c r="SOI1536" s="13"/>
      <c r="SOJ1536" s="14"/>
      <c r="SOK1536" s="15"/>
      <c r="SOL1536" s="16"/>
      <c r="SOM1536" s="17"/>
      <c r="SON1536" s="18"/>
      <c r="SOO1536" s="114"/>
      <c r="SOR1536" s="12"/>
      <c r="SOS1536" s="13"/>
      <c r="SOT1536" s="14"/>
      <c r="SOU1536" s="15"/>
      <c r="SOV1536" s="16"/>
      <c r="SOW1536" s="17"/>
      <c r="SOX1536" s="18"/>
      <c r="SOY1536" s="114"/>
      <c r="SPB1536" s="12"/>
      <c r="SPC1536" s="13"/>
      <c r="SPD1536" s="14"/>
      <c r="SPE1536" s="15"/>
      <c r="SPF1536" s="16"/>
      <c r="SPG1536" s="17"/>
      <c r="SPH1536" s="18"/>
      <c r="SPI1536" s="114"/>
      <c r="SPL1536" s="12"/>
      <c r="SPM1536" s="13"/>
      <c r="SPN1536" s="14"/>
      <c r="SPO1536" s="15"/>
      <c r="SPP1536" s="16"/>
      <c r="SPQ1536" s="17"/>
      <c r="SPR1536" s="18"/>
      <c r="SPS1536" s="114"/>
      <c r="SPV1536" s="12"/>
      <c r="SPW1536" s="13"/>
      <c r="SPX1536" s="14"/>
      <c r="SPY1536" s="15"/>
      <c r="SPZ1536" s="16"/>
      <c r="SQA1536" s="17"/>
      <c r="SQB1536" s="18"/>
      <c r="SQC1536" s="114"/>
      <c r="SQF1536" s="12"/>
      <c r="SQG1536" s="13"/>
      <c r="SQH1536" s="14"/>
      <c r="SQI1536" s="15"/>
      <c r="SQJ1536" s="16"/>
      <c r="SQK1536" s="17"/>
      <c r="SQL1536" s="18"/>
      <c r="SQM1536" s="114"/>
      <c r="SQP1536" s="12"/>
      <c r="SQQ1536" s="13"/>
      <c r="SQR1536" s="14"/>
      <c r="SQS1536" s="15"/>
      <c r="SQT1536" s="16"/>
      <c r="SQU1536" s="17"/>
      <c r="SQV1536" s="18"/>
      <c r="SQW1536" s="114"/>
      <c r="SQZ1536" s="12"/>
      <c r="SRA1536" s="13"/>
      <c r="SRB1536" s="14"/>
      <c r="SRC1536" s="15"/>
      <c r="SRD1536" s="16"/>
      <c r="SRE1536" s="17"/>
      <c r="SRF1536" s="18"/>
      <c r="SRG1536" s="114"/>
      <c r="SRJ1536" s="12"/>
      <c r="SRK1536" s="13"/>
      <c r="SRL1536" s="14"/>
      <c r="SRM1536" s="15"/>
      <c r="SRN1536" s="16"/>
      <c r="SRO1536" s="17"/>
      <c r="SRP1536" s="18"/>
      <c r="SRQ1536" s="114"/>
      <c r="SRT1536" s="12"/>
      <c r="SRU1536" s="13"/>
      <c r="SRV1536" s="14"/>
      <c r="SRW1536" s="15"/>
      <c r="SRX1536" s="16"/>
      <c r="SRY1536" s="17"/>
      <c r="SRZ1536" s="18"/>
      <c r="SSA1536" s="114"/>
      <c r="SSD1536" s="12"/>
      <c r="SSE1536" s="13"/>
      <c r="SSF1536" s="14"/>
      <c r="SSG1536" s="15"/>
      <c r="SSH1536" s="16"/>
      <c r="SSI1536" s="17"/>
      <c r="SSJ1536" s="18"/>
      <c r="SSK1536" s="114"/>
      <c r="SSN1536" s="12"/>
      <c r="SSO1536" s="13"/>
      <c r="SSP1536" s="14"/>
      <c r="SSQ1536" s="15"/>
      <c r="SSR1536" s="16"/>
      <c r="SSS1536" s="17"/>
      <c r="SST1536" s="18"/>
      <c r="SSU1536" s="114"/>
      <c r="SSX1536" s="12"/>
      <c r="SSY1536" s="13"/>
      <c r="SSZ1536" s="14"/>
      <c r="STA1536" s="15"/>
      <c r="STB1536" s="16"/>
      <c r="STC1536" s="17"/>
      <c r="STD1536" s="18"/>
      <c r="STE1536" s="114"/>
      <c r="STH1536" s="12"/>
      <c r="STI1536" s="13"/>
      <c r="STJ1536" s="14"/>
      <c r="STK1536" s="15"/>
      <c r="STL1536" s="16"/>
      <c r="STM1536" s="17"/>
      <c r="STN1536" s="18"/>
      <c r="STO1536" s="114"/>
      <c r="STR1536" s="12"/>
      <c r="STS1536" s="13"/>
      <c r="STT1536" s="14"/>
      <c r="STU1536" s="15"/>
      <c r="STV1536" s="16"/>
      <c r="STW1536" s="17"/>
      <c r="STX1536" s="18"/>
      <c r="STY1536" s="114"/>
      <c r="SUB1536" s="12"/>
      <c r="SUC1536" s="13"/>
      <c r="SUD1536" s="14"/>
      <c r="SUE1536" s="15"/>
      <c r="SUF1536" s="16"/>
      <c r="SUG1536" s="17"/>
      <c r="SUH1536" s="18"/>
      <c r="SUI1536" s="114"/>
      <c r="SUL1536" s="12"/>
      <c r="SUM1536" s="13"/>
      <c r="SUN1536" s="14"/>
      <c r="SUO1536" s="15"/>
      <c r="SUP1536" s="16"/>
      <c r="SUQ1536" s="17"/>
      <c r="SUR1536" s="18"/>
      <c r="SUS1536" s="114"/>
      <c r="SUV1536" s="12"/>
      <c r="SUW1536" s="13"/>
      <c r="SUX1536" s="14"/>
      <c r="SUY1536" s="15"/>
      <c r="SUZ1536" s="16"/>
      <c r="SVA1536" s="17"/>
      <c r="SVB1536" s="18"/>
      <c r="SVC1536" s="114"/>
      <c r="SVF1536" s="12"/>
      <c r="SVG1536" s="13"/>
      <c r="SVH1536" s="14"/>
      <c r="SVI1536" s="15"/>
      <c r="SVJ1536" s="16"/>
      <c r="SVK1536" s="17"/>
      <c r="SVL1536" s="18"/>
      <c r="SVM1536" s="114"/>
      <c r="SVP1536" s="12"/>
      <c r="SVQ1536" s="13"/>
      <c r="SVR1536" s="14"/>
      <c r="SVS1536" s="15"/>
      <c r="SVT1536" s="16"/>
      <c r="SVU1536" s="17"/>
      <c r="SVV1536" s="18"/>
      <c r="SVW1536" s="114"/>
      <c r="SVZ1536" s="12"/>
      <c r="SWA1536" s="13"/>
      <c r="SWB1536" s="14"/>
      <c r="SWC1536" s="15"/>
      <c r="SWD1536" s="16"/>
      <c r="SWE1536" s="17"/>
      <c r="SWF1536" s="18"/>
      <c r="SWG1536" s="114"/>
      <c r="SWJ1536" s="12"/>
      <c r="SWK1536" s="13"/>
      <c r="SWL1536" s="14"/>
      <c r="SWM1536" s="15"/>
      <c r="SWN1536" s="16"/>
      <c r="SWO1536" s="17"/>
      <c r="SWP1536" s="18"/>
      <c r="SWQ1536" s="114"/>
      <c r="SWT1536" s="12"/>
      <c r="SWU1536" s="13"/>
      <c r="SWV1536" s="14"/>
      <c r="SWW1536" s="15"/>
      <c r="SWX1536" s="16"/>
      <c r="SWY1536" s="17"/>
      <c r="SWZ1536" s="18"/>
      <c r="SXA1536" s="114"/>
      <c r="SXD1536" s="12"/>
      <c r="SXE1536" s="13"/>
      <c r="SXF1536" s="14"/>
      <c r="SXG1536" s="15"/>
      <c r="SXH1536" s="16"/>
      <c r="SXI1536" s="17"/>
      <c r="SXJ1536" s="18"/>
      <c r="SXK1536" s="114"/>
      <c r="SXN1536" s="12"/>
      <c r="SXO1536" s="13"/>
      <c r="SXP1536" s="14"/>
      <c r="SXQ1536" s="15"/>
      <c r="SXR1536" s="16"/>
      <c r="SXS1536" s="17"/>
      <c r="SXT1536" s="18"/>
      <c r="SXU1536" s="114"/>
      <c r="SXX1536" s="12"/>
      <c r="SXY1536" s="13"/>
      <c r="SXZ1536" s="14"/>
      <c r="SYA1536" s="15"/>
      <c r="SYB1536" s="16"/>
      <c r="SYC1536" s="17"/>
      <c r="SYD1536" s="18"/>
      <c r="SYE1536" s="114"/>
      <c r="SYH1536" s="12"/>
      <c r="SYI1536" s="13"/>
      <c r="SYJ1536" s="14"/>
      <c r="SYK1536" s="15"/>
      <c r="SYL1536" s="16"/>
      <c r="SYM1536" s="17"/>
      <c r="SYN1536" s="18"/>
      <c r="SYO1536" s="114"/>
      <c r="SYR1536" s="12"/>
      <c r="SYS1536" s="13"/>
      <c r="SYT1536" s="14"/>
      <c r="SYU1536" s="15"/>
      <c r="SYV1536" s="16"/>
      <c r="SYW1536" s="17"/>
      <c r="SYX1536" s="18"/>
      <c r="SYY1536" s="114"/>
      <c r="SZB1536" s="12"/>
      <c r="SZC1536" s="13"/>
      <c r="SZD1536" s="14"/>
      <c r="SZE1536" s="15"/>
      <c r="SZF1536" s="16"/>
      <c r="SZG1536" s="17"/>
      <c r="SZH1536" s="18"/>
      <c r="SZI1536" s="114"/>
      <c r="SZL1536" s="12"/>
      <c r="SZM1536" s="13"/>
      <c r="SZN1536" s="14"/>
      <c r="SZO1536" s="15"/>
      <c r="SZP1536" s="16"/>
      <c r="SZQ1536" s="17"/>
      <c r="SZR1536" s="18"/>
      <c r="SZS1536" s="114"/>
      <c r="SZV1536" s="12"/>
      <c r="SZW1536" s="13"/>
      <c r="SZX1536" s="14"/>
      <c r="SZY1536" s="15"/>
      <c r="SZZ1536" s="16"/>
      <c r="TAA1536" s="17"/>
      <c r="TAB1536" s="18"/>
      <c r="TAC1536" s="114"/>
      <c r="TAF1536" s="12"/>
      <c r="TAG1536" s="13"/>
      <c r="TAH1536" s="14"/>
      <c r="TAI1536" s="15"/>
      <c r="TAJ1536" s="16"/>
      <c r="TAK1536" s="17"/>
      <c r="TAL1536" s="18"/>
      <c r="TAM1536" s="114"/>
      <c r="TAP1536" s="12"/>
      <c r="TAQ1536" s="13"/>
      <c r="TAR1536" s="14"/>
      <c r="TAS1536" s="15"/>
      <c r="TAT1536" s="16"/>
      <c r="TAU1536" s="17"/>
      <c r="TAV1536" s="18"/>
      <c r="TAW1536" s="114"/>
      <c r="TAZ1536" s="12"/>
      <c r="TBA1536" s="13"/>
      <c r="TBB1536" s="14"/>
      <c r="TBC1536" s="15"/>
      <c r="TBD1536" s="16"/>
      <c r="TBE1536" s="17"/>
      <c r="TBF1536" s="18"/>
      <c r="TBG1536" s="114"/>
      <c r="TBJ1536" s="12"/>
      <c r="TBK1536" s="13"/>
      <c r="TBL1536" s="14"/>
      <c r="TBM1536" s="15"/>
      <c r="TBN1536" s="16"/>
      <c r="TBO1536" s="17"/>
      <c r="TBP1536" s="18"/>
      <c r="TBQ1536" s="114"/>
      <c r="TBT1536" s="12"/>
      <c r="TBU1536" s="13"/>
      <c r="TBV1536" s="14"/>
      <c r="TBW1536" s="15"/>
      <c r="TBX1536" s="16"/>
      <c r="TBY1536" s="17"/>
      <c r="TBZ1536" s="18"/>
      <c r="TCA1536" s="114"/>
      <c r="TCD1536" s="12"/>
      <c r="TCE1536" s="13"/>
      <c r="TCF1536" s="14"/>
      <c r="TCG1536" s="15"/>
      <c r="TCH1536" s="16"/>
      <c r="TCI1536" s="17"/>
      <c r="TCJ1536" s="18"/>
      <c r="TCK1536" s="114"/>
      <c r="TCN1536" s="12"/>
      <c r="TCO1536" s="13"/>
      <c r="TCP1536" s="14"/>
      <c r="TCQ1536" s="15"/>
      <c r="TCR1536" s="16"/>
      <c r="TCS1536" s="17"/>
      <c r="TCT1536" s="18"/>
      <c r="TCU1536" s="114"/>
      <c r="TCX1536" s="12"/>
      <c r="TCY1536" s="13"/>
      <c r="TCZ1536" s="14"/>
      <c r="TDA1536" s="15"/>
      <c r="TDB1536" s="16"/>
      <c r="TDC1536" s="17"/>
      <c r="TDD1536" s="18"/>
      <c r="TDE1536" s="114"/>
      <c r="TDH1536" s="12"/>
      <c r="TDI1536" s="13"/>
      <c r="TDJ1536" s="14"/>
      <c r="TDK1536" s="15"/>
      <c r="TDL1536" s="16"/>
      <c r="TDM1536" s="17"/>
      <c r="TDN1536" s="18"/>
      <c r="TDO1536" s="114"/>
      <c r="TDR1536" s="12"/>
      <c r="TDS1536" s="13"/>
      <c r="TDT1536" s="14"/>
      <c r="TDU1536" s="15"/>
      <c r="TDV1536" s="16"/>
      <c r="TDW1536" s="17"/>
      <c r="TDX1536" s="18"/>
      <c r="TDY1536" s="114"/>
      <c r="TEB1536" s="12"/>
      <c r="TEC1536" s="13"/>
      <c r="TED1536" s="14"/>
      <c r="TEE1536" s="15"/>
      <c r="TEF1536" s="16"/>
      <c r="TEG1536" s="17"/>
      <c r="TEH1536" s="18"/>
      <c r="TEI1536" s="114"/>
      <c r="TEL1536" s="12"/>
      <c r="TEM1536" s="13"/>
      <c r="TEN1536" s="14"/>
      <c r="TEO1536" s="15"/>
      <c r="TEP1536" s="16"/>
      <c r="TEQ1536" s="17"/>
      <c r="TER1536" s="18"/>
      <c r="TES1536" s="114"/>
      <c r="TEV1536" s="12"/>
      <c r="TEW1536" s="13"/>
      <c r="TEX1536" s="14"/>
      <c r="TEY1536" s="15"/>
      <c r="TEZ1536" s="16"/>
      <c r="TFA1536" s="17"/>
      <c r="TFB1536" s="18"/>
      <c r="TFC1536" s="114"/>
      <c r="TFF1536" s="12"/>
      <c r="TFG1536" s="13"/>
      <c r="TFH1536" s="14"/>
      <c r="TFI1536" s="15"/>
      <c r="TFJ1536" s="16"/>
      <c r="TFK1536" s="17"/>
      <c r="TFL1536" s="18"/>
      <c r="TFM1536" s="114"/>
      <c r="TFP1536" s="12"/>
      <c r="TFQ1536" s="13"/>
      <c r="TFR1536" s="14"/>
      <c r="TFS1536" s="15"/>
      <c r="TFT1536" s="16"/>
      <c r="TFU1536" s="17"/>
      <c r="TFV1536" s="18"/>
      <c r="TFW1536" s="114"/>
      <c r="TFZ1536" s="12"/>
      <c r="TGA1536" s="13"/>
      <c r="TGB1536" s="14"/>
      <c r="TGC1536" s="15"/>
      <c r="TGD1536" s="16"/>
      <c r="TGE1536" s="17"/>
      <c r="TGF1536" s="18"/>
      <c r="TGG1536" s="114"/>
      <c r="TGJ1536" s="12"/>
      <c r="TGK1536" s="13"/>
      <c r="TGL1536" s="14"/>
      <c r="TGM1536" s="15"/>
      <c r="TGN1536" s="16"/>
      <c r="TGO1536" s="17"/>
      <c r="TGP1536" s="18"/>
      <c r="TGQ1536" s="114"/>
      <c r="TGT1536" s="12"/>
      <c r="TGU1536" s="13"/>
      <c r="TGV1536" s="14"/>
      <c r="TGW1536" s="15"/>
      <c r="TGX1536" s="16"/>
      <c r="TGY1536" s="17"/>
      <c r="TGZ1536" s="18"/>
      <c r="THA1536" s="114"/>
      <c r="THD1536" s="12"/>
      <c r="THE1536" s="13"/>
      <c r="THF1536" s="14"/>
      <c r="THG1536" s="15"/>
      <c r="THH1536" s="16"/>
      <c r="THI1536" s="17"/>
      <c r="THJ1536" s="18"/>
      <c r="THK1536" s="114"/>
      <c r="THN1536" s="12"/>
      <c r="THO1536" s="13"/>
      <c r="THP1536" s="14"/>
      <c r="THQ1536" s="15"/>
      <c r="THR1536" s="16"/>
      <c r="THS1536" s="17"/>
      <c r="THT1536" s="18"/>
      <c r="THU1536" s="114"/>
      <c r="THX1536" s="12"/>
      <c r="THY1536" s="13"/>
      <c r="THZ1536" s="14"/>
      <c r="TIA1536" s="15"/>
      <c r="TIB1536" s="16"/>
      <c r="TIC1536" s="17"/>
      <c r="TID1536" s="18"/>
      <c r="TIE1536" s="114"/>
      <c r="TIH1536" s="12"/>
      <c r="TII1536" s="13"/>
      <c r="TIJ1536" s="14"/>
      <c r="TIK1536" s="15"/>
      <c r="TIL1536" s="16"/>
      <c r="TIM1536" s="17"/>
      <c r="TIN1536" s="18"/>
      <c r="TIO1536" s="114"/>
      <c r="TIR1536" s="12"/>
      <c r="TIS1536" s="13"/>
      <c r="TIT1536" s="14"/>
      <c r="TIU1536" s="15"/>
      <c r="TIV1536" s="16"/>
      <c r="TIW1536" s="17"/>
      <c r="TIX1536" s="18"/>
      <c r="TIY1536" s="114"/>
      <c r="TJB1536" s="12"/>
      <c r="TJC1536" s="13"/>
      <c r="TJD1536" s="14"/>
      <c r="TJE1536" s="15"/>
      <c r="TJF1536" s="16"/>
      <c r="TJG1536" s="17"/>
      <c r="TJH1536" s="18"/>
      <c r="TJI1536" s="114"/>
      <c r="TJL1536" s="12"/>
      <c r="TJM1536" s="13"/>
      <c r="TJN1536" s="14"/>
      <c r="TJO1536" s="15"/>
      <c r="TJP1536" s="16"/>
      <c r="TJQ1536" s="17"/>
      <c r="TJR1536" s="18"/>
      <c r="TJS1536" s="114"/>
      <c r="TJV1536" s="12"/>
      <c r="TJW1536" s="13"/>
      <c r="TJX1536" s="14"/>
      <c r="TJY1536" s="15"/>
      <c r="TJZ1536" s="16"/>
      <c r="TKA1536" s="17"/>
      <c r="TKB1536" s="18"/>
      <c r="TKC1536" s="114"/>
      <c r="TKF1536" s="12"/>
      <c r="TKG1536" s="13"/>
      <c r="TKH1536" s="14"/>
      <c r="TKI1536" s="15"/>
      <c r="TKJ1536" s="16"/>
      <c r="TKK1536" s="17"/>
      <c r="TKL1536" s="18"/>
      <c r="TKM1536" s="114"/>
      <c r="TKP1536" s="12"/>
      <c r="TKQ1536" s="13"/>
      <c r="TKR1536" s="14"/>
      <c r="TKS1536" s="15"/>
      <c r="TKT1536" s="16"/>
      <c r="TKU1536" s="17"/>
      <c r="TKV1536" s="18"/>
      <c r="TKW1536" s="114"/>
      <c r="TKZ1536" s="12"/>
      <c r="TLA1536" s="13"/>
      <c r="TLB1536" s="14"/>
      <c r="TLC1536" s="15"/>
      <c r="TLD1536" s="16"/>
      <c r="TLE1536" s="17"/>
      <c r="TLF1536" s="18"/>
      <c r="TLG1536" s="114"/>
      <c r="TLJ1536" s="12"/>
      <c r="TLK1536" s="13"/>
      <c r="TLL1536" s="14"/>
      <c r="TLM1536" s="15"/>
      <c r="TLN1536" s="16"/>
      <c r="TLO1536" s="17"/>
      <c r="TLP1536" s="18"/>
      <c r="TLQ1536" s="114"/>
      <c r="TLT1536" s="12"/>
      <c r="TLU1536" s="13"/>
      <c r="TLV1536" s="14"/>
      <c r="TLW1536" s="15"/>
      <c r="TLX1536" s="16"/>
      <c r="TLY1536" s="17"/>
      <c r="TLZ1536" s="18"/>
      <c r="TMA1536" s="114"/>
      <c r="TMD1536" s="12"/>
      <c r="TME1536" s="13"/>
      <c r="TMF1536" s="14"/>
      <c r="TMG1536" s="15"/>
      <c r="TMH1536" s="16"/>
      <c r="TMI1536" s="17"/>
      <c r="TMJ1536" s="18"/>
      <c r="TMK1536" s="114"/>
      <c r="TMN1536" s="12"/>
      <c r="TMO1536" s="13"/>
      <c r="TMP1536" s="14"/>
      <c r="TMQ1536" s="15"/>
      <c r="TMR1536" s="16"/>
      <c r="TMS1536" s="17"/>
      <c r="TMT1536" s="18"/>
      <c r="TMU1536" s="114"/>
      <c r="TMX1536" s="12"/>
      <c r="TMY1536" s="13"/>
      <c r="TMZ1536" s="14"/>
      <c r="TNA1536" s="15"/>
      <c r="TNB1536" s="16"/>
      <c r="TNC1536" s="17"/>
      <c r="TND1536" s="18"/>
      <c r="TNE1536" s="114"/>
      <c r="TNH1536" s="12"/>
      <c r="TNI1536" s="13"/>
      <c r="TNJ1536" s="14"/>
      <c r="TNK1536" s="15"/>
      <c r="TNL1536" s="16"/>
      <c r="TNM1536" s="17"/>
      <c r="TNN1536" s="18"/>
      <c r="TNO1536" s="114"/>
      <c r="TNR1536" s="12"/>
      <c r="TNS1536" s="13"/>
      <c r="TNT1536" s="14"/>
      <c r="TNU1536" s="15"/>
      <c r="TNV1536" s="16"/>
      <c r="TNW1536" s="17"/>
      <c r="TNX1536" s="18"/>
      <c r="TNY1536" s="114"/>
      <c r="TOB1536" s="12"/>
      <c r="TOC1536" s="13"/>
      <c r="TOD1536" s="14"/>
      <c r="TOE1536" s="15"/>
      <c r="TOF1536" s="16"/>
      <c r="TOG1536" s="17"/>
      <c r="TOH1536" s="18"/>
      <c r="TOI1536" s="114"/>
      <c r="TOL1536" s="12"/>
      <c r="TOM1536" s="13"/>
      <c r="TON1536" s="14"/>
      <c r="TOO1536" s="15"/>
      <c r="TOP1536" s="16"/>
      <c r="TOQ1536" s="17"/>
      <c r="TOR1536" s="18"/>
      <c r="TOS1536" s="114"/>
      <c r="TOV1536" s="12"/>
      <c r="TOW1536" s="13"/>
      <c r="TOX1536" s="14"/>
      <c r="TOY1536" s="15"/>
      <c r="TOZ1536" s="16"/>
      <c r="TPA1536" s="17"/>
      <c r="TPB1536" s="18"/>
      <c r="TPC1536" s="114"/>
      <c r="TPF1536" s="12"/>
      <c r="TPG1536" s="13"/>
      <c r="TPH1536" s="14"/>
      <c r="TPI1536" s="15"/>
      <c r="TPJ1536" s="16"/>
      <c r="TPK1536" s="17"/>
      <c r="TPL1536" s="18"/>
      <c r="TPM1536" s="114"/>
      <c r="TPP1536" s="12"/>
      <c r="TPQ1536" s="13"/>
      <c r="TPR1536" s="14"/>
      <c r="TPS1536" s="15"/>
      <c r="TPT1536" s="16"/>
      <c r="TPU1536" s="17"/>
      <c r="TPV1536" s="18"/>
      <c r="TPW1536" s="114"/>
      <c r="TPZ1536" s="12"/>
      <c r="TQA1536" s="13"/>
      <c r="TQB1536" s="14"/>
      <c r="TQC1536" s="15"/>
      <c r="TQD1536" s="16"/>
      <c r="TQE1536" s="17"/>
      <c r="TQF1536" s="18"/>
      <c r="TQG1536" s="114"/>
      <c r="TQJ1536" s="12"/>
      <c r="TQK1536" s="13"/>
      <c r="TQL1536" s="14"/>
      <c r="TQM1536" s="15"/>
      <c r="TQN1536" s="16"/>
      <c r="TQO1536" s="17"/>
      <c r="TQP1536" s="18"/>
      <c r="TQQ1536" s="114"/>
      <c r="TQT1536" s="12"/>
      <c r="TQU1536" s="13"/>
      <c r="TQV1536" s="14"/>
      <c r="TQW1536" s="15"/>
      <c r="TQX1536" s="16"/>
      <c r="TQY1536" s="17"/>
      <c r="TQZ1536" s="18"/>
      <c r="TRA1536" s="114"/>
      <c r="TRD1536" s="12"/>
      <c r="TRE1536" s="13"/>
      <c r="TRF1536" s="14"/>
      <c r="TRG1536" s="15"/>
      <c r="TRH1536" s="16"/>
      <c r="TRI1536" s="17"/>
      <c r="TRJ1536" s="18"/>
      <c r="TRK1536" s="114"/>
      <c r="TRN1536" s="12"/>
      <c r="TRO1536" s="13"/>
      <c r="TRP1536" s="14"/>
      <c r="TRQ1536" s="15"/>
      <c r="TRR1536" s="16"/>
      <c r="TRS1536" s="17"/>
      <c r="TRT1536" s="18"/>
      <c r="TRU1536" s="114"/>
      <c r="TRX1536" s="12"/>
      <c r="TRY1536" s="13"/>
      <c r="TRZ1536" s="14"/>
      <c r="TSA1536" s="15"/>
      <c r="TSB1536" s="16"/>
      <c r="TSC1536" s="17"/>
      <c r="TSD1536" s="18"/>
      <c r="TSE1536" s="114"/>
      <c r="TSH1536" s="12"/>
      <c r="TSI1536" s="13"/>
      <c r="TSJ1536" s="14"/>
      <c r="TSK1536" s="15"/>
      <c r="TSL1536" s="16"/>
      <c r="TSM1536" s="17"/>
      <c r="TSN1536" s="18"/>
      <c r="TSO1536" s="114"/>
      <c r="TSR1536" s="12"/>
      <c r="TSS1536" s="13"/>
      <c r="TST1536" s="14"/>
      <c r="TSU1536" s="15"/>
      <c r="TSV1536" s="16"/>
      <c r="TSW1536" s="17"/>
      <c r="TSX1536" s="18"/>
      <c r="TSY1536" s="114"/>
      <c r="TTB1536" s="12"/>
      <c r="TTC1536" s="13"/>
      <c r="TTD1536" s="14"/>
      <c r="TTE1536" s="15"/>
      <c r="TTF1536" s="16"/>
      <c r="TTG1536" s="17"/>
      <c r="TTH1536" s="18"/>
      <c r="TTI1536" s="114"/>
      <c r="TTL1536" s="12"/>
      <c r="TTM1536" s="13"/>
      <c r="TTN1536" s="14"/>
      <c r="TTO1536" s="15"/>
      <c r="TTP1536" s="16"/>
      <c r="TTQ1536" s="17"/>
      <c r="TTR1536" s="18"/>
      <c r="TTS1536" s="114"/>
      <c r="TTV1536" s="12"/>
      <c r="TTW1536" s="13"/>
      <c r="TTX1536" s="14"/>
      <c r="TTY1536" s="15"/>
      <c r="TTZ1536" s="16"/>
      <c r="TUA1536" s="17"/>
      <c r="TUB1536" s="18"/>
      <c r="TUC1536" s="114"/>
      <c r="TUF1536" s="12"/>
      <c r="TUG1536" s="13"/>
      <c r="TUH1536" s="14"/>
      <c r="TUI1536" s="15"/>
      <c r="TUJ1536" s="16"/>
      <c r="TUK1536" s="17"/>
      <c r="TUL1536" s="18"/>
      <c r="TUM1536" s="114"/>
      <c r="TUP1536" s="12"/>
      <c r="TUQ1536" s="13"/>
      <c r="TUR1536" s="14"/>
      <c r="TUS1536" s="15"/>
      <c r="TUT1536" s="16"/>
      <c r="TUU1536" s="17"/>
      <c r="TUV1536" s="18"/>
      <c r="TUW1536" s="114"/>
      <c r="TUZ1536" s="12"/>
      <c r="TVA1536" s="13"/>
      <c r="TVB1536" s="14"/>
      <c r="TVC1536" s="15"/>
      <c r="TVD1536" s="16"/>
      <c r="TVE1536" s="17"/>
      <c r="TVF1536" s="18"/>
      <c r="TVG1536" s="114"/>
      <c r="TVJ1536" s="12"/>
      <c r="TVK1536" s="13"/>
      <c r="TVL1536" s="14"/>
      <c r="TVM1536" s="15"/>
      <c r="TVN1536" s="16"/>
      <c r="TVO1536" s="17"/>
      <c r="TVP1536" s="18"/>
      <c r="TVQ1536" s="114"/>
      <c r="TVT1536" s="12"/>
      <c r="TVU1536" s="13"/>
      <c r="TVV1536" s="14"/>
      <c r="TVW1536" s="15"/>
      <c r="TVX1536" s="16"/>
      <c r="TVY1536" s="17"/>
      <c r="TVZ1536" s="18"/>
      <c r="TWA1536" s="114"/>
      <c r="TWD1536" s="12"/>
      <c r="TWE1536" s="13"/>
      <c r="TWF1536" s="14"/>
      <c r="TWG1536" s="15"/>
      <c r="TWH1536" s="16"/>
      <c r="TWI1536" s="17"/>
      <c r="TWJ1536" s="18"/>
      <c r="TWK1536" s="114"/>
      <c r="TWN1536" s="12"/>
      <c r="TWO1536" s="13"/>
      <c r="TWP1536" s="14"/>
      <c r="TWQ1536" s="15"/>
      <c r="TWR1536" s="16"/>
      <c r="TWS1536" s="17"/>
      <c r="TWT1536" s="18"/>
      <c r="TWU1536" s="114"/>
      <c r="TWX1536" s="12"/>
      <c r="TWY1536" s="13"/>
      <c r="TWZ1536" s="14"/>
      <c r="TXA1536" s="15"/>
      <c r="TXB1536" s="16"/>
      <c r="TXC1536" s="17"/>
      <c r="TXD1536" s="18"/>
      <c r="TXE1536" s="114"/>
      <c r="TXH1536" s="12"/>
      <c r="TXI1536" s="13"/>
      <c r="TXJ1536" s="14"/>
      <c r="TXK1536" s="15"/>
      <c r="TXL1536" s="16"/>
      <c r="TXM1536" s="17"/>
      <c r="TXN1536" s="18"/>
      <c r="TXO1536" s="114"/>
      <c r="TXR1536" s="12"/>
      <c r="TXS1536" s="13"/>
      <c r="TXT1536" s="14"/>
      <c r="TXU1536" s="15"/>
      <c r="TXV1536" s="16"/>
      <c r="TXW1536" s="17"/>
      <c r="TXX1536" s="18"/>
      <c r="TXY1536" s="114"/>
      <c r="TYB1536" s="12"/>
      <c r="TYC1536" s="13"/>
      <c r="TYD1536" s="14"/>
      <c r="TYE1536" s="15"/>
      <c r="TYF1536" s="16"/>
      <c r="TYG1536" s="17"/>
      <c r="TYH1536" s="18"/>
      <c r="TYI1536" s="114"/>
      <c r="TYL1536" s="12"/>
      <c r="TYM1536" s="13"/>
      <c r="TYN1536" s="14"/>
      <c r="TYO1536" s="15"/>
      <c r="TYP1536" s="16"/>
      <c r="TYQ1536" s="17"/>
      <c r="TYR1536" s="18"/>
      <c r="TYS1536" s="114"/>
      <c r="TYV1536" s="12"/>
      <c r="TYW1536" s="13"/>
      <c r="TYX1536" s="14"/>
      <c r="TYY1536" s="15"/>
      <c r="TYZ1536" s="16"/>
      <c r="TZA1536" s="17"/>
      <c r="TZB1536" s="18"/>
      <c r="TZC1536" s="114"/>
      <c r="TZF1536" s="12"/>
      <c r="TZG1536" s="13"/>
      <c r="TZH1536" s="14"/>
      <c r="TZI1536" s="15"/>
      <c r="TZJ1536" s="16"/>
      <c r="TZK1536" s="17"/>
      <c r="TZL1536" s="18"/>
      <c r="TZM1536" s="114"/>
      <c r="TZP1536" s="12"/>
      <c r="TZQ1536" s="13"/>
      <c r="TZR1536" s="14"/>
      <c r="TZS1536" s="15"/>
      <c r="TZT1536" s="16"/>
      <c r="TZU1536" s="17"/>
      <c r="TZV1536" s="18"/>
      <c r="TZW1536" s="114"/>
      <c r="TZZ1536" s="12"/>
      <c r="UAA1536" s="13"/>
      <c r="UAB1536" s="14"/>
      <c r="UAC1536" s="15"/>
      <c r="UAD1536" s="16"/>
      <c r="UAE1536" s="17"/>
      <c r="UAF1536" s="18"/>
      <c r="UAG1536" s="114"/>
      <c r="UAJ1536" s="12"/>
      <c r="UAK1536" s="13"/>
      <c r="UAL1536" s="14"/>
      <c r="UAM1536" s="15"/>
      <c r="UAN1536" s="16"/>
      <c r="UAO1536" s="17"/>
      <c r="UAP1536" s="18"/>
      <c r="UAQ1536" s="114"/>
      <c r="UAT1536" s="12"/>
      <c r="UAU1536" s="13"/>
      <c r="UAV1536" s="14"/>
      <c r="UAW1536" s="15"/>
      <c r="UAX1536" s="16"/>
      <c r="UAY1536" s="17"/>
      <c r="UAZ1536" s="18"/>
      <c r="UBA1536" s="114"/>
      <c r="UBD1536" s="12"/>
      <c r="UBE1536" s="13"/>
      <c r="UBF1536" s="14"/>
      <c r="UBG1536" s="15"/>
      <c r="UBH1536" s="16"/>
      <c r="UBI1536" s="17"/>
      <c r="UBJ1536" s="18"/>
      <c r="UBK1536" s="114"/>
      <c r="UBN1536" s="12"/>
      <c r="UBO1536" s="13"/>
      <c r="UBP1536" s="14"/>
      <c r="UBQ1536" s="15"/>
      <c r="UBR1536" s="16"/>
      <c r="UBS1536" s="17"/>
      <c r="UBT1536" s="18"/>
      <c r="UBU1536" s="114"/>
      <c r="UBX1536" s="12"/>
      <c r="UBY1536" s="13"/>
      <c r="UBZ1536" s="14"/>
      <c r="UCA1536" s="15"/>
      <c r="UCB1536" s="16"/>
      <c r="UCC1536" s="17"/>
      <c r="UCD1536" s="18"/>
      <c r="UCE1536" s="114"/>
      <c r="UCH1536" s="12"/>
      <c r="UCI1536" s="13"/>
      <c r="UCJ1536" s="14"/>
      <c r="UCK1536" s="15"/>
      <c r="UCL1536" s="16"/>
      <c r="UCM1536" s="17"/>
      <c r="UCN1536" s="18"/>
      <c r="UCO1536" s="114"/>
      <c r="UCR1536" s="12"/>
      <c r="UCS1536" s="13"/>
      <c r="UCT1536" s="14"/>
      <c r="UCU1536" s="15"/>
      <c r="UCV1536" s="16"/>
      <c r="UCW1536" s="17"/>
      <c r="UCX1536" s="18"/>
      <c r="UCY1536" s="114"/>
      <c r="UDB1536" s="12"/>
      <c r="UDC1536" s="13"/>
      <c r="UDD1536" s="14"/>
      <c r="UDE1536" s="15"/>
      <c r="UDF1536" s="16"/>
      <c r="UDG1536" s="17"/>
      <c r="UDH1536" s="18"/>
      <c r="UDI1536" s="114"/>
      <c r="UDL1536" s="12"/>
      <c r="UDM1536" s="13"/>
      <c r="UDN1536" s="14"/>
      <c r="UDO1536" s="15"/>
      <c r="UDP1536" s="16"/>
      <c r="UDQ1536" s="17"/>
      <c r="UDR1536" s="18"/>
      <c r="UDS1536" s="114"/>
      <c r="UDV1536" s="12"/>
      <c r="UDW1536" s="13"/>
      <c r="UDX1536" s="14"/>
      <c r="UDY1536" s="15"/>
      <c r="UDZ1536" s="16"/>
      <c r="UEA1536" s="17"/>
      <c r="UEB1536" s="18"/>
      <c r="UEC1536" s="114"/>
      <c r="UEF1536" s="12"/>
      <c r="UEG1536" s="13"/>
      <c r="UEH1536" s="14"/>
      <c r="UEI1536" s="15"/>
      <c r="UEJ1536" s="16"/>
      <c r="UEK1536" s="17"/>
      <c r="UEL1536" s="18"/>
      <c r="UEM1536" s="114"/>
      <c r="UEP1536" s="12"/>
      <c r="UEQ1536" s="13"/>
      <c r="UER1536" s="14"/>
      <c r="UES1536" s="15"/>
      <c r="UET1536" s="16"/>
      <c r="UEU1536" s="17"/>
      <c r="UEV1536" s="18"/>
      <c r="UEW1536" s="114"/>
      <c r="UEZ1536" s="12"/>
      <c r="UFA1536" s="13"/>
      <c r="UFB1536" s="14"/>
      <c r="UFC1536" s="15"/>
      <c r="UFD1536" s="16"/>
      <c r="UFE1536" s="17"/>
      <c r="UFF1536" s="18"/>
      <c r="UFG1536" s="114"/>
      <c r="UFJ1536" s="12"/>
      <c r="UFK1536" s="13"/>
      <c r="UFL1536" s="14"/>
      <c r="UFM1536" s="15"/>
      <c r="UFN1536" s="16"/>
      <c r="UFO1536" s="17"/>
      <c r="UFP1536" s="18"/>
      <c r="UFQ1536" s="114"/>
      <c r="UFT1536" s="12"/>
      <c r="UFU1536" s="13"/>
      <c r="UFV1536" s="14"/>
      <c r="UFW1536" s="15"/>
      <c r="UFX1536" s="16"/>
      <c r="UFY1536" s="17"/>
      <c r="UFZ1536" s="18"/>
      <c r="UGA1536" s="114"/>
      <c r="UGD1536" s="12"/>
      <c r="UGE1536" s="13"/>
      <c r="UGF1536" s="14"/>
      <c r="UGG1536" s="15"/>
      <c r="UGH1536" s="16"/>
      <c r="UGI1536" s="17"/>
      <c r="UGJ1536" s="18"/>
      <c r="UGK1536" s="114"/>
      <c r="UGN1536" s="12"/>
      <c r="UGO1536" s="13"/>
      <c r="UGP1536" s="14"/>
      <c r="UGQ1536" s="15"/>
      <c r="UGR1536" s="16"/>
      <c r="UGS1536" s="17"/>
      <c r="UGT1536" s="18"/>
      <c r="UGU1536" s="114"/>
      <c r="UGX1536" s="12"/>
      <c r="UGY1536" s="13"/>
      <c r="UGZ1536" s="14"/>
      <c r="UHA1536" s="15"/>
      <c r="UHB1536" s="16"/>
      <c r="UHC1536" s="17"/>
      <c r="UHD1536" s="18"/>
      <c r="UHE1536" s="114"/>
      <c r="UHH1536" s="12"/>
      <c r="UHI1536" s="13"/>
      <c r="UHJ1536" s="14"/>
      <c r="UHK1536" s="15"/>
      <c r="UHL1536" s="16"/>
      <c r="UHM1536" s="17"/>
      <c r="UHN1536" s="18"/>
      <c r="UHO1536" s="114"/>
      <c r="UHR1536" s="12"/>
      <c r="UHS1536" s="13"/>
      <c r="UHT1536" s="14"/>
      <c r="UHU1536" s="15"/>
      <c r="UHV1536" s="16"/>
      <c r="UHW1536" s="17"/>
      <c r="UHX1536" s="18"/>
      <c r="UHY1536" s="114"/>
      <c r="UIB1536" s="12"/>
      <c r="UIC1536" s="13"/>
      <c r="UID1536" s="14"/>
      <c r="UIE1536" s="15"/>
      <c r="UIF1536" s="16"/>
      <c r="UIG1536" s="17"/>
      <c r="UIH1536" s="18"/>
      <c r="UII1536" s="114"/>
      <c r="UIL1536" s="12"/>
      <c r="UIM1536" s="13"/>
      <c r="UIN1536" s="14"/>
      <c r="UIO1536" s="15"/>
      <c r="UIP1536" s="16"/>
      <c r="UIQ1536" s="17"/>
      <c r="UIR1536" s="18"/>
      <c r="UIS1536" s="114"/>
      <c r="UIV1536" s="12"/>
      <c r="UIW1536" s="13"/>
      <c r="UIX1536" s="14"/>
      <c r="UIY1536" s="15"/>
      <c r="UIZ1536" s="16"/>
      <c r="UJA1536" s="17"/>
      <c r="UJB1536" s="18"/>
      <c r="UJC1536" s="114"/>
      <c r="UJF1536" s="12"/>
      <c r="UJG1536" s="13"/>
      <c r="UJH1536" s="14"/>
      <c r="UJI1536" s="15"/>
      <c r="UJJ1536" s="16"/>
      <c r="UJK1536" s="17"/>
      <c r="UJL1536" s="18"/>
      <c r="UJM1536" s="114"/>
      <c r="UJP1536" s="12"/>
      <c r="UJQ1536" s="13"/>
      <c r="UJR1536" s="14"/>
      <c r="UJS1536" s="15"/>
      <c r="UJT1536" s="16"/>
      <c r="UJU1536" s="17"/>
      <c r="UJV1536" s="18"/>
      <c r="UJW1536" s="114"/>
      <c r="UJZ1536" s="12"/>
      <c r="UKA1536" s="13"/>
      <c r="UKB1536" s="14"/>
      <c r="UKC1536" s="15"/>
      <c r="UKD1536" s="16"/>
      <c r="UKE1536" s="17"/>
      <c r="UKF1536" s="18"/>
      <c r="UKG1536" s="114"/>
      <c r="UKJ1536" s="12"/>
      <c r="UKK1536" s="13"/>
      <c r="UKL1536" s="14"/>
      <c r="UKM1536" s="15"/>
      <c r="UKN1536" s="16"/>
      <c r="UKO1536" s="17"/>
      <c r="UKP1536" s="18"/>
      <c r="UKQ1536" s="114"/>
      <c r="UKT1536" s="12"/>
      <c r="UKU1536" s="13"/>
      <c r="UKV1536" s="14"/>
      <c r="UKW1536" s="15"/>
      <c r="UKX1536" s="16"/>
      <c r="UKY1536" s="17"/>
      <c r="UKZ1536" s="18"/>
      <c r="ULA1536" s="114"/>
      <c r="ULD1536" s="12"/>
      <c r="ULE1536" s="13"/>
      <c r="ULF1536" s="14"/>
      <c r="ULG1536" s="15"/>
      <c r="ULH1536" s="16"/>
      <c r="ULI1536" s="17"/>
      <c r="ULJ1536" s="18"/>
      <c r="ULK1536" s="114"/>
      <c r="ULN1536" s="12"/>
      <c r="ULO1536" s="13"/>
      <c r="ULP1536" s="14"/>
      <c r="ULQ1536" s="15"/>
      <c r="ULR1536" s="16"/>
      <c r="ULS1536" s="17"/>
      <c r="ULT1536" s="18"/>
      <c r="ULU1536" s="114"/>
      <c r="ULX1536" s="12"/>
      <c r="ULY1536" s="13"/>
      <c r="ULZ1536" s="14"/>
      <c r="UMA1536" s="15"/>
      <c r="UMB1536" s="16"/>
      <c r="UMC1536" s="17"/>
      <c r="UMD1536" s="18"/>
      <c r="UME1536" s="114"/>
      <c r="UMH1536" s="12"/>
      <c r="UMI1536" s="13"/>
      <c r="UMJ1536" s="14"/>
      <c r="UMK1536" s="15"/>
      <c r="UML1536" s="16"/>
      <c r="UMM1536" s="17"/>
      <c r="UMN1536" s="18"/>
      <c r="UMO1536" s="114"/>
      <c r="UMR1536" s="12"/>
      <c r="UMS1536" s="13"/>
      <c r="UMT1536" s="14"/>
      <c r="UMU1536" s="15"/>
      <c r="UMV1536" s="16"/>
      <c r="UMW1536" s="17"/>
      <c r="UMX1536" s="18"/>
      <c r="UMY1536" s="114"/>
      <c r="UNB1536" s="12"/>
      <c r="UNC1536" s="13"/>
      <c r="UND1536" s="14"/>
      <c r="UNE1536" s="15"/>
      <c r="UNF1536" s="16"/>
      <c r="UNG1536" s="17"/>
      <c r="UNH1536" s="18"/>
      <c r="UNI1536" s="114"/>
      <c r="UNL1536" s="12"/>
      <c r="UNM1536" s="13"/>
      <c r="UNN1536" s="14"/>
      <c r="UNO1536" s="15"/>
      <c r="UNP1536" s="16"/>
      <c r="UNQ1536" s="17"/>
      <c r="UNR1536" s="18"/>
      <c r="UNS1536" s="114"/>
      <c r="UNV1536" s="12"/>
      <c r="UNW1536" s="13"/>
      <c r="UNX1536" s="14"/>
      <c r="UNY1536" s="15"/>
      <c r="UNZ1536" s="16"/>
      <c r="UOA1536" s="17"/>
      <c r="UOB1536" s="18"/>
      <c r="UOC1536" s="114"/>
      <c r="UOF1536" s="12"/>
      <c r="UOG1536" s="13"/>
      <c r="UOH1536" s="14"/>
      <c r="UOI1536" s="15"/>
      <c r="UOJ1536" s="16"/>
      <c r="UOK1536" s="17"/>
      <c r="UOL1536" s="18"/>
      <c r="UOM1536" s="114"/>
      <c r="UOP1536" s="12"/>
      <c r="UOQ1536" s="13"/>
      <c r="UOR1536" s="14"/>
      <c r="UOS1536" s="15"/>
      <c r="UOT1536" s="16"/>
      <c r="UOU1536" s="17"/>
      <c r="UOV1536" s="18"/>
      <c r="UOW1536" s="114"/>
      <c r="UOZ1536" s="12"/>
      <c r="UPA1536" s="13"/>
      <c r="UPB1536" s="14"/>
      <c r="UPC1536" s="15"/>
      <c r="UPD1536" s="16"/>
      <c r="UPE1536" s="17"/>
      <c r="UPF1536" s="18"/>
      <c r="UPG1536" s="114"/>
      <c r="UPJ1536" s="12"/>
      <c r="UPK1536" s="13"/>
      <c r="UPL1536" s="14"/>
      <c r="UPM1536" s="15"/>
      <c r="UPN1536" s="16"/>
      <c r="UPO1536" s="17"/>
      <c r="UPP1536" s="18"/>
      <c r="UPQ1536" s="114"/>
      <c r="UPT1536" s="12"/>
      <c r="UPU1536" s="13"/>
      <c r="UPV1536" s="14"/>
      <c r="UPW1536" s="15"/>
      <c r="UPX1536" s="16"/>
      <c r="UPY1536" s="17"/>
      <c r="UPZ1536" s="18"/>
      <c r="UQA1536" s="114"/>
      <c r="UQD1536" s="12"/>
      <c r="UQE1536" s="13"/>
      <c r="UQF1536" s="14"/>
      <c r="UQG1536" s="15"/>
      <c r="UQH1536" s="16"/>
      <c r="UQI1536" s="17"/>
      <c r="UQJ1536" s="18"/>
      <c r="UQK1536" s="114"/>
      <c r="UQN1536" s="12"/>
      <c r="UQO1536" s="13"/>
      <c r="UQP1536" s="14"/>
      <c r="UQQ1536" s="15"/>
      <c r="UQR1536" s="16"/>
      <c r="UQS1536" s="17"/>
      <c r="UQT1536" s="18"/>
      <c r="UQU1536" s="114"/>
      <c r="UQX1536" s="12"/>
      <c r="UQY1536" s="13"/>
      <c r="UQZ1536" s="14"/>
      <c r="URA1536" s="15"/>
      <c r="URB1536" s="16"/>
      <c r="URC1536" s="17"/>
      <c r="URD1536" s="18"/>
      <c r="URE1536" s="114"/>
      <c r="URH1536" s="12"/>
      <c r="URI1536" s="13"/>
      <c r="URJ1536" s="14"/>
      <c r="URK1536" s="15"/>
      <c r="URL1536" s="16"/>
      <c r="URM1536" s="17"/>
      <c r="URN1536" s="18"/>
      <c r="URO1536" s="114"/>
      <c r="URR1536" s="12"/>
      <c r="URS1536" s="13"/>
      <c r="URT1536" s="14"/>
      <c r="URU1536" s="15"/>
      <c r="URV1536" s="16"/>
      <c r="URW1536" s="17"/>
      <c r="URX1536" s="18"/>
      <c r="URY1536" s="114"/>
      <c r="USB1536" s="12"/>
      <c r="USC1536" s="13"/>
      <c r="USD1536" s="14"/>
      <c r="USE1536" s="15"/>
      <c r="USF1536" s="16"/>
      <c r="USG1536" s="17"/>
      <c r="USH1536" s="18"/>
      <c r="USI1536" s="114"/>
      <c r="USL1536" s="12"/>
      <c r="USM1536" s="13"/>
      <c r="USN1536" s="14"/>
      <c r="USO1536" s="15"/>
      <c r="USP1536" s="16"/>
      <c r="USQ1536" s="17"/>
      <c r="USR1536" s="18"/>
      <c r="USS1536" s="114"/>
      <c r="USV1536" s="12"/>
      <c r="USW1536" s="13"/>
      <c r="USX1536" s="14"/>
      <c r="USY1536" s="15"/>
      <c r="USZ1536" s="16"/>
      <c r="UTA1536" s="17"/>
      <c r="UTB1536" s="18"/>
      <c r="UTC1536" s="114"/>
      <c r="UTF1536" s="12"/>
      <c r="UTG1536" s="13"/>
      <c r="UTH1536" s="14"/>
      <c r="UTI1536" s="15"/>
      <c r="UTJ1536" s="16"/>
      <c r="UTK1536" s="17"/>
      <c r="UTL1536" s="18"/>
      <c r="UTM1536" s="114"/>
      <c r="UTP1536" s="12"/>
      <c r="UTQ1536" s="13"/>
      <c r="UTR1536" s="14"/>
      <c r="UTS1536" s="15"/>
      <c r="UTT1536" s="16"/>
      <c r="UTU1536" s="17"/>
      <c r="UTV1536" s="18"/>
      <c r="UTW1536" s="114"/>
      <c r="UTZ1536" s="12"/>
      <c r="UUA1536" s="13"/>
      <c r="UUB1536" s="14"/>
      <c r="UUC1536" s="15"/>
      <c r="UUD1536" s="16"/>
      <c r="UUE1536" s="17"/>
      <c r="UUF1536" s="18"/>
      <c r="UUG1536" s="114"/>
      <c r="UUJ1536" s="12"/>
      <c r="UUK1536" s="13"/>
      <c r="UUL1536" s="14"/>
      <c r="UUM1536" s="15"/>
      <c r="UUN1536" s="16"/>
      <c r="UUO1536" s="17"/>
      <c r="UUP1536" s="18"/>
      <c r="UUQ1536" s="114"/>
      <c r="UUT1536" s="12"/>
      <c r="UUU1536" s="13"/>
      <c r="UUV1536" s="14"/>
      <c r="UUW1536" s="15"/>
      <c r="UUX1536" s="16"/>
      <c r="UUY1536" s="17"/>
      <c r="UUZ1536" s="18"/>
      <c r="UVA1536" s="114"/>
      <c r="UVD1536" s="12"/>
      <c r="UVE1536" s="13"/>
      <c r="UVF1536" s="14"/>
      <c r="UVG1536" s="15"/>
      <c r="UVH1536" s="16"/>
      <c r="UVI1536" s="17"/>
      <c r="UVJ1536" s="18"/>
      <c r="UVK1536" s="114"/>
      <c r="UVN1536" s="12"/>
      <c r="UVO1536" s="13"/>
      <c r="UVP1536" s="14"/>
      <c r="UVQ1536" s="15"/>
      <c r="UVR1536" s="16"/>
      <c r="UVS1536" s="17"/>
      <c r="UVT1536" s="18"/>
      <c r="UVU1536" s="114"/>
      <c r="UVX1536" s="12"/>
      <c r="UVY1536" s="13"/>
      <c r="UVZ1536" s="14"/>
      <c r="UWA1536" s="15"/>
      <c r="UWB1536" s="16"/>
      <c r="UWC1536" s="17"/>
      <c r="UWD1536" s="18"/>
      <c r="UWE1536" s="114"/>
      <c r="UWH1536" s="12"/>
      <c r="UWI1536" s="13"/>
      <c r="UWJ1536" s="14"/>
      <c r="UWK1536" s="15"/>
      <c r="UWL1536" s="16"/>
      <c r="UWM1536" s="17"/>
      <c r="UWN1536" s="18"/>
      <c r="UWO1536" s="114"/>
      <c r="UWR1536" s="12"/>
      <c r="UWS1536" s="13"/>
      <c r="UWT1536" s="14"/>
      <c r="UWU1536" s="15"/>
      <c r="UWV1536" s="16"/>
      <c r="UWW1536" s="17"/>
      <c r="UWX1536" s="18"/>
      <c r="UWY1536" s="114"/>
      <c r="UXB1536" s="12"/>
      <c r="UXC1536" s="13"/>
      <c r="UXD1536" s="14"/>
      <c r="UXE1536" s="15"/>
      <c r="UXF1536" s="16"/>
      <c r="UXG1536" s="17"/>
      <c r="UXH1536" s="18"/>
      <c r="UXI1536" s="114"/>
      <c r="UXL1536" s="12"/>
      <c r="UXM1536" s="13"/>
      <c r="UXN1536" s="14"/>
      <c r="UXO1536" s="15"/>
      <c r="UXP1536" s="16"/>
      <c r="UXQ1536" s="17"/>
      <c r="UXR1536" s="18"/>
      <c r="UXS1536" s="114"/>
      <c r="UXV1536" s="12"/>
      <c r="UXW1536" s="13"/>
      <c r="UXX1536" s="14"/>
      <c r="UXY1536" s="15"/>
      <c r="UXZ1536" s="16"/>
      <c r="UYA1536" s="17"/>
      <c r="UYB1536" s="18"/>
      <c r="UYC1536" s="114"/>
      <c r="UYF1536" s="12"/>
      <c r="UYG1536" s="13"/>
      <c r="UYH1536" s="14"/>
      <c r="UYI1536" s="15"/>
      <c r="UYJ1536" s="16"/>
      <c r="UYK1536" s="17"/>
      <c r="UYL1536" s="18"/>
      <c r="UYM1536" s="114"/>
      <c r="UYP1536" s="12"/>
      <c r="UYQ1536" s="13"/>
      <c r="UYR1536" s="14"/>
      <c r="UYS1536" s="15"/>
      <c r="UYT1536" s="16"/>
      <c r="UYU1536" s="17"/>
      <c r="UYV1536" s="18"/>
      <c r="UYW1536" s="114"/>
      <c r="UYZ1536" s="12"/>
      <c r="UZA1536" s="13"/>
      <c r="UZB1536" s="14"/>
      <c r="UZC1536" s="15"/>
      <c r="UZD1536" s="16"/>
      <c r="UZE1536" s="17"/>
      <c r="UZF1536" s="18"/>
      <c r="UZG1536" s="114"/>
      <c r="UZJ1536" s="12"/>
      <c r="UZK1536" s="13"/>
      <c r="UZL1536" s="14"/>
      <c r="UZM1536" s="15"/>
      <c r="UZN1536" s="16"/>
      <c r="UZO1536" s="17"/>
      <c r="UZP1536" s="18"/>
      <c r="UZQ1536" s="114"/>
      <c r="UZT1536" s="12"/>
      <c r="UZU1536" s="13"/>
      <c r="UZV1536" s="14"/>
      <c r="UZW1536" s="15"/>
      <c r="UZX1536" s="16"/>
      <c r="UZY1536" s="17"/>
      <c r="UZZ1536" s="18"/>
      <c r="VAA1536" s="114"/>
      <c r="VAD1536" s="12"/>
      <c r="VAE1536" s="13"/>
      <c r="VAF1536" s="14"/>
      <c r="VAG1536" s="15"/>
      <c r="VAH1536" s="16"/>
      <c r="VAI1536" s="17"/>
      <c r="VAJ1536" s="18"/>
      <c r="VAK1536" s="114"/>
      <c r="VAN1536" s="12"/>
      <c r="VAO1536" s="13"/>
      <c r="VAP1536" s="14"/>
      <c r="VAQ1536" s="15"/>
      <c r="VAR1536" s="16"/>
      <c r="VAS1536" s="17"/>
      <c r="VAT1536" s="18"/>
      <c r="VAU1536" s="114"/>
      <c r="VAX1536" s="12"/>
      <c r="VAY1536" s="13"/>
      <c r="VAZ1536" s="14"/>
      <c r="VBA1536" s="15"/>
      <c r="VBB1536" s="16"/>
      <c r="VBC1536" s="17"/>
      <c r="VBD1536" s="18"/>
      <c r="VBE1536" s="114"/>
      <c r="VBH1536" s="12"/>
      <c r="VBI1536" s="13"/>
      <c r="VBJ1536" s="14"/>
      <c r="VBK1536" s="15"/>
      <c r="VBL1536" s="16"/>
      <c r="VBM1536" s="17"/>
      <c r="VBN1536" s="18"/>
      <c r="VBO1536" s="114"/>
      <c r="VBR1536" s="12"/>
      <c r="VBS1536" s="13"/>
      <c r="VBT1536" s="14"/>
      <c r="VBU1536" s="15"/>
      <c r="VBV1536" s="16"/>
      <c r="VBW1536" s="17"/>
      <c r="VBX1536" s="18"/>
      <c r="VBY1536" s="114"/>
      <c r="VCB1536" s="12"/>
      <c r="VCC1536" s="13"/>
      <c r="VCD1536" s="14"/>
      <c r="VCE1536" s="15"/>
      <c r="VCF1536" s="16"/>
      <c r="VCG1536" s="17"/>
      <c r="VCH1536" s="18"/>
      <c r="VCI1536" s="114"/>
      <c r="VCL1536" s="12"/>
      <c r="VCM1536" s="13"/>
      <c r="VCN1536" s="14"/>
      <c r="VCO1536" s="15"/>
      <c r="VCP1536" s="16"/>
      <c r="VCQ1536" s="17"/>
      <c r="VCR1536" s="18"/>
      <c r="VCS1536" s="114"/>
      <c r="VCV1536" s="12"/>
      <c r="VCW1536" s="13"/>
      <c r="VCX1536" s="14"/>
      <c r="VCY1536" s="15"/>
      <c r="VCZ1536" s="16"/>
      <c r="VDA1536" s="17"/>
      <c r="VDB1536" s="18"/>
      <c r="VDC1536" s="114"/>
      <c r="VDF1536" s="12"/>
      <c r="VDG1536" s="13"/>
      <c r="VDH1536" s="14"/>
      <c r="VDI1536" s="15"/>
      <c r="VDJ1536" s="16"/>
      <c r="VDK1536" s="17"/>
      <c r="VDL1536" s="18"/>
      <c r="VDM1536" s="114"/>
      <c r="VDP1536" s="12"/>
      <c r="VDQ1536" s="13"/>
      <c r="VDR1536" s="14"/>
      <c r="VDS1536" s="15"/>
      <c r="VDT1536" s="16"/>
      <c r="VDU1536" s="17"/>
      <c r="VDV1536" s="18"/>
      <c r="VDW1536" s="114"/>
      <c r="VDZ1536" s="12"/>
      <c r="VEA1536" s="13"/>
      <c r="VEB1536" s="14"/>
      <c r="VEC1536" s="15"/>
      <c r="VED1536" s="16"/>
      <c r="VEE1536" s="17"/>
      <c r="VEF1536" s="18"/>
      <c r="VEG1536" s="114"/>
      <c r="VEJ1536" s="12"/>
      <c r="VEK1536" s="13"/>
      <c r="VEL1536" s="14"/>
      <c r="VEM1536" s="15"/>
      <c r="VEN1536" s="16"/>
      <c r="VEO1536" s="17"/>
      <c r="VEP1536" s="18"/>
      <c r="VEQ1536" s="114"/>
      <c r="VET1536" s="12"/>
      <c r="VEU1536" s="13"/>
      <c r="VEV1536" s="14"/>
      <c r="VEW1536" s="15"/>
      <c r="VEX1536" s="16"/>
      <c r="VEY1536" s="17"/>
      <c r="VEZ1536" s="18"/>
      <c r="VFA1536" s="114"/>
      <c r="VFD1536" s="12"/>
      <c r="VFE1536" s="13"/>
      <c r="VFF1536" s="14"/>
      <c r="VFG1536" s="15"/>
      <c r="VFH1536" s="16"/>
      <c r="VFI1536" s="17"/>
      <c r="VFJ1536" s="18"/>
      <c r="VFK1536" s="114"/>
      <c r="VFN1536" s="12"/>
      <c r="VFO1536" s="13"/>
      <c r="VFP1536" s="14"/>
      <c r="VFQ1536" s="15"/>
      <c r="VFR1536" s="16"/>
      <c r="VFS1536" s="17"/>
      <c r="VFT1536" s="18"/>
      <c r="VFU1536" s="114"/>
      <c r="VFX1536" s="12"/>
      <c r="VFY1536" s="13"/>
      <c r="VFZ1536" s="14"/>
      <c r="VGA1536" s="15"/>
      <c r="VGB1536" s="16"/>
      <c r="VGC1536" s="17"/>
      <c r="VGD1536" s="18"/>
      <c r="VGE1536" s="114"/>
      <c r="VGH1536" s="12"/>
      <c r="VGI1536" s="13"/>
      <c r="VGJ1536" s="14"/>
      <c r="VGK1536" s="15"/>
      <c r="VGL1536" s="16"/>
      <c r="VGM1536" s="17"/>
      <c r="VGN1536" s="18"/>
      <c r="VGO1536" s="114"/>
      <c r="VGR1536" s="12"/>
      <c r="VGS1536" s="13"/>
      <c r="VGT1536" s="14"/>
      <c r="VGU1536" s="15"/>
      <c r="VGV1536" s="16"/>
      <c r="VGW1536" s="17"/>
      <c r="VGX1536" s="18"/>
      <c r="VGY1536" s="114"/>
      <c r="VHB1536" s="12"/>
      <c r="VHC1536" s="13"/>
      <c r="VHD1536" s="14"/>
      <c r="VHE1536" s="15"/>
      <c r="VHF1536" s="16"/>
      <c r="VHG1536" s="17"/>
      <c r="VHH1536" s="18"/>
      <c r="VHI1536" s="114"/>
      <c r="VHL1536" s="12"/>
      <c r="VHM1536" s="13"/>
      <c r="VHN1536" s="14"/>
      <c r="VHO1536" s="15"/>
      <c r="VHP1536" s="16"/>
      <c r="VHQ1536" s="17"/>
      <c r="VHR1536" s="18"/>
      <c r="VHS1536" s="114"/>
      <c r="VHV1536" s="12"/>
      <c r="VHW1536" s="13"/>
      <c r="VHX1536" s="14"/>
      <c r="VHY1536" s="15"/>
      <c r="VHZ1536" s="16"/>
      <c r="VIA1536" s="17"/>
      <c r="VIB1536" s="18"/>
      <c r="VIC1536" s="114"/>
      <c r="VIF1536" s="12"/>
      <c r="VIG1536" s="13"/>
      <c r="VIH1536" s="14"/>
      <c r="VII1536" s="15"/>
      <c r="VIJ1536" s="16"/>
      <c r="VIK1536" s="17"/>
      <c r="VIL1536" s="18"/>
      <c r="VIM1536" s="114"/>
      <c r="VIP1536" s="12"/>
      <c r="VIQ1536" s="13"/>
      <c r="VIR1536" s="14"/>
      <c r="VIS1536" s="15"/>
      <c r="VIT1536" s="16"/>
      <c r="VIU1536" s="17"/>
      <c r="VIV1536" s="18"/>
      <c r="VIW1536" s="114"/>
      <c r="VIZ1536" s="12"/>
      <c r="VJA1536" s="13"/>
      <c r="VJB1536" s="14"/>
      <c r="VJC1536" s="15"/>
      <c r="VJD1536" s="16"/>
      <c r="VJE1536" s="17"/>
      <c r="VJF1536" s="18"/>
      <c r="VJG1536" s="114"/>
      <c r="VJJ1536" s="12"/>
      <c r="VJK1536" s="13"/>
      <c r="VJL1536" s="14"/>
      <c r="VJM1536" s="15"/>
      <c r="VJN1536" s="16"/>
      <c r="VJO1536" s="17"/>
      <c r="VJP1536" s="18"/>
      <c r="VJQ1536" s="114"/>
      <c r="VJT1536" s="12"/>
      <c r="VJU1536" s="13"/>
      <c r="VJV1536" s="14"/>
      <c r="VJW1536" s="15"/>
      <c r="VJX1536" s="16"/>
      <c r="VJY1536" s="17"/>
      <c r="VJZ1536" s="18"/>
      <c r="VKA1536" s="114"/>
      <c r="VKD1536" s="12"/>
      <c r="VKE1536" s="13"/>
      <c r="VKF1536" s="14"/>
      <c r="VKG1536" s="15"/>
      <c r="VKH1536" s="16"/>
      <c r="VKI1536" s="17"/>
      <c r="VKJ1536" s="18"/>
      <c r="VKK1536" s="114"/>
      <c r="VKN1536" s="12"/>
      <c r="VKO1536" s="13"/>
      <c r="VKP1536" s="14"/>
      <c r="VKQ1536" s="15"/>
      <c r="VKR1536" s="16"/>
      <c r="VKS1536" s="17"/>
      <c r="VKT1536" s="18"/>
      <c r="VKU1536" s="114"/>
      <c r="VKX1536" s="12"/>
      <c r="VKY1536" s="13"/>
      <c r="VKZ1536" s="14"/>
      <c r="VLA1536" s="15"/>
      <c r="VLB1536" s="16"/>
      <c r="VLC1536" s="17"/>
      <c r="VLD1536" s="18"/>
      <c r="VLE1536" s="114"/>
      <c r="VLH1536" s="12"/>
      <c r="VLI1536" s="13"/>
      <c r="VLJ1536" s="14"/>
      <c r="VLK1536" s="15"/>
      <c r="VLL1536" s="16"/>
      <c r="VLM1536" s="17"/>
      <c r="VLN1536" s="18"/>
      <c r="VLO1536" s="114"/>
      <c r="VLR1536" s="12"/>
      <c r="VLS1536" s="13"/>
      <c r="VLT1536" s="14"/>
      <c r="VLU1536" s="15"/>
      <c r="VLV1536" s="16"/>
      <c r="VLW1536" s="17"/>
      <c r="VLX1536" s="18"/>
      <c r="VLY1536" s="114"/>
      <c r="VMB1536" s="12"/>
      <c r="VMC1536" s="13"/>
      <c r="VMD1536" s="14"/>
      <c r="VME1536" s="15"/>
      <c r="VMF1536" s="16"/>
      <c r="VMG1536" s="17"/>
      <c r="VMH1536" s="18"/>
      <c r="VMI1536" s="114"/>
      <c r="VML1536" s="12"/>
      <c r="VMM1536" s="13"/>
      <c r="VMN1536" s="14"/>
      <c r="VMO1536" s="15"/>
      <c r="VMP1536" s="16"/>
      <c r="VMQ1536" s="17"/>
      <c r="VMR1536" s="18"/>
      <c r="VMS1536" s="114"/>
      <c r="VMV1536" s="12"/>
      <c r="VMW1536" s="13"/>
      <c r="VMX1536" s="14"/>
      <c r="VMY1536" s="15"/>
      <c r="VMZ1536" s="16"/>
      <c r="VNA1536" s="17"/>
      <c r="VNB1536" s="18"/>
      <c r="VNC1536" s="114"/>
      <c r="VNF1536" s="12"/>
      <c r="VNG1536" s="13"/>
      <c r="VNH1536" s="14"/>
      <c r="VNI1536" s="15"/>
      <c r="VNJ1536" s="16"/>
      <c r="VNK1536" s="17"/>
      <c r="VNL1536" s="18"/>
      <c r="VNM1536" s="114"/>
      <c r="VNP1536" s="12"/>
      <c r="VNQ1536" s="13"/>
      <c r="VNR1536" s="14"/>
      <c r="VNS1536" s="15"/>
      <c r="VNT1536" s="16"/>
      <c r="VNU1536" s="17"/>
      <c r="VNV1536" s="18"/>
      <c r="VNW1536" s="114"/>
      <c r="VNZ1536" s="12"/>
      <c r="VOA1536" s="13"/>
      <c r="VOB1536" s="14"/>
      <c r="VOC1536" s="15"/>
      <c r="VOD1536" s="16"/>
      <c r="VOE1536" s="17"/>
      <c r="VOF1536" s="18"/>
      <c r="VOG1536" s="114"/>
      <c r="VOJ1536" s="12"/>
      <c r="VOK1536" s="13"/>
      <c r="VOL1536" s="14"/>
      <c r="VOM1536" s="15"/>
      <c r="VON1536" s="16"/>
      <c r="VOO1536" s="17"/>
      <c r="VOP1536" s="18"/>
      <c r="VOQ1536" s="114"/>
      <c r="VOT1536" s="12"/>
      <c r="VOU1536" s="13"/>
      <c r="VOV1536" s="14"/>
      <c r="VOW1536" s="15"/>
      <c r="VOX1536" s="16"/>
      <c r="VOY1536" s="17"/>
      <c r="VOZ1536" s="18"/>
      <c r="VPA1536" s="114"/>
      <c r="VPD1536" s="12"/>
      <c r="VPE1536" s="13"/>
      <c r="VPF1536" s="14"/>
      <c r="VPG1536" s="15"/>
      <c r="VPH1536" s="16"/>
      <c r="VPI1536" s="17"/>
      <c r="VPJ1536" s="18"/>
      <c r="VPK1536" s="114"/>
      <c r="VPN1536" s="12"/>
      <c r="VPO1536" s="13"/>
      <c r="VPP1536" s="14"/>
      <c r="VPQ1536" s="15"/>
      <c r="VPR1536" s="16"/>
      <c r="VPS1536" s="17"/>
      <c r="VPT1536" s="18"/>
      <c r="VPU1536" s="114"/>
      <c r="VPX1536" s="12"/>
      <c r="VPY1536" s="13"/>
      <c r="VPZ1536" s="14"/>
      <c r="VQA1536" s="15"/>
      <c r="VQB1536" s="16"/>
      <c r="VQC1536" s="17"/>
      <c r="VQD1536" s="18"/>
      <c r="VQE1536" s="114"/>
      <c r="VQH1536" s="12"/>
      <c r="VQI1536" s="13"/>
      <c r="VQJ1536" s="14"/>
      <c r="VQK1536" s="15"/>
      <c r="VQL1536" s="16"/>
      <c r="VQM1536" s="17"/>
      <c r="VQN1536" s="18"/>
      <c r="VQO1536" s="114"/>
      <c r="VQR1536" s="12"/>
      <c r="VQS1536" s="13"/>
      <c r="VQT1536" s="14"/>
      <c r="VQU1536" s="15"/>
      <c r="VQV1536" s="16"/>
      <c r="VQW1536" s="17"/>
      <c r="VQX1536" s="18"/>
      <c r="VQY1536" s="114"/>
      <c r="VRB1536" s="12"/>
      <c r="VRC1536" s="13"/>
      <c r="VRD1536" s="14"/>
      <c r="VRE1536" s="15"/>
      <c r="VRF1536" s="16"/>
      <c r="VRG1536" s="17"/>
      <c r="VRH1536" s="18"/>
      <c r="VRI1536" s="114"/>
      <c r="VRL1536" s="12"/>
      <c r="VRM1536" s="13"/>
      <c r="VRN1536" s="14"/>
      <c r="VRO1536" s="15"/>
      <c r="VRP1536" s="16"/>
      <c r="VRQ1536" s="17"/>
      <c r="VRR1536" s="18"/>
      <c r="VRS1536" s="114"/>
      <c r="VRV1536" s="12"/>
      <c r="VRW1536" s="13"/>
      <c r="VRX1536" s="14"/>
      <c r="VRY1536" s="15"/>
      <c r="VRZ1536" s="16"/>
      <c r="VSA1536" s="17"/>
      <c r="VSB1536" s="18"/>
      <c r="VSC1536" s="114"/>
      <c r="VSF1536" s="12"/>
      <c r="VSG1536" s="13"/>
      <c r="VSH1536" s="14"/>
      <c r="VSI1536" s="15"/>
      <c r="VSJ1536" s="16"/>
      <c r="VSK1536" s="17"/>
      <c r="VSL1536" s="18"/>
      <c r="VSM1536" s="114"/>
      <c r="VSP1536" s="12"/>
      <c r="VSQ1536" s="13"/>
      <c r="VSR1536" s="14"/>
      <c r="VSS1536" s="15"/>
      <c r="VST1536" s="16"/>
      <c r="VSU1536" s="17"/>
      <c r="VSV1536" s="18"/>
      <c r="VSW1536" s="114"/>
      <c r="VSZ1536" s="12"/>
      <c r="VTA1536" s="13"/>
      <c r="VTB1536" s="14"/>
      <c r="VTC1536" s="15"/>
      <c r="VTD1536" s="16"/>
      <c r="VTE1536" s="17"/>
      <c r="VTF1536" s="18"/>
      <c r="VTG1536" s="114"/>
      <c r="VTJ1536" s="12"/>
      <c r="VTK1536" s="13"/>
      <c r="VTL1536" s="14"/>
      <c r="VTM1536" s="15"/>
      <c r="VTN1536" s="16"/>
      <c r="VTO1536" s="17"/>
      <c r="VTP1536" s="18"/>
      <c r="VTQ1536" s="114"/>
      <c r="VTT1536" s="12"/>
      <c r="VTU1536" s="13"/>
      <c r="VTV1536" s="14"/>
      <c r="VTW1536" s="15"/>
      <c r="VTX1536" s="16"/>
      <c r="VTY1536" s="17"/>
      <c r="VTZ1536" s="18"/>
      <c r="VUA1536" s="114"/>
      <c r="VUD1536" s="12"/>
      <c r="VUE1536" s="13"/>
      <c r="VUF1536" s="14"/>
      <c r="VUG1536" s="15"/>
      <c r="VUH1536" s="16"/>
      <c r="VUI1536" s="17"/>
      <c r="VUJ1536" s="18"/>
      <c r="VUK1536" s="114"/>
      <c r="VUN1536" s="12"/>
      <c r="VUO1536" s="13"/>
      <c r="VUP1536" s="14"/>
      <c r="VUQ1536" s="15"/>
      <c r="VUR1536" s="16"/>
      <c r="VUS1536" s="17"/>
      <c r="VUT1536" s="18"/>
      <c r="VUU1536" s="114"/>
      <c r="VUX1536" s="12"/>
      <c r="VUY1536" s="13"/>
      <c r="VUZ1536" s="14"/>
      <c r="VVA1536" s="15"/>
      <c r="VVB1536" s="16"/>
      <c r="VVC1536" s="17"/>
      <c r="VVD1536" s="18"/>
      <c r="VVE1536" s="114"/>
      <c r="VVH1536" s="12"/>
      <c r="VVI1536" s="13"/>
      <c r="VVJ1536" s="14"/>
      <c r="VVK1536" s="15"/>
      <c r="VVL1536" s="16"/>
      <c r="VVM1536" s="17"/>
      <c r="VVN1536" s="18"/>
      <c r="VVO1536" s="114"/>
      <c r="VVR1536" s="12"/>
      <c r="VVS1536" s="13"/>
      <c r="VVT1536" s="14"/>
      <c r="VVU1536" s="15"/>
      <c r="VVV1536" s="16"/>
      <c r="VVW1536" s="17"/>
      <c r="VVX1536" s="18"/>
      <c r="VVY1536" s="114"/>
      <c r="VWB1536" s="12"/>
      <c r="VWC1536" s="13"/>
      <c r="VWD1536" s="14"/>
      <c r="VWE1536" s="15"/>
      <c r="VWF1536" s="16"/>
      <c r="VWG1536" s="17"/>
      <c r="VWH1536" s="18"/>
      <c r="VWI1536" s="114"/>
      <c r="VWL1536" s="12"/>
      <c r="VWM1536" s="13"/>
      <c r="VWN1536" s="14"/>
      <c r="VWO1536" s="15"/>
      <c r="VWP1536" s="16"/>
      <c r="VWQ1536" s="17"/>
      <c r="VWR1536" s="18"/>
      <c r="VWS1536" s="114"/>
      <c r="VWV1536" s="12"/>
      <c r="VWW1536" s="13"/>
      <c r="VWX1536" s="14"/>
      <c r="VWY1536" s="15"/>
      <c r="VWZ1536" s="16"/>
      <c r="VXA1536" s="17"/>
      <c r="VXB1536" s="18"/>
      <c r="VXC1536" s="114"/>
      <c r="VXF1536" s="12"/>
      <c r="VXG1536" s="13"/>
      <c r="VXH1536" s="14"/>
      <c r="VXI1536" s="15"/>
      <c r="VXJ1536" s="16"/>
      <c r="VXK1536" s="17"/>
      <c r="VXL1536" s="18"/>
      <c r="VXM1536" s="114"/>
      <c r="VXP1536" s="12"/>
      <c r="VXQ1536" s="13"/>
      <c r="VXR1536" s="14"/>
      <c r="VXS1536" s="15"/>
      <c r="VXT1536" s="16"/>
      <c r="VXU1536" s="17"/>
      <c r="VXV1536" s="18"/>
      <c r="VXW1536" s="114"/>
      <c r="VXZ1536" s="12"/>
      <c r="VYA1536" s="13"/>
      <c r="VYB1536" s="14"/>
      <c r="VYC1536" s="15"/>
      <c r="VYD1536" s="16"/>
      <c r="VYE1536" s="17"/>
      <c r="VYF1536" s="18"/>
      <c r="VYG1536" s="114"/>
      <c r="VYJ1536" s="12"/>
      <c r="VYK1536" s="13"/>
      <c r="VYL1536" s="14"/>
      <c r="VYM1536" s="15"/>
      <c r="VYN1536" s="16"/>
      <c r="VYO1536" s="17"/>
      <c r="VYP1536" s="18"/>
      <c r="VYQ1536" s="114"/>
      <c r="VYT1536" s="12"/>
      <c r="VYU1536" s="13"/>
      <c r="VYV1536" s="14"/>
      <c r="VYW1536" s="15"/>
      <c r="VYX1536" s="16"/>
      <c r="VYY1536" s="17"/>
      <c r="VYZ1536" s="18"/>
      <c r="VZA1536" s="114"/>
      <c r="VZD1536" s="12"/>
      <c r="VZE1536" s="13"/>
      <c r="VZF1536" s="14"/>
      <c r="VZG1536" s="15"/>
      <c r="VZH1536" s="16"/>
      <c r="VZI1536" s="17"/>
      <c r="VZJ1536" s="18"/>
      <c r="VZK1536" s="114"/>
      <c r="VZN1536" s="12"/>
      <c r="VZO1536" s="13"/>
      <c r="VZP1536" s="14"/>
      <c r="VZQ1536" s="15"/>
      <c r="VZR1536" s="16"/>
      <c r="VZS1536" s="17"/>
      <c r="VZT1536" s="18"/>
      <c r="VZU1536" s="114"/>
      <c r="VZX1536" s="12"/>
      <c r="VZY1536" s="13"/>
      <c r="VZZ1536" s="14"/>
      <c r="WAA1536" s="15"/>
      <c r="WAB1536" s="16"/>
      <c r="WAC1536" s="17"/>
      <c r="WAD1536" s="18"/>
      <c r="WAE1536" s="114"/>
      <c r="WAH1536" s="12"/>
      <c r="WAI1536" s="13"/>
      <c r="WAJ1536" s="14"/>
      <c r="WAK1536" s="15"/>
      <c r="WAL1536" s="16"/>
      <c r="WAM1536" s="17"/>
      <c r="WAN1536" s="18"/>
      <c r="WAO1536" s="114"/>
      <c r="WAR1536" s="12"/>
      <c r="WAS1536" s="13"/>
      <c r="WAT1536" s="14"/>
      <c r="WAU1536" s="15"/>
      <c r="WAV1536" s="16"/>
      <c r="WAW1536" s="17"/>
      <c r="WAX1536" s="18"/>
      <c r="WAY1536" s="114"/>
      <c r="WBB1536" s="12"/>
      <c r="WBC1536" s="13"/>
      <c r="WBD1536" s="14"/>
      <c r="WBE1536" s="15"/>
      <c r="WBF1536" s="16"/>
      <c r="WBG1536" s="17"/>
      <c r="WBH1536" s="18"/>
      <c r="WBI1536" s="114"/>
      <c r="WBL1536" s="12"/>
      <c r="WBM1536" s="13"/>
      <c r="WBN1536" s="14"/>
      <c r="WBO1536" s="15"/>
      <c r="WBP1536" s="16"/>
      <c r="WBQ1536" s="17"/>
      <c r="WBR1536" s="18"/>
      <c r="WBS1536" s="114"/>
      <c r="WBV1536" s="12"/>
      <c r="WBW1536" s="13"/>
      <c r="WBX1536" s="14"/>
      <c r="WBY1536" s="15"/>
      <c r="WBZ1536" s="16"/>
      <c r="WCA1536" s="17"/>
      <c r="WCB1536" s="18"/>
      <c r="WCC1536" s="114"/>
      <c r="WCF1536" s="12"/>
      <c r="WCG1536" s="13"/>
      <c r="WCH1536" s="14"/>
      <c r="WCI1536" s="15"/>
      <c r="WCJ1536" s="16"/>
      <c r="WCK1536" s="17"/>
      <c r="WCL1536" s="18"/>
      <c r="WCM1536" s="114"/>
      <c r="WCP1536" s="12"/>
      <c r="WCQ1536" s="13"/>
      <c r="WCR1536" s="14"/>
      <c r="WCS1536" s="15"/>
      <c r="WCT1536" s="16"/>
      <c r="WCU1536" s="17"/>
      <c r="WCV1536" s="18"/>
      <c r="WCW1536" s="114"/>
      <c r="WCZ1536" s="12"/>
      <c r="WDA1536" s="13"/>
      <c r="WDB1536" s="14"/>
      <c r="WDC1536" s="15"/>
      <c r="WDD1536" s="16"/>
      <c r="WDE1536" s="17"/>
      <c r="WDF1536" s="18"/>
      <c r="WDG1536" s="114"/>
      <c r="WDJ1536" s="12"/>
      <c r="WDK1536" s="13"/>
      <c r="WDL1536" s="14"/>
      <c r="WDM1536" s="15"/>
      <c r="WDN1536" s="16"/>
      <c r="WDO1536" s="17"/>
      <c r="WDP1536" s="18"/>
      <c r="WDQ1536" s="114"/>
      <c r="WDT1536" s="12"/>
      <c r="WDU1536" s="13"/>
      <c r="WDV1536" s="14"/>
      <c r="WDW1536" s="15"/>
      <c r="WDX1536" s="16"/>
      <c r="WDY1536" s="17"/>
      <c r="WDZ1536" s="18"/>
      <c r="WEA1536" s="114"/>
      <c r="WED1536" s="12"/>
      <c r="WEE1536" s="13"/>
      <c r="WEF1536" s="14"/>
      <c r="WEG1536" s="15"/>
      <c r="WEH1536" s="16"/>
      <c r="WEI1536" s="17"/>
      <c r="WEJ1536" s="18"/>
      <c r="WEK1536" s="114"/>
      <c r="WEN1536" s="12"/>
      <c r="WEO1536" s="13"/>
      <c r="WEP1536" s="14"/>
      <c r="WEQ1536" s="15"/>
      <c r="WER1536" s="16"/>
      <c r="WES1536" s="17"/>
      <c r="WET1536" s="18"/>
      <c r="WEU1536" s="114"/>
      <c r="WEX1536" s="12"/>
      <c r="WEY1536" s="13"/>
      <c r="WEZ1536" s="14"/>
      <c r="WFA1536" s="15"/>
      <c r="WFB1536" s="16"/>
      <c r="WFC1536" s="17"/>
      <c r="WFD1536" s="18"/>
      <c r="WFE1536" s="114"/>
      <c r="WFH1536" s="12"/>
      <c r="WFI1536" s="13"/>
      <c r="WFJ1536" s="14"/>
      <c r="WFK1536" s="15"/>
      <c r="WFL1536" s="16"/>
      <c r="WFM1536" s="17"/>
      <c r="WFN1536" s="18"/>
      <c r="WFO1536" s="114"/>
      <c r="WFR1536" s="12"/>
      <c r="WFS1536" s="13"/>
      <c r="WFT1536" s="14"/>
      <c r="WFU1536" s="15"/>
      <c r="WFV1536" s="16"/>
      <c r="WFW1536" s="17"/>
      <c r="WFX1536" s="18"/>
      <c r="WFY1536" s="114"/>
      <c r="WGB1536" s="12"/>
      <c r="WGC1536" s="13"/>
      <c r="WGD1536" s="14"/>
      <c r="WGE1536" s="15"/>
      <c r="WGF1536" s="16"/>
      <c r="WGG1536" s="17"/>
      <c r="WGH1536" s="18"/>
      <c r="WGI1536" s="114"/>
      <c r="WGL1536" s="12"/>
      <c r="WGM1536" s="13"/>
      <c r="WGN1536" s="14"/>
      <c r="WGO1536" s="15"/>
      <c r="WGP1536" s="16"/>
      <c r="WGQ1536" s="17"/>
      <c r="WGR1536" s="18"/>
      <c r="WGS1536" s="114"/>
      <c r="WGV1536" s="12"/>
      <c r="WGW1536" s="13"/>
      <c r="WGX1536" s="14"/>
      <c r="WGY1536" s="15"/>
      <c r="WGZ1536" s="16"/>
      <c r="WHA1536" s="17"/>
      <c r="WHB1536" s="18"/>
      <c r="WHC1536" s="114"/>
      <c r="WHF1536" s="12"/>
      <c r="WHG1536" s="13"/>
      <c r="WHH1536" s="14"/>
      <c r="WHI1536" s="15"/>
      <c r="WHJ1536" s="16"/>
      <c r="WHK1536" s="17"/>
      <c r="WHL1536" s="18"/>
      <c r="WHM1536" s="114"/>
      <c r="WHP1536" s="12"/>
      <c r="WHQ1536" s="13"/>
      <c r="WHR1536" s="14"/>
      <c r="WHS1536" s="15"/>
      <c r="WHT1536" s="16"/>
      <c r="WHU1536" s="17"/>
      <c r="WHV1536" s="18"/>
      <c r="WHW1536" s="114"/>
      <c r="WHZ1536" s="12"/>
      <c r="WIA1536" s="13"/>
      <c r="WIB1536" s="14"/>
      <c r="WIC1536" s="15"/>
      <c r="WID1536" s="16"/>
      <c r="WIE1536" s="17"/>
      <c r="WIF1536" s="18"/>
      <c r="WIG1536" s="114"/>
      <c r="WIJ1536" s="12"/>
      <c r="WIK1536" s="13"/>
      <c r="WIL1536" s="14"/>
      <c r="WIM1536" s="15"/>
      <c r="WIN1536" s="16"/>
      <c r="WIO1536" s="17"/>
      <c r="WIP1536" s="18"/>
      <c r="WIQ1536" s="114"/>
      <c r="WIT1536" s="12"/>
      <c r="WIU1536" s="13"/>
      <c r="WIV1536" s="14"/>
      <c r="WIW1536" s="15"/>
      <c r="WIX1536" s="16"/>
      <c r="WIY1536" s="17"/>
      <c r="WIZ1536" s="18"/>
      <c r="WJA1536" s="114"/>
      <c r="WJD1536" s="12"/>
      <c r="WJE1536" s="13"/>
      <c r="WJF1536" s="14"/>
      <c r="WJG1536" s="15"/>
      <c r="WJH1536" s="16"/>
      <c r="WJI1536" s="17"/>
      <c r="WJJ1536" s="18"/>
      <c r="WJK1536" s="114"/>
      <c r="WJN1536" s="12"/>
      <c r="WJO1536" s="13"/>
      <c r="WJP1536" s="14"/>
      <c r="WJQ1536" s="15"/>
      <c r="WJR1536" s="16"/>
      <c r="WJS1536" s="17"/>
      <c r="WJT1536" s="18"/>
      <c r="WJU1536" s="114"/>
      <c r="WJX1536" s="12"/>
      <c r="WJY1536" s="13"/>
      <c r="WJZ1536" s="14"/>
      <c r="WKA1536" s="15"/>
      <c r="WKB1536" s="16"/>
      <c r="WKC1536" s="17"/>
      <c r="WKD1536" s="18"/>
      <c r="WKE1536" s="114"/>
      <c r="WKH1536" s="12"/>
      <c r="WKI1536" s="13"/>
      <c r="WKJ1536" s="14"/>
      <c r="WKK1536" s="15"/>
      <c r="WKL1536" s="16"/>
      <c r="WKM1536" s="17"/>
      <c r="WKN1536" s="18"/>
      <c r="WKO1536" s="114"/>
      <c r="WKR1536" s="12"/>
      <c r="WKS1536" s="13"/>
      <c r="WKT1536" s="14"/>
      <c r="WKU1536" s="15"/>
      <c r="WKV1536" s="16"/>
      <c r="WKW1536" s="17"/>
      <c r="WKX1536" s="18"/>
      <c r="WKY1536" s="114"/>
      <c r="WLB1536" s="12"/>
      <c r="WLC1536" s="13"/>
      <c r="WLD1536" s="14"/>
      <c r="WLE1536" s="15"/>
      <c r="WLF1536" s="16"/>
      <c r="WLG1536" s="17"/>
      <c r="WLH1536" s="18"/>
      <c r="WLI1536" s="114"/>
      <c r="WLL1536" s="12"/>
      <c r="WLM1536" s="13"/>
      <c r="WLN1536" s="14"/>
      <c r="WLO1536" s="15"/>
      <c r="WLP1536" s="16"/>
      <c r="WLQ1536" s="17"/>
      <c r="WLR1536" s="18"/>
      <c r="WLS1536" s="114"/>
      <c r="WLV1536" s="12"/>
      <c r="WLW1536" s="13"/>
      <c r="WLX1536" s="14"/>
      <c r="WLY1536" s="15"/>
      <c r="WLZ1536" s="16"/>
      <c r="WMA1536" s="17"/>
      <c r="WMB1536" s="18"/>
      <c r="WMC1536" s="114"/>
      <c r="WMF1536" s="12"/>
      <c r="WMG1536" s="13"/>
      <c r="WMH1536" s="14"/>
      <c r="WMI1536" s="15"/>
      <c r="WMJ1536" s="16"/>
      <c r="WMK1536" s="17"/>
      <c r="WML1536" s="18"/>
      <c r="WMM1536" s="114"/>
      <c r="WMP1536" s="12"/>
      <c r="WMQ1536" s="13"/>
      <c r="WMR1536" s="14"/>
      <c r="WMS1536" s="15"/>
      <c r="WMT1536" s="16"/>
      <c r="WMU1536" s="17"/>
      <c r="WMV1536" s="18"/>
      <c r="WMW1536" s="114"/>
      <c r="WMZ1536" s="12"/>
      <c r="WNA1536" s="13"/>
      <c r="WNB1536" s="14"/>
      <c r="WNC1536" s="15"/>
      <c r="WND1536" s="16"/>
      <c r="WNE1536" s="17"/>
      <c r="WNF1536" s="18"/>
      <c r="WNG1536" s="114"/>
      <c r="WNJ1536" s="12"/>
      <c r="WNK1536" s="13"/>
      <c r="WNL1536" s="14"/>
      <c r="WNM1536" s="15"/>
      <c r="WNN1536" s="16"/>
      <c r="WNO1536" s="17"/>
      <c r="WNP1536" s="18"/>
      <c r="WNQ1536" s="114"/>
      <c r="WNT1536" s="12"/>
      <c r="WNU1536" s="13"/>
      <c r="WNV1536" s="14"/>
      <c r="WNW1536" s="15"/>
      <c r="WNX1536" s="16"/>
      <c r="WNY1536" s="17"/>
      <c r="WNZ1536" s="18"/>
      <c r="WOA1536" s="114"/>
      <c r="WOD1536" s="12"/>
      <c r="WOE1536" s="13"/>
      <c r="WOF1536" s="14"/>
      <c r="WOG1536" s="15"/>
      <c r="WOH1536" s="16"/>
      <c r="WOI1536" s="17"/>
      <c r="WOJ1536" s="18"/>
      <c r="WOK1536" s="114"/>
      <c r="WON1536" s="12"/>
      <c r="WOO1536" s="13"/>
      <c r="WOP1536" s="14"/>
      <c r="WOQ1536" s="15"/>
      <c r="WOR1536" s="16"/>
      <c r="WOS1536" s="17"/>
      <c r="WOT1536" s="18"/>
      <c r="WOU1536" s="114"/>
      <c r="WOX1536" s="12"/>
      <c r="WOY1536" s="13"/>
      <c r="WOZ1536" s="14"/>
      <c r="WPA1536" s="15"/>
      <c r="WPB1536" s="16"/>
      <c r="WPC1536" s="17"/>
      <c r="WPD1536" s="18"/>
      <c r="WPE1536" s="114"/>
      <c r="WPH1536" s="12"/>
      <c r="WPI1536" s="13"/>
      <c r="WPJ1536" s="14"/>
      <c r="WPK1536" s="15"/>
      <c r="WPL1536" s="16"/>
      <c r="WPM1536" s="17"/>
      <c r="WPN1536" s="18"/>
      <c r="WPO1536" s="114"/>
      <c r="WPR1536" s="12"/>
      <c r="WPS1536" s="13"/>
      <c r="WPT1536" s="14"/>
      <c r="WPU1536" s="15"/>
      <c r="WPV1536" s="16"/>
      <c r="WPW1536" s="17"/>
      <c r="WPX1536" s="18"/>
      <c r="WPY1536" s="114"/>
      <c r="WQB1536" s="12"/>
      <c r="WQC1536" s="13"/>
      <c r="WQD1536" s="14"/>
      <c r="WQE1536" s="15"/>
      <c r="WQF1536" s="16"/>
      <c r="WQG1536" s="17"/>
      <c r="WQH1536" s="18"/>
      <c r="WQI1536" s="114"/>
      <c r="WQL1536" s="12"/>
      <c r="WQM1536" s="13"/>
      <c r="WQN1536" s="14"/>
      <c r="WQO1536" s="15"/>
      <c r="WQP1536" s="16"/>
      <c r="WQQ1536" s="17"/>
      <c r="WQR1536" s="18"/>
      <c r="WQS1536" s="114"/>
      <c r="WQV1536" s="12"/>
      <c r="WQW1536" s="13"/>
      <c r="WQX1536" s="14"/>
      <c r="WQY1536" s="15"/>
      <c r="WQZ1536" s="16"/>
      <c r="WRA1536" s="17"/>
      <c r="WRB1536" s="18"/>
      <c r="WRC1536" s="114"/>
      <c r="WRF1536" s="12"/>
      <c r="WRG1536" s="13"/>
      <c r="WRH1536" s="14"/>
      <c r="WRI1536" s="15"/>
      <c r="WRJ1536" s="16"/>
      <c r="WRK1536" s="17"/>
      <c r="WRL1536" s="18"/>
      <c r="WRM1536" s="114"/>
      <c r="WRP1536" s="12"/>
      <c r="WRQ1536" s="13"/>
      <c r="WRR1536" s="14"/>
      <c r="WRS1536" s="15"/>
      <c r="WRT1536" s="16"/>
      <c r="WRU1536" s="17"/>
      <c r="WRV1536" s="18"/>
      <c r="WRW1536" s="114"/>
      <c r="WRZ1536" s="12"/>
      <c r="WSA1536" s="13"/>
      <c r="WSB1536" s="14"/>
      <c r="WSC1536" s="15"/>
      <c r="WSD1536" s="16"/>
      <c r="WSE1536" s="17"/>
      <c r="WSF1536" s="18"/>
      <c r="WSG1536" s="114"/>
      <c r="WSJ1536" s="12"/>
      <c r="WSK1536" s="13"/>
      <c r="WSL1536" s="14"/>
      <c r="WSM1536" s="15"/>
      <c r="WSN1536" s="16"/>
      <c r="WSO1536" s="17"/>
      <c r="WSP1536" s="18"/>
      <c r="WSQ1536" s="114"/>
      <c r="WST1536" s="12"/>
      <c r="WSU1536" s="13"/>
      <c r="WSV1536" s="14"/>
      <c r="WSW1536" s="15"/>
      <c r="WSX1536" s="16"/>
      <c r="WSY1536" s="17"/>
      <c r="WSZ1536" s="18"/>
      <c r="WTA1536" s="114"/>
      <c r="WTD1536" s="12"/>
      <c r="WTE1536" s="13"/>
      <c r="WTF1536" s="14"/>
      <c r="WTG1536" s="15"/>
      <c r="WTH1536" s="16"/>
      <c r="WTI1536" s="17"/>
      <c r="WTJ1536" s="18"/>
      <c r="WTK1536" s="114"/>
      <c r="WTN1536" s="12"/>
      <c r="WTO1536" s="13"/>
      <c r="WTP1536" s="14"/>
      <c r="WTQ1536" s="15"/>
      <c r="WTR1536" s="16"/>
      <c r="WTS1536" s="17"/>
      <c r="WTT1536" s="18"/>
      <c r="WTU1536" s="114"/>
      <c r="WTX1536" s="12"/>
      <c r="WTY1536" s="13"/>
      <c r="WTZ1536" s="14"/>
      <c r="WUA1536" s="15"/>
      <c r="WUB1536" s="16"/>
      <c r="WUC1536" s="17"/>
      <c r="WUD1536" s="18"/>
      <c r="WUE1536" s="114"/>
      <c r="WUH1536" s="12"/>
      <c r="WUI1536" s="13"/>
      <c r="WUJ1536" s="14"/>
      <c r="WUK1536" s="15"/>
      <c r="WUL1536" s="16"/>
      <c r="WUM1536" s="17"/>
      <c r="WUN1536" s="18"/>
      <c r="WUO1536" s="114"/>
      <c r="WUR1536" s="12"/>
      <c r="WUS1536" s="13"/>
      <c r="WUT1536" s="14"/>
      <c r="WUU1536" s="15"/>
      <c r="WUV1536" s="16"/>
      <c r="WUW1536" s="17"/>
      <c r="WUX1536" s="18"/>
      <c r="WUY1536" s="114"/>
      <c r="WVB1536" s="12"/>
      <c r="WVC1536" s="13"/>
      <c r="WVD1536" s="14"/>
      <c r="WVE1536" s="15"/>
      <c r="WVF1536" s="16"/>
      <c r="WVG1536" s="17"/>
      <c r="WVH1536" s="18"/>
      <c r="WVI1536" s="114"/>
      <c r="WVL1536" s="12"/>
      <c r="WVM1536" s="13"/>
      <c r="WVN1536" s="14"/>
      <c r="WVO1536" s="15"/>
      <c r="WVP1536" s="16"/>
      <c r="WVQ1536" s="17"/>
      <c r="WVR1536" s="18"/>
      <c r="WVS1536" s="114"/>
      <c r="WVV1536" s="12"/>
      <c r="WVW1536" s="13"/>
      <c r="WVX1536" s="14"/>
      <c r="WVY1536" s="15"/>
      <c r="WVZ1536" s="16"/>
      <c r="WWA1536" s="17"/>
      <c r="WWB1536" s="18"/>
      <c r="WWC1536" s="114"/>
      <c r="WWF1536" s="12"/>
      <c r="WWG1536" s="13"/>
      <c r="WWH1536" s="14"/>
      <c r="WWI1536" s="15"/>
      <c r="WWJ1536" s="16"/>
      <c r="WWK1536" s="17"/>
      <c r="WWL1536" s="18"/>
      <c r="WWM1536" s="114"/>
      <c r="WWP1536" s="12"/>
      <c r="WWQ1536" s="13"/>
      <c r="WWR1536" s="14"/>
      <c r="WWS1536" s="15"/>
      <c r="WWT1536" s="16"/>
      <c r="WWU1536" s="17"/>
      <c r="WWV1536" s="18"/>
      <c r="WWW1536" s="114"/>
      <c r="WWZ1536" s="12"/>
      <c r="WXA1536" s="13"/>
      <c r="WXB1536" s="14"/>
      <c r="WXC1536" s="15"/>
      <c r="WXD1536" s="16"/>
      <c r="WXE1536" s="17"/>
      <c r="WXF1536" s="18"/>
      <c r="WXG1536" s="114"/>
      <c r="WXJ1536" s="12"/>
      <c r="WXK1536" s="13"/>
      <c r="WXL1536" s="14"/>
      <c r="WXM1536" s="15"/>
      <c r="WXN1536" s="16"/>
      <c r="WXO1536" s="17"/>
      <c r="WXP1536" s="18"/>
      <c r="WXQ1536" s="114"/>
      <c r="WXT1536" s="12"/>
      <c r="WXU1536" s="13"/>
      <c r="WXV1536" s="14"/>
      <c r="WXW1536" s="15"/>
      <c r="WXX1536" s="16"/>
      <c r="WXY1536" s="17"/>
      <c r="WXZ1536" s="18"/>
      <c r="WYA1536" s="114"/>
      <c r="WYD1536" s="12"/>
      <c r="WYE1536" s="13"/>
      <c r="WYF1536" s="14"/>
      <c r="WYG1536" s="15"/>
      <c r="WYH1536" s="16"/>
      <c r="WYI1536" s="17"/>
      <c r="WYJ1536" s="18"/>
      <c r="WYK1536" s="114"/>
      <c r="WYN1536" s="12"/>
      <c r="WYO1536" s="13"/>
      <c r="WYP1536" s="14"/>
      <c r="WYQ1536" s="15"/>
      <c r="WYR1536" s="16"/>
      <c r="WYS1536" s="17"/>
      <c r="WYT1536" s="18"/>
      <c r="WYU1536" s="114"/>
      <c r="WYX1536" s="12"/>
      <c r="WYY1536" s="13"/>
      <c r="WYZ1536" s="14"/>
      <c r="WZA1536" s="15"/>
      <c r="WZB1536" s="16"/>
      <c r="WZC1536" s="17"/>
      <c r="WZD1536" s="18"/>
      <c r="WZE1536" s="114"/>
      <c r="WZH1536" s="12"/>
      <c r="WZI1536" s="13"/>
      <c r="WZJ1536" s="14"/>
      <c r="WZK1536" s="15"/>
      <c r="WZL1536" s="16"/>
      <c r="WZM1536" s="17"/>
      <c r="WZN1536" s="18"/>
      <c r="WZO1536" s="114"/>
      <c r="WZR1536" s="12"/>
      <c r="WZS1536" s="13"/>
      <c r="WZT1536" s="14"/>
      <c r="WZU1536" s="15"/>
      <c r="WZV1536" s="16"/>
      <c r="WZW1536" s="17"/>
      <c r="WZX1536" s="18"/>
      <c r="WZY1536" s="114"/>
      <c r="XAB1536" s="12"/>
      <c r="XAC1536" s="13"/>
      <c r="XAD1536" s="14"/>
      <c r="XAE1536" s="15"/>
      <c r="XAF1536" s="16"/>
      <c r="XAG1536" s="17"/>
      <c r="XAH1536" s="18"/>
      <c r="XAI1536" s="114"/>
      <c r="XAL1536" s="12"/>
      <c r="XAM1536" s="13"/>
      <c r="XAN1536" s="14"/>
      <c r="XAO1536" s="15"/>
      <c r="XAP1536" s="16"/>
      <c r="XAQ1536" s="17"/>
      <c r="XAR1536" s="18"/>
      <c r="XAS1536" s="114"/>
      <c r="XAV1536" s="12"/>
      <c r="XAW1536" s="13"/>
      <c r="XAX1536" s="14"/>
      <c r="XAY1536" s="15"/>
      <c r="XAZ1536" s="16"/>
      <c r="XBA1536" s="17"/>
      <c r="XBB1536" s="18"/>
      <c r="XBC1536" s="114"/>
      <c r="XBF1536" s="12"/>
      <c r="XBG1536" s="13"/>
      <c r="XBH1536" s="14"/>
      <c r="XBI1536" s="15"/>
      <c r="XBJ1536" s="16"/>
      <c r="XBK1536" s="17"/>
      <c r="XBL1536" s="18"/>
      <c r="XBM1536" s="114"/>
      <c r="XBP1536" s="12"/>
      <c r="XBQ1536" s="13"/>
      <c r="XBR1536" s="14"/>
      <c r="XBS1536" s="15"/>
      <c r="XBT1536" s="16"/>
      <c r="XBU1536" s="17"/>
      <c r="XBV1536" s="18"/>
      <c r="XBW1536" s="114"/>
      <c r="XBZ1536" s="12"/>
      <c r="XCA1536" s="13"/>
      <c r="XCB1536" s="14"/>
      <c r="XCC1536" s="15"/>
      <c r="XCD1536" s="16"/>
      <c r="XCE1536" s="17"/>
      <c r="XCF1536" s="18"/>
      <c r="XCG1536" s="114"/>
      <c r="XCJ1536" s="12"/>
      <c r="XCK1536" s="13"/>
      <c r="XCL1536" s="14"/>
      <c r="XCM1536" s="15"/>
      <c r="XCN1536" s="16"/>
      <c r="XCO1536" s="17"/>
      <c r="XCP1536" s="18"/>
      <c r="XCQ1536" s="114"/>
      <c r="XCT1536" s="12"/>
      <c r="XCU1536" s="13"/>
      <c r="XCV1536" s="14"/>
      <c r="XCW1536" s="15"/>
      <c r="XCX1536" s="16"/>
      <c r="XCY1536" s="17"/>
      <c r="XCZ1536" s="18"/>
      <c r="XDA1536" s="114"/>
      <c r="XDD1536" s="12"/>
      <c r="XDE1536" s="13"/>
      <c r="XDF1536" s="14"/>
      <c r="XDG1536" s="15"/>
      <c r="XDH1536" s="16"/>
      <c r="XDI1536" s="17"/>
      <c r="XDJ1536" s="18"/>
      <c r="XDK1536" s="114"/>
      <c r="XDN1536" s="12"/>
      <c r="XDO1536" s="13"/>
      <c r="XDP1536" s="14"/>
      <c r="XDQ1536" s="15"/>
      <c r="XDR1536" s="16"/>
      <c r="XDS1536" s="17"/>
      <c r="XDT1536" s="18"/>
      <c r="XDU1536" s="114"/>
      <c r="XDX1536" s="12"/>
      <c r="XDY1536" s="13"/>
      <c r="XDZ1536" s="14"/>
      <c r="XEA1536" s="15"/>
      <c r="XEB1536" s="16"/>
      <c r="XEC1536" s="17"/>
      <c r="XED1536" s="18"/>
      <c r="XEE1536" s="114"/>
      <c r="XEH1536" s="12"/>
      <c r="XEI1536" s="13"/>
      <c r="XEJ1536" s="14"/>
      <c r="XEK1536" s="15"/>
      <c r="XEL1536" s="16"/>
      <c r="XEM1536" s="17"/>
      <c r="XEN1536" s="18"/>
      <c r="XEO1536" s="114"/>
      <c r="XER1536" s="12"/>
      <c r="XES1536" s="13"/>
      <c r="XET1536" s="14"/>
      <c r="XEU1536" s="15"/>
    </row>
    <row r="1537" spans="1:39" s="71" customFormat="1" ht="35.25" customHeight="1" thickBot="1" x14ac:dyDescent="0.3">
      <c r="A1537" s="283" t="s">
        <v>3325</v>
      </c>
      <c r="B1537" s="284"/>
      <c r="C1537" s="284"/>
      <c r="D1537" s="284"/>
      <c r="E1537" s="284"/>
      <c r="F1537" s="284"/>
      <c r="G1537" s="284"/>
      <c r="H1537" s="284"/>
      <c r="I1537" s="284"/>
      <c r="J1537" s="285"/>
      <c r="K1537" s="212"/>
      <c r="L1537" s="8"/>
      <c r="M1537" s="221"/>
      <c r="N1537" s="221"/>
      <c r="O1537" s="8"/>
      <c r="P1537" s="8"/>
      <c r="Q1537" s="8"/>
      <c r="R1537" s="8"/>
      <c r="S1537" s="8"/>
      <c r="T1537" s="8"/>
      <c r="U1537" s="8"/>
      <c r="V1537" s="8"/>
      <c r="W1537" s="8"/>
      <c r="X1537" s="8"/>
      <c r="Y1537" s="8"/>
      <c r="Z1537" s="8"/>
      <c r="AA1537" s="8"/>
      <c r="AB1537" s="8"/>
      <c r="AC1537" s="8"/>
      <c r="AD1537" s="8"/>
      <c r="AE1537" s="8"/>
      <c r="AF1537" s="8"/>
      <c r="AG1537" s="8"/>
      <c r="AH1537" s="8"/>
      <c r="AI1537" s="8"/>
      <c r="AJ1537" s="8"/>
      <c r="AK1537" s="8"/>
      <c r="AL1537" s="8"/>
      <c r="AM1537" s="8"/>
    </row>
    <row r="1538" spans="1:39" s="71" customFormat="1" ht="35.25" customHeight="1" x14ac:dyDescent="0.25">
      <c r="A1538" s="116" t="s">
        <v>3326</v>
      </c>
      <c r="B1538" s="58" t="s">
        <v>2730</v>
      </c>
      <c r="C1538" s="35" t="s">
        <v>3327</v>
      </c>
      <c r="D1538" s="40" t="s">
        <v>1133</v>
      </c>
      <c r="E1538" s="61">
        <v>-0.18</v>
      </c>
      <c r="F1538" s="37">
        <v>27</v>
      </c>
      <c r="G1538" s="38">
        <v>21.9</v>
      </c>
      <c r="H1538" s="31"/>
      <c r="I1538" s="39"/>
      <c r="J1538" s="25">
        <f t="shared" ref="J1538:J1564" si="40">G1538*I1538</f>
        <v>0</v>
      </c>
      <c r="K1538" s="212"/>
      <c r="L1538" s="8"/>
      <c r="M1538" s="221"/>
      <c r="N1538" s="221"/>
      <c r="O1538" s="8"/>
      <c r="P1538" s="8"/>
      <c r="Q1538" s="8"/>
      <c r="R1538" s="8"/>
      <c r="S1538" s="8"/>
      <c r="T1538" s="8"/>
      <c r="U1538" s="8"/>
      <c r="V1538" s="8"/>
      <c r="W1538" s="8"/>
      <c r="X1538" s="8"/>
      <c r="Y1538" s="8"/>
      <c r="Z1538" s="8"/>
      <c r="AA1538" s="8"/>
      <c r="AB1538" s="8"/>
      <c r="AC1538" s="8"/>
      <c r="AD1538" s="8"/>
      <c r="AE1538" s="8"/>
      <c r="AF1538" s="8"/>
      <c r="AG1538" s="8"/>
      <c r="AH1538" s="8"/>
      <c r="AI1538" s="8"/>
      <c r="AJ1538" s="8"/>
      <c r="AK1538" s="8"/>
      <c r="AL1538" s="8"/>
      <c r="AM1538" s="8"/>
    </row>
    <row r="1539" spans="1:39" s="71" customFormat="1" ht="35.25" customHeight="1" x14ac:dyDescent="0.25">
      <c r="A1539" s="116" t="s">
        <v>3328</v>
      </c>
      <c r="B1539" s="58" t="s">
        <v>2733</v>
      </c>
      <c r="C1539" s="35" t="s">
        <v>3329</v>
      </c>
      <c r="D1539" s="40" t="s">
        <v>3330</v>
      </c>
      <c r="E1539" s="61">
        <v>-0.42</v>
      </c>
      <c r="F1539" s="37">
        <v>43</v>
      </c>
      <c r="G1539" s="38">
        <v>24.9</v>
      </c>
      <c r="H1539" s="31"/>
      <c r="I1539" s="39"/>
      <c r="J1539" s="25">
        <f t="shared" si="40"/>
        <v>0</v>
      </c>
      <c r="K1539" s="212"/>
      <c r="L1539" s="8"/>
      <c r="M1539" s="221"/>
      <c r="N1539" s="221"/>
      <c r="O1539" s="8"/>
      <c r="P1539" s="8"/>
      <c r="Q1539" s="8"/>
      <c r="R1539" s="8"/>
      <c r="S1539" s="8"/>
      <c r="T1539" s="8"/>
      <c r="U1539" s="8"/>
      <c r="V1539" s="8"/>
      <c r="W1539" s="8"/>
      <c r="X1539" s="8"/>
      <c r="Y1539" s="8"/>
      <c r="Z1539" s="8"/>
      <c r="AA1539" s="8"/>
      <c r="AB1539" s="8"/>
      <c r="AC1539" s="8"/>
      <c r="AD1539" s="8"/>
      <c r="AE1539" s="8"/>
      <c r="AF1539" s="8"/>
      <c r="AG1539" s="8"/>
      <c r="AH1539" s="8"/>
      <c r="AI1539" s="8"/>
      <c r="AJ1539" s="8"/>
      <c r="AK1539" s="8"/>
      <c r="AL1539" s="8"/>
      <c r="AM1539" s="8"/>
    </row>
    <row r="1540" spans="1:39" s="71" customFormat="1" ht="35.25" customHeight="1" x14ac:dyDescent="0.25">
      <c r="A1540" s="116" t="s">
        <v>3331</v>
      </c>
      <c r="B1540" s="58" t="s">
        <v>2733</v>
      </c>
      <c r="C1540" s="35" t="s">
        <v>3332</v>
      </c>
      <c r="D1540" s="40" t="s">
        <v>2749</v>
      </c>
      <c r="E1540" s="61">
        <v>-0.4</v>
      </c>
      <c r="F1540" s="37">
        <v>37</v>
      </c>
      <c r="G1540" s="38">
        <v>21.9</v>
      </c>
      <c r="H1540" s="31"/>
      <c r="I1540" s="39"/>
      <c r="J1540" s="25">
        <f t="shared" si="40"/>
        <v>0</v>
      </c>
      <c r="K1540" s="212"/>
      <c r="L1540" s="8"/>
      <c r="M1540" s="221"/>
      <c r="N1540" s="221"/>
      <c r="O1540" s="8"/>
      <c r="P1540" s="8"/>
      <c r="Q1540" s="8"/>
      <c r="R1540" s="8"/>
      <c r="S1540" s="8"/>
      <c r="T1540" s="8"/>
      <c r="U1540" s="8"/>
      <c r="V1540" s="8"/>
      <c r="W1540" s="8"/>
      <c r="X1540" s="8"/>
      <c r="Y1540" s="8"/>
      <c r="Z1540" s="8"/>
      <c r="AA1540" s="8"/>
      <c r="AB1540" s="8"/>
      <c r="AC1540" s="8"/>
      <c r="AD1540" s="8"/>
      <c r="AE1540" s="8"/>
      <c r="AF1540" s="8"/>
      <c r="AG1540" s="8"/>
      <c r="AH1540" s="8"/>
      <c r="AI1540" s="8"/>
      <c r="AJ1540" s="8"/>
      <c r="AK1540" s="8"/>
      <c r="AL1540" s="8"/>
      <c r="AM1540" s="8"/>
    </row>
    <row r="1541" spans="1:39" s="71" customFormat="1" ht="35.25" customHeight="1" x14ac:dyDescent="0.25">
      <c r="A1541" s="116" t="s">
        <v>3333</v>
      </c>
      <c r="B1541" s="58" t="s">
        <v>2733</v>
      </c>
      <c r="C1541" s="35" t="s">
        <v>3334</v>
      </c>
      <c r="D1541" s="40" t="s">
        <v>3335</v>
      </c>
      <c r="E1541" s="61">
        <v>-0.37</v>
      </c>
      <c r="F1541" s="37">
        <v>40</v>
      </c>
      <c r="G1541" s="38">
        <v>24.9</v>
      </c>
      <c r="H1541" s="31"/>
      <c r="I1541" s="39"/>
      <c r="J1541" s="25">
        <f t="shared" si="40"/>
        <v>0</v>
      </c>
      <c r="K1541" s="212"/>
      <c r="L1541" s="8"/>
      <c r="M1541" s="221"/>
      <c r="N1541" s="221"/>
      <c r="O1541" s="8"/>
      <c r="P1541" s="8"/>
      <c r="Q1541" s="8"/>
      <c r="R1541" s="8"/>
      <c r="S1541" s="8"/>
      <c r="T1541" s="8"/>
      <c r="U1541" s="8"/>
      <c r="V1541" s="8"/>
      <c r="W1541" s="8"/>
      <c r="X1541" s="8"/>
      <c r="Y1541" s="8"/>
      <c r="Z1541" s="8"/>
      <c r="AA1541" s="8"/>
      <c r="AB1541" s="8"/>
      <c r="AC1541" s="8"/>
      <c r="AD1541" s="8"/>
      <c r="AE1541" s="8"/>
      <c r="AF1541" s="8"/>
      <c r="AG1541" s="8"/>
      <c r="AH1541" s="8"/>
      <c r="AI1541" s="8"/>
      <c r="AJ1541" s="8"/>
      <c r="AK1541" s="8"/>
      <c r="AL1541" s="8"/>
      <c r="AM1541" s="8"/>
    </row>
    <row r="1542" spans="1:39" s="71" customFormat="1" ht="35.25" customHeight="1" x14ac:dyDescent="0.25">
      <c r="A1542" s="116" t="s">
        <v>3336</v>
      </c>
      <c r="B1542" s="58" t="s">
        <v>553</v>
      </c>
      <c r="C1542" s="35" t="s">
        <v>3337</v>
      </c>
      <c r="D1542" s="40" t="s">
        <v>3338</v>
      </c>
      <c r="E1542" s="61">
        <v>-0.4</v>
      </c>
      <c r="F1542" s="37">
        <v>40</v>
      </c>
      <c r="G1542" s="38">
        <v>23.9</v>
      </c>
      <c r="H1542" s="31"/>
      <c r="I1542" s="39"/>
      <c r="J1542" s="25">
        <f t="shared" si="40"/>
        <v>0</v>
      </c>
      <c r="K1542" s="212"/>
      <c r="L1542" s="8"/>
      <c r="M1542" s="221"/>
      <c r="N1542" s="221"/>
      <c r="O1542" s="8"/>
      <c r="P1542" s="8"/>
      <c r="Q1542" s="8"/>
      <c r="R1542" s="8"/>
      <c r="S1542" s="8"/>
      <c r="T1542" s="8"/>
      <c r="U1542" s="8"/>
      <c r="V1542" s="8"/>
      <c r="W1542" s="8"/>
      <c r="X1542" s="8"/>
      <c r="Y1542" s="8"/>
      <c r="Z1542" s="8"/>
      <c r="AA1542" s="8"/>
      <c r="AB1542" s="8"/>
      <c r="AC1542" s="8"/>
      <c r="AD1542" s="8"/>
      <c r="AE1542" s="8"/>
      <c r="AF1542" s="8"/>
      <c r="AG1542" s="8"/>
      <c r="AH1542" s="8"/>
      <c r="AI1542" s="8"/>
      <c r="AJ1542" s="8"/>
      <c r="AK1542" s="8"/>
      <c r="AL1542" s="8"/>
      <c r="AM1542" s="8"/>
    </row>
    <row r="1543" spans="1:39" s="71" customFormat="1" ht="35.25" customHeight="1" x14ac:dyDescent="0.25">
      <c r="A1543" s="116" t="s">
        <v>3339</v>
      </c>
      <c r="B1543" s="58" t="s">
        <v>553</v>
      </c>
      <c r="C1543" s="35" t="s">
        <v>3340</v>
      </c>
      <c r="D1543" s="40" t="s">
        <v>3341</v>
      </c>
      <c r="E1543" s="61">
        <v>-0.28999999999999998</v>
      </c>
      <c r="F1543" s="37">
        <v>34</v>
      </c>
      <c r="G1543" s="38">
        <v>23.9</v>
      </c>
      <c r="H1543" s="31"/>
      <c r="I1543" s="39"/>
      <c r="J1543" s="25">
        <f t="shared" si="40"/>
        <v>0</v>
      </c>
      <c r="K1543" s="212"/>
      <c r="L1543" s="8"/>
      <c r="M1543" s="221"/>
      <c r="N1543" s="221"/>
      <c r="O1543" s="8"/>
      <c r="P1543" s="8"/>
      <c r="Q1543" s="8"/>
      <c r="R1543" s="8"/>
      <c r="S1543" s="8"/>
      <c r="T1543" s="8"/>
      <c r="U1543" s="8"/>
      <c r="V1543" s="8"/>
      <c r="W1543" s="8"/>
      <c r="X1543" s="8"/>
      <c r="Y1543" s="8"/>
      <c r="Z1543" s="8"/>
      <c r="AA1543" s="8"/>
      <c r="AB1543" s="8"/>
      <c r="AC1543" s="8"/>
      <c r="AD1543" s="8"/>
      <c r="AE1543" s="8"/>
      <c r="AF1543" s="8"/>
      <c r="AG1543" s="8"/>
      <c r="AH1543" s="8"/>
      <c r="AI1543" s="8"/>
      <c r="AJ1543" s="8"/>
      <c r="AK1543" s="8"/>
      <c r="AL1543" s="8"/>
      <c r="AM1543" s="8"/>
    </row>
    <row r="1544" spans="1:39" s="71" customFormat="1" ht="35.25" customHeight="1" x14ac:dyDescent="0.25">
      <c r="A1544" s="116" t="s">
        <v>3342</v>
      </c>
      <c r="B1544" s="58" t="s">
        <v>553</v>
      </c>
      <c r="C1544" s="35" t="s">
        <v>3343</v>
      </c>
      <c r="D1544" s="40" t="s">
        <v>3344</v>
      </c>
      <c r="E1544" s="61">
        <v>-0.31</v>
      </c>
      <c r="F1544" s="37">
        <v>35</v>
      </c>
      <c r="G1544" s="38">
        <v>23.9</v>
      </c>
      <c r="H1544" s="31"/>
      <c r="I1544" s="39"/>
      <c r="J1544" s="25">
        <f t="shared" si="40"/>
        <v>0</v>
      </c>
      <c r="K1544" s="212"/>
      <c r="L1544" s="8"/>
      <c r="M1544" s="221"/>
      <c r="N1544" s="221"/>
      <c r="O1544" s="8"/>
      <c r="P1544" s="8"/>
      <c r="Q1544" s="8"/>
      <c r="R1544" s="8"/>
      <c r="S1544" s="8"/>
      <c r="T1544" s="8"/>
      <c r="U1544" s="8"/>
      <c r="V1544" s="8"/>
      <c r="W1544" s="8"/>
      <c r="X1544" s="8"/>
      <c r="Y1544" s="8"/>
      <c r="Z1544" s="8"/>
      <c r="AA1544" s="8"/>
      <c r="AB1544" s="8"/>
      <c r="AC1544" s="8"/>
      <c r="AD1544" s="8"/>
      <c r="AE1544" s="8"/>
      <c r="AF1544" s="8"/>
      <c r="AG1544" s="8"/>
      <c r="AH1544" s="8"/>
      <c r="AI1544" s="8"/>
      <c r="AJ1544" s="8"/>
      <c r="AK1544" s="8"/>
      <c r="AL1544" s="8"/>
      <c r="AM1544" s="8"/>
    </row>
    <row r="1545" spans="1:39" s="71" customFormat="1" ht="35.25" customHeight="1" x14ac:dyDescent="0.25">
      <c r="A1545" s="116" t="s">
        <v>3345</v>
      </c>
      <c r="B1545" s="58" t="s">
        <v>553</v>
      </c>
      <c r="C1545" s="35" t="s">
        <v>3343</v>
      </c>
      <c r="D1545" s="40" t="s">
        <v>3346</v>
      </c>
      <c r="E1545" s="61">
        <v>-0.28000000000000003</v>
      </c>
      <c r="F1545" s="37">
        <v>35</v>
      </c>
      <c r="G1545" s="38">
        <v>24.9</v>
      </c>
      <c r="H1545" s="31"/>
      <c r="I1545" s="39"/>
      <c r="J1545" s="25">
        <f t="shared" si="40"/>
        <v>0</v>
      </c>
      <c r="K1545" s="212"/>
      <c r="L1545" s="8"/>
      <c r="M1545" s="221"/>
      <c r="N1545" s="221"/>
      <c r="O1545" s="8"/>
      <c r="P1545" s="8"/>
      <c r="Q1545" s="8"/>
      <c r="R1545" s="8"/>
      <c r="S1545" s="8"/>
      <c r="T1545" s="8"/>
      <c r="U1545" s="8"/>
      <c r="V1545" s="8"/>
      <c r="W1545" s="8"/>
      <c r="X1545" s="8"/>
      <c r="Y1545" s="8"/>
      <c r="Z1545" s="8"/>
      <c r="AA1545" s="8"/>
      <c r="AB1545" s="8"/>
      <c r="AC1545" s="8"/>
      <c r="AD1545" s="8"/>
      <c r="AE1545" s="8"/>
      <c r="AF1545" s="8"/>
      <c r="AG1545" s="8"/>
      <c r="AH1545" s="8"/>
      <c r="AI1545" s="8"/>
      <c r="AJ1545" s="8"/>
      <c r="AK1545" s="8"/>
      <c r="AL1545" s="8"/>
      <c r="AM1545" s="8"/>
    </row>
    <row r="1546" spans="1:39" s="71" customFormat="1" ht="35.25" customHeight="1" x14ac:dyDescent="0.25">
      <c r="A1546" s="116" t="s">
        <v>3347</v>
      </c>
      <c r="B1546" s="58" t="s">
        <v>553</v>
      </c>
      <c r="C1546" s="35" t="s">
        <v>3348</v>
      </c>
      <c r="D1546" s="40" t="s">
        <v>2823</v>
      </c>
      <c r="E1546" s="61">
        <v>-0.33</v>
      </c>
      <c r="F1546" s="37">
        <v>33</v>
      </c>
      <c r="G1546" s="38">
        <v>21.9</v>
      </c>
      <c r="H1546" s="31"/>
      <c r="I1546" s="39"/>
      <c r="J1546" s="25">
        <f t="shared" si="40"/>
        <v>0</v>
      </c>
      <c r="K1546" s="212"/>
      <c r="L1546" s="8"/>
      <c r="M1546" s="221"/>
      <c r="N1546" s="221"/>
      <c r="O1546" s="8"/>
      <c r="P1546" s="8"/>
      <c r="Q1546" s="8"/>
      <c r="R1546" s="8"/>
      <c r="S1546" s="8"/>
      <c r="T1546" s="8"/>
      <c r="U1546" s="8"/>
      <c r="V1546" s="8"/>
      <c r="W1546" s="8"/>
      <c r="X1546" s="8"/>
      <c r="Y1546" s="8"/>
      <c r="Z1546" s="8"/>
      <c r="AA1546" s="8"/>
      <c r="AB1546" s="8"/>
      <c r="AC1546" s="8"/>
      <c r="AD1546" s="8"/>
      <c r="AE1546" s="8"/>
      <c r="AF1546" s="8"/>
      <c r="AG1546" s="8"/>
      <c r="AH1546" s="8"/>
      <c r="AI1546" s="8"/>
      <c r="AJ1546" s="8"/>
      <c r="AK1546" s="8"/>
      <c r="AL1546" s="8"/>
      <c r="AM1546" s="8"/>
    </row>
    <row r="1547" spans="1:39" s="71" customFormat="1" ht="35.25" customHeight="1" x14ac:dyDescent="0.25">
      <c r="A1547" s="116" t="s">
        <v>3349</v>
      </c>
      <c r="B1547" s="58" t="s">
        <v>553</v>
      </c>
      <c r="C1547" s="35" t="s">
        <v>3350</v>
      </c>
      <c r="D1547" s="40" t="s">
        <v>2746</v>
      </c>
      <c r="E1547" s="61">
        <v>-0.3</v>
      </c>
      <c r="F1547" s="37">
        <v>33</v>
      </c>
      <c r="G1547" s="38">
        <v>22.9</v>
      </c>
      <c r="H1547" s="31"/>
      <c r="I1547" s="39"/>
      <c r="J1547" s="25">
        <f t="shared" si="40"/>
        <v>0</v>
      </c>
      <c r="K1547" s="212"/>
      <c r="L1547" s="8"/>
      <c r="M1547" s="221"/>
      <c r="N1547" s="221"/>
      <c r="O1547" s="8"/>
      <c r="P1547" s="8"/>
      <c r="Q1547" s="8"/>
      <c r="R1547" s="8"/>
      <c r="S1547" s="8"/>
      <c r="T1547" s="8"/>
      <c r="U1547" s="8"/>
      <c r="V1547" s="8"/>
      <c r="W1547" s="8"/>
      <c r="X1547" s="8"/>
      <c r="Y1547" s="8"/>
      <c r="Z1547" s="8"/>
      <c r="AA1547" s="8"/>
      <c r="AB1547" s="8"/>
      <c r="AC1547" s="8"/>
      <c r="AD1547" s="8"/>
      <c r="AE1547" s="8"/>
      <c r="AF1547" s="8"/>
      <c r="AG1547" s="8"/>
      <c r="AH1547" s="8"/>
      <c r="AI1547" s="8"/>
      <c r="AJ1547" s="8"/>
      <c r="AK1547" s="8"/>
      <c r="AL1547" s="8"/>
      <c r="AM1547" s="8"/>
    </row>
    <row r="1548" spans="1:39" s="71" customFormat="1" ht="35.25" customHeight="1" x14ac:dyDescent="0.25">
      <c r="A1548" s="116" t="s">
        <v>3351</v>
      </c>
      <c r="B1548" s="58" t="s">
        <v>553</v>
      </c>
      <c r="C1548" s="35" t="s">
        <v>3352</v>
      </c>
      <c r="D1548" s="40" t="s">
        <v>3353</v>
      </c>
      <c r="E1548" s="61">
        <v>-0.35</v>
      </c>
      <c r="F1548" s="37">
        <v>37</v>
      </c>
      <c r="G1548" s="38">
        <v>23.9</v>
      </c>
      <c r="H1548" s="31"/>
      <c r="I1548" s="39"/>
      <c r="J1548" s="25">
        <f t="shared" si="40"/>
        <v>0</v>
      </c>
      <c r="K1548" s="212"/>
      <c r="L1548" s="8"/>
      <c r="M1548" s="221"/>
      <c r="N1548" s="221"/>
      <c r="O1548" s="8"/>
      <c r="P1548" s="8"/>
      <c r="Q1548" s="8"/>
      <c r="R1548" s="8"/>
      <c r="S1548" s="8"/>
      <c r="T1548" s="8"/>
      <c r="U1548" s="8"/>
      <c r="V1548" s="8"/>
      <c r="W1548" s="8"/>
      <c r="X1548" s="8"/>
      <c r="Y1548" s="8"/>
      <c r="Z1548" s="8"/>
      <c r="AA1548" s="8"/>
      <c r="AB1548" s="8"/>
      <c r="AC1548" s="8"/>
      <c r="AD1548" s="8"/>
      <c r="AE1548" s="8"/>
      <c r="AF1548" s="8"/>
      <c r="AG1548" s="8"/>
      <c r="AH1548" s="8"/>
      <c r="AI1548" s="8"/>
      <c r="AJ1548" s="8"/>
      <c r="AK1548" s="8"/>
      <c r="AL1548" s="8"/>
      <c r="AM1548" s="8"/>
    </row>
    <row r="1549" spans="1:39" s="71" customFormat="1" ht="35.25" customHeight="1" x14ac:dyDescent="0.25">
      <c r="A1549" s="116" t="s">
        <v>3354</v>
      </c>
      <c r="B1549" s="58" t="s">
        <v>553</v>
      </c>
      <c r="C1549" s="35" t="s">
        <v>3355</v>
      </c>
      <c r="D1549" s="40" t="s">
        <v>3356</v>
      </c>
      <c r="E1549" s="61">
        <v>-0.34</v>
      </c>
      <c r="F1549" s="37">
        <v>32</v>
      </c>
      <c r="G1549" s="38">
        <v>20.9</v>
      </c>
      <c r="H1549" s="31"/>
      <c r="I1549" s="39"/>
      <c r="J1549" s="25">
        <f t="shared" si="40"/>
        <v>0</v>
      </c>
      <c r="K1549" s="212"/>
      <c r="L1549" s="8"/>
      <c r="M1549" s="221"/>
      <c r="N1549" s="221"/>
      <c r="O1549" s="8"/>
      <c r="P1549" s="8"/>
      <c r="Q1549" s="8"/>
      <c r="R1549" s="8"/>
      <c r="S1549" s="8"/>
      <c r="T1549" s="8"/>
      <c r="U1549" s="8"/>
      <c r="V1549" s="8"/>
      <c r="W1549" s="8"/>
      <c r="X1549" s="8"/>
      <c r="Y1549" s="8"/>
      <c r="Z1549" s="8"/>
      <c r="AA1549" s="8"/>
      <c r="AB1549" s="8"/>
      <c r="AC1549" s="8"/>
      <c r="AD1549" s="8"/>
      <c r="AE1549" s="8"/>
      <c r="AF1549" s="8"/>
      <c r="AG1549" s="8"/>
      <c r="AH1549" s="8"/>
      <c r="AI1549" s="8"/>
      <c r="AJ1549" s="8"/>
      <c r="AK1549" s="8"/>
      <c r="AL1549" s="8"/>
      <c r="AM1549" s="8"/>
    </row>
    <row r="1550" spans="1:39" s="57" customFormat="1" ht="50.25" customHeight="1" x14ac:dyDescent="0.25">
      <c r="A1550" s="116" t="s">
        <v>3357</v>
      </c>
      <c r="B1550" s="58" t="s">
        <v>629</v>
      </c>
      <c r="C1550" s="35" t="s">
        <v>3358</v>
      </c>
      <c r="D1550" s="40" t="s">
        <v>3359</v>
      </c>
      <c r="E1550" s="61">
        <v>-0.36</v>
      </c>
      <c r="F1550" s="37">
        <v>14</v>
      </c>
      <c r="G1550" s="38">
        <v>8.9</v>
      </c>
      <c r="H1550" s="31"/>
      <c r="I1550" s="32"/>
      <c r="J1550" s="25">
        <f t="shared" si="40"/>
        <v>0</v>
      </c>
      <c r="K1550" s="212"/>
      <c r="L1550" s="8"/>
      <c r="M1550" s="221"/>
      <c r="N1550" s="221"/>
      <c r="O1550" s="8"/>
      <c r="P1550" s="8"/>
      <c r="Q1550" s="8"/>
      <c r="R1550" s="8"/>
      <c r="S1550" s="8"/>
      <c r="T1550" s="8"/>
      <c r="U1550" s="8"/>
      <c r="V1550" s="8"/>
      <c r="W1550" s="8"/>
      <c r="X1550" s="8"/>
      <c r="Y1550" s="8"/>
      <c r="Z1550" s="8"/>
      <c r="AA1550" s="8"/>
      <c r="AB1550" s="8"/>
      <c r="AC1550" s="8"/>
      <c r="AD1550" s="8"/>
      <c r="AE1550" s="8"/>
      <c r="AF1550" s="8"/>
      <c r="AG1550" s="8"/>
      <c r="AH1550" s="8"/>
      <c r="AI1550" s="8"/>
      <c r="AJ1550" s="8"/>
      <c r="AK1550" s="8"/>
      <c r="AL1550" s="8"/>
      <c r="AM1550" s="8"/>
    </row>
    <row r="1551" spans="1:39" s="33" customFormat="1" ht="51.75" customHeight="1" x14ac:dyDescent="0.25">
      <c r="A1551" s="116" t="s">
        <v>3360</v>
      </c>
      <c r="B1551" s="58" t="s">
        <v>629</v>
      </c>
      <c r="C1551" s="35" t="s">
        <v>3361</v>
      </c>
      <c r="D1551" s="40" t="s">
        <v>3362</v>
      </c>
      <c r="E1551" s="61">
        <v>-0.34</v>
      </c>
      <c r="F1551" s="37">
        <v>32</v>
      </c>
      <c r="G1551" s="38">
        <v>20.9</v>
      </c>
      <c r="H1551" s="31"/>
      <c r="I1551" s="39"/>
      <c r="J1551" s="25">
        <f t="shared" si="40"/>
        <v>0</v>
      </c>
      <c r="K1551" s="212"/>
      <c r="L1551" s="8"/>
      <c r="M1551" s="221"/>
      <c r="N1551" s="221"/>
      <c r="O1551" s="8"/>
      <c r="P1551" s="8"/>
      <c r="Q1551" s="8"/>
      <c r="R1551" s="8"/>
      <c r="S1551" s="8"/>
      <c r="T1551" s="8"/>
      <c r="U1551" s="8"/>
      <c r="V1551" s="8"/>
      <c r="W1551" s="8"/>
      <c r="X1551" s="8"/>
      <c r="Y1551" s="8"/>
      <c r="Z1551" s="8"/>
      <c r="AA1551" s="8"/>
      <c r="AB1551" s="8"/>
      <c r="AC1551" s="8"/>
      <c r="AD1551" s="8"/>
      <c r="AE1551" s="8"/>
      <c r="AF1551" s="8"/>
      <c r="AG1551" s="8"/>
      <c r="AH1551" s="8"/>
      <c r="AI1551" s="8"/>
      <c r="AJ1551" s="8"/>
      <c r="AK1551" s="8"/>
      <c r="AL1551" s="8"/>
      <c r="AM1551" s="8"/>
    </row>
    <row r="1552" spans="1:39" s="33" customFormat="1" ht="42" customHeight="1" x14ac:dyDescent="0.25">
      <c r="A1552" s="116" t="s">
        <v>3363</v>
      </c>
      <c r="B1552" s="58" t="s">
        <v>629</v>
      </c>
      <c r="C1552" s="35" t="s">
        <v>3361</v>
      </c>
      <c r="D1552" s="40" t="s">
        <v>3364</v>
      </c>
      <c r="E1552" s="61">
        <v>-0.31</v>
      </c>
      <c r="F1552" s="37">
        <v>32</v>
      </c>
      <c r="G1552" s="38">
        <v>21.9</v>
      </c>
      <c r="H1552" s="31"/>
      <c r="I1552" s="39"/>
      <c r="J1552" s="25">
        <f t="shared" si="40"/>
        <v>0</v>
      </c>
      <c r="K1552" s="212"/>
      <c r="L1552" s="8"/>
      <c r="M1552" s="221"/>
      <c r="N1552" s="221"/>
      <c r="O1552" s="8"/>
      <c r="P1552" s="8"/>
      <c r="Q1552" s="8"/>
      <c r="R1552" s="8"/>
      <c r="S1552" s="8"/>
      <c r="T1552" s="8"/>
      <c r="U1552" s="8"/>
      <c r="V1552" s="8"/>
      <c r="W1552" s="8"/>
      <c r="X1552" s="8"/>
      <c r="Y1552" s="8"/>
      <c r="Z1552" s="8"/>
      <c r="AA1552" s="8"/>
      <c r="AB1552" s="8"/>
      <c r="AC1552" s="8"/>
      <c r="AD1552" s="8"/>
      <c r="AE1552" s="8"/>
      <c r="AF1552" s="8"/>
      <c r="AG1552" s="8"/>
      <c r="AH1552" s="8"/>
      <c r="AI1552" s="8"/>
      <c r="AJ1552" s="8"/>
      <c r="AK1552" s="8"/>
      <c r="AL1552" s="8"/>
      <c r="AM1552" s="8"/>
    </row>
    <row r="1553" spans="1:39" s="33" customFormat="1" ht="37.5" customHeight="1" x14ac:dyDescent="0.25">
      <c r="A1553" s="116" t="s">
        <v>3365</v>
      </c>
      <c r="B1553" s="58" t="s">
        <v>629</v>
      </c>
      <c r="C1553" s="35" t="s">
        <v>3366</v>
      </c>
      <c r="D1553" s="40" t="s">
        <v>3367</v>
      </c>
      <c r="E1553" s="61">
        <v>-0.37</v>
      </c>
      <c r="F1553" s="37">
        <v>38</v>
      </c>
      <c r="G1553" s="38">
        <v>23.9</v>
      </c>
      <c r="H1553" s="31"/>
      <c r="I1553" s="39"/>
      <c r="J1553" s="25">
        <f t="shared" si="40"/>
        <v>0</v>
      </c>
      <c r="K1553" s="212"/>
      <c r="L1553" s="8"/>
      <c r="M1553" s="221"/>
      <c r="N1553" s="221"/>
      <c r="O1553" s="8"/>
      <c r="P1553" s="8"/>
      <c r="Q1553" s="8"/>
      <c r="R1553" s="8"/>
      <c r="S1553" s="8"/>
      <c r="T1553" s="8"/>
      <c r="U1553" s="8"/>
      <c r="V1553" s="8"/>
      <c r="W1553" s="8"/>
      <c r="X1553" s="8"/>
      <c r="Y1553" s="8"/>
      <c r="Z1553" s="8"/>
      <c r="AA1553" s="8"/>
      <c r="AB1553" s="8"/>
      <c r="AC1553" s="8"/>
      <c r="AD1553" s="8"/>
      <c r="AE1553" s="8"/>
      <c r="AF1553" s="8"/>
      <c r="AG1553" s="8"/>
      <c r="AH1553" s="8"/>
      <c r="AI1553" s="8"/>
      <c r="AJ1553" s="8"/>
      <c r="AK1553" s="8"/>
      <c r="AL1553" s="8"/>
      <c r="AM1553" s="8"/>
    </row>
    <row r="1554" spans="1:39" s="33" customFormat="1" ht="44.25" customHeight="1" x14ac:dyDescent="0.25">
      <c r="A1554" s="116" t="s">
        <v>3368</v>
      </c>
      <c r="B1554" s="58" t="s">
        <v>629</v>
      </c>
      <c r="C1554" s="35" t="s">
        <v>3369</v>
      </c>
      <c r="D1554" s="40" t="s">
        <v>1133</v>
      </c>
      <c r="E1554" s="61">
        <v>-0.39</v>
      </c>
      <c r="F1554" s="37">
        <v>38</v>
      </c>
      <c r="G1554" s="38">
        <v>22.9</v>
      </c>
      <c r="H1554" s="31"/>
      <c r="I1554" s="39"/>
      <c r="J1554" s="25">
        <f t="shared" si="40"/>
        <v>0</v>
      </c>
      <c r="K1554" s="212"/>
      <c r="L1554" s="8"/>
      <c r="M1554" s="221"/>
      <c r="N1554" s="221"/>
      <c r="O1554" s="8"/>
      <c r="P1554" s="8"/>
      <c r="Q1554" s="8"/>
      <c r="R1554" s="8"/>
      <c r="S1554" s="8"/>
      <c r="T1554" s="8"/>
      <c r="U1554" s="8"/>
      <c r="V1554" s="8"/>
      <c r="W1554" s="8"/>
      <c r="X1554" s="8"/>
      <c r="Y1554" s="8"/>
      <c r="Z1554" s="8"/>
      <c r="AA1554" s="8"/>
      <c r="AB1554" s="8"/>
      <c r="AC1554" s="8"/>
      <c r="AD1554" s="8"/>
      <c r="AE1554" s="8"/>
      <c r="AF1554" s="8"/>
      <c r="AG1554" s="8"/>
      <c r="AH1554" s="8"/>
      <c r="AI1554" s="8"/>
      <c r="AJ1554" s="8"/>
      <c r="AK1554" s="8"/>
      <c r="AL1554" s="8"/>
      <c r="AM1554" s="8"/>
    </row>
    <row r="1555" spans="1:39" s="33" customFormat="1" ht="45" customHeight="1" x14ac:dyDescent="0.25">
      <c r="A1555" s="116" t="s">
        <v>3370</v>
      </c>
      <c r="B1555" s="58" t="s">
        <v>629</v>
      </c>
      <c r="C1555" s="35" t="s">
        <v>3371</v>
      </c>
      <c r="D1555" s="40" t="s">
        <v>3372</v>
      </c>
      <c r="E1555" s="61">
        <v>-0.41</v>
      </c>
      <c r="F1555" s="37">
        <v>34</v>
      </c>
      <c r="G1555" s="38">
        <v>19.899999999999999</v>
      </c>
      <c r="H1555" s="31"/>
      <c r="I1555" s="39"/>
      <c r="J1555" s="25">
        <f t="shared" si="40"/>
        <v>0</v>
      </c>
      <c r="K1555" s="212"/>
      <c r="L1555" s="8"/>
      <c r="M1555" s="221"/>
      <c r="N1555" s="221"/>
      <c r="O1555" s="8"/>
      <c r="P1555" s="8"/>
      <c r="Q1555" s="8"/>
      <c r="R1555" s="8"/>
      <c r="S1555" s="8"/>
      <c r="T1555" s="8"/>
      <c r="U1555" s="8"/>
      <c r="V1555" s="8"/>
      <c r="W1555" s="8"/>
      <c r="X1555" s="8"/>
      <c r="Y1555" s="8"/>
      <c r="Z1555" s="8"/>
      <c r="AA1555" s="8"/>
      <c r="AB1555" s="8"/>
      <c r="AC1555" s="8"/>
      <c r="AD1555" s="8"/>
      <c r="AE1555" s="8"/>
      <c r="AF1555" s="8"/>
      <c r="AG1555" s="8"/>
      <c r="AH1555" s="8"/>
      <c r="AI1555" s="8"/>
      <c r="AJ1555" s="8"/>
      <c r="AK1555" s="8"/>
      <c r="AL1555" s="8"/>
      <c r="AM1555" s="8"/>
    </row>
    <row r="1556" spans="1:39" s="33" customFormat="1" ht="46.5" customHeight="1" x14ac:dyDescent="0.25">
      <c r="A1556" s="116" t="s">
        <v>3373</v>
      </c>
      <c r="B1556" s="58" t="s">
        <v>3374</v>
      </c>
      <c r="C1556" s="35" t="s">
        <v>3375</v>
      </c>
      <c r="D1556" s="40" t="s">
        <v>3376</v>
      </c>
      <c r="E1556" s="61">
        <v>-0.43</v>
      </c>
      <c r="F1556" s="37">
        <v>53</v>
      </c>
      <c r="G1556" s="38">
        <v>29.9</v>
      </c>
      <c r="H1556" s="31"/>
      <c r="I1556" s="39"/>
      <c r="J1556" s="25">
        <f t="shared" si="40"/>
        <v>0</v>
      </c>
      <c r="K1556" s="212"/>
      <c r="L1556" s="8"/>
      <c r="M1556" s="221"/>
      <c r="N1556" s="221"/>
      <c r="O1556" s="8"/>
      <c r="P1556" s="8"/>
      <c r="Q1556" s="8"/>
      <c r="R1556" s="8"/>
      <c r="S1556" s="8"/>
      <c r="T1556" s="8"/>
      <c r="U1556" s="8"/>
      <c r="V1556" s="8"/>
      <c r="W1556" s="8"/>
      <c r="X1556" s="8"/>
      <c r="Y1556" s="8"/>
      <c r="Z1556" s="8"/>
      <c r="AA1556" s="8"/>
      <c r="AB1556" s="8"/>
      <c r="AC1556" s="8"/>
      <c r="AD1556" s="8"/>
      <c r="AE1556" s="8"/>
      <c r="AF1556" s="8"/>
      <c r="AG1556" s="8"/>
      <c r="AH1556" s="8"/>
      <c r="AI1556" s="8"/>
      <c r="AJ1556" s="8"/>
      <c r="AK1556" s="8"/>
      <c r="AL1556" s="8"/>
      <c r="AM1556" s="8"/>
    </row>
    <row r="1557" spans="1:39" s="33" customFormat="1" ht="38.25" customHeight="1" x14ac:dyDescent="0.25">
      <c r="A1557" s="116" t="s">
        <v>3377</v>
      </c>
      <c r="B1557" s="58" t="s">
        <v>3374</v>
      </c>
      <c r="C1557" s="35" t="s">
        <v>3378</v>
      </c>
      <c r="D1557" s="40" t="s">
        <v>1096</v>
      </c>
      <c r="E1557" s="61">
        <v>-0.35</v>
      </c>
      <c r="F1557" s="37">
        <v>37</v>
      </c>
      <c r="G1557" s="38">
        <v>23.9</v>
      </c>
      <c r="H1557" s="31"/>
      <c r="I1557" s="39"/>
      <c r="J1557" s="25">
        <f t="shared" si="40"/>
        <v>0</v>
      </c>
      <c r="K1557" s="212"/>
      <c r="L1557" s="8"/>
      <c r="M1557" s="221"/>
      <c r="N1557" s="221"/>
      <c r="O1557" s="8"/>
      <c r="P1557" s="8"/>
      <c r="Q1557" s="8"/>
      <c r="R1557" s="8"/>
      <c r="S1557" s="8"/>
      <c r="T1557" s="8"/>
      <c r="U1557" s="8"/>
      <c r="V1557" s="8"/>
      <c r="W1557" s="8"/>
      <c r="X1557" s="8"/>
      <c r="Y1557" s="8"/>
      <c r="Z1557" s="8"/>
      <c r="AA1557" s="8"/>
      <c r="AB1557" s="8"/>
      <c r="AC1557" s="8"/>
      <c r="AD1557" s="8"/>
      <c r="AE1557" s="8"/>
      <c r="AF1557" s="8"/>
      <c r="AG1557" s="8"/>
      <c r="AH1557" s="8"/>
      <c r="AI1557" s="8"/>
      <c r="AJ1557" s="8"/>
      <c r="AK1557" s="8"/>
      <c r="AL1557" s="8"/>
      <c r="AM1557" s="8"/>
    </row>
    <row r="1558" spans="1:39" s="33" customFormat="1" ht="41.25" customHeight="1" x14ac:dyDescent="0.25">
      <c r="A1558" s="116" t="s">
        <v>3379</v>
      </c>
      <c r="B1558" s="58" t="s">
        <v>3374</v>
      </c>
      <c r="C1558" s="35" t="s">
        <v>3380</v>
      </c>
      <c r="D1558" s="40" t="s">
        <v>3381</v>
      </c>
      <c r="E1558" s="61">
        <v>-0.38</v>
      </c>
      <c r="F1558" s="37">
        <v>42</v>
      </c>
      <c r="G1558" s="38">
        <v>25.9</v>
      </c>
      <c r="H1558" s="31"/>
      <c r="I1558" s="39"/>
      <c r="J1558" s="25">
        <f t="shared" si="40"/>
        <v>0</v>
      </c>
      <c r="K1558" s="212"/>
      <c r="L1558" s="8"/>
      <c r="M1558" s="221"/>
      <c r="N1558" s="221"/>
      <c r="O1558" s="8"/>
      <c r="P1558" s="8"/>
      <c r="Q1558" s="8"/>
      <c r="R1558" s="8"/>
      <c r="S1558" s="8"/>
      <c r="T1558" s="8"/>
      <c r="U1558" s="8"/>
      <c r="V1558" s="8"/>
      <c r="W1558" s="8"/>
      <c r="X1558" s="8"/>
      <c r="Y1558" s="8"/>
      <c r="Z1558" s="8"/>
      <c r="AA1558" s="8"/>
      <c r="AB1558" s="8"/>
      <c r="AC1558" s="8"/>
      <c r="AD1558" s="8"/>
      <c r="AE1558" s="8"/>
      <c r="AF1558" s="8"/>
      <c r="AG1558" s="8"/>
      <c r="AH1558" s="8"/>
      <c r="AI1558" s="8"/>
      <c r="AJ1558" s="8"/>
      <c r="AK1558" s="8"/>
      <c r="AL1558" s="8"/>
      <c r="AM1558" s="8"/>
    </row>
    <row r="1559" spans="1:39" s="33" customFormat="1" ht="41.25" customHeight="1" x14ac:dyDescent="0.25">
      <c r="A1559" s="116" t="s">
        <v>3382</v>
      </c>
      <c r="B1559" s="58" t="s">
        <v>3374</v>
      </c>
      <c r="C1559" s="35" t="s">
        <v>3383</v>
      </c>
      <c r="D1559" s="40" t="s">
        <v>3381</v>
      </c>
      <c r="E1559" s="61">
        <v>-0.4</v>
      </c>
      <c r="F1559" s="37">
        <v>42</v>
      </c>
      <c r="G1559" s="38">
        <v>24.9</v>
      </c>
      <c r="H1559" s="31"/>
      <c r="I1559" s="39"/>
      <c r="J1559" s="25">
        <f t="shared" si="40"/>
        <v>0</v>
      </c>
      <c r="K1559" s="212"/>
      <c r="L1559" s="8"/>
      <c r="M1559" s="221"/>
      <c r="N1559" s="221"/>
      <c r="O1559" s="8"/>
      <c r="P1559" s="8"/>
      <c r="Q1559" s="8"/>
      <c r="R1559" s="8"/>
      <c r="S1559" s="8"/>
      <c r="T1559" s="8"/>
      <c r="U1559" s="8"/>
      <c r="V1559" s="8"/>
      <c r="W1559" s="8"/>
      <c r="X1559" s="8"/>
      <c r="Y1559" s="8"/>
      <c r="Z1559" s="8"/>
      <c r="AA1559" s="8"/>
      <c r="AB1559" s="8"/>
      <c r="AC1559" s="8"/>
      <c r="AD1559" s="8"/>
      <c r="AE1559" s="8"/>
      <c r="AF1559" s="8"/>
      <c r="AG1559" s="8"/>
      <c r="AH1559" s="8"/>
      <c r="AI1559" s="8"/>
      <c r="AJ1559" s="8"/>
      <c r="AK1559" s="8"/>
      <c r="AL1559" s="8"/>
      <c r="AM1559" s="8"/>
    </row>
    <row r="1560" spans="1:39" s="33" customFormat="1" ht="42" customHeight="1" x14ac:dyDescent="0.25">
      <c r="A1560" s="116" t="s">
        <v>3384</v>
      </c>
      <c r="B1560" s="58" t="s">
        <v>3374</v>
      </c>
      <c r="C1560" s="35" t="s">
        <v>3385</v>
      </c>
      <c r="D1560" s="40" t="s">
        <v>3386</v>
      </c>
      <c r="E1560" s="61">
        <v>-0.43</v>
      </c>
      <c r="F1560" s="37">
        <v>42</v>
      </c>
      <c r="G1560" s="38">
        <v>23.9</v>
      </c>
      <c r="H1560" s="31"/>
      <c r="I1560" s="39"/>
      <c r="J1560" s="25">
        <f t="shared" si="40"/>
        <v>0</v>
      </c>
      <c r="K1560" s="212"/>
      <c r="L1560" s="8"/>
      <c r="M1560" s="221"/>
      <c r="N1560" s="221"/>
      <c r="O1560" s="8"/>
      <c r="P1560" s="8"/>
      <c r="Q1560" s="8"/>
      <c r="R1560" s="8"/>
      <c r="S1560" s="8"/>
      <c r="T1560" s="8"/>
      <c r="U1560" s="8"/>
      <c r="V1560" s="8"/>
      <c r="W1560" s="8"/>
      <c r="X1560" s="8"/>
      <c r="Y1560" s="8"/>
      <c r="Z1560" s="8"/>
      <c r="AA1560" s="8"/>
      <c r="AB1560" s="8"/>
      <c r="AC1560" s="8"/>
      <c r="AD1560" s="8"/>
      <c r="AE1560" s="8"/>
      <c r="AF1560" s="8"/>
      <c r="AG1560" s="8"/>
      <c r="AH1560" s="8"/>
      <c r="AI1560" s="8"/>
      <c r="AJ1560" s="8"/>
      <c r="AK1560" s="8"/>
      <c r="AL1560" s="8"/>
      <c r="AM1560" s="8"/>
    </row>
    <row r="1561" spans="1:39" s="33" customFormat="1" ht="42" customHeight="1" x14ac:dyDescent="0.25">
      <c r="A1561" s="116" t="s">
        <v>3387</v>
      </c>
      <c r="B1561" s="58" t="s">
        <v>3374</v>
      </c>
      <c r="C1561" s="35" t="s">
        <v>3385</v>
      </c>
      <c r="D1561" s="40" t="s">
        <v>3388</v>
      </c>
      <c r="E1561" s="61">
        <v>-0.42</v>
      </c>
      <c r="F1561" s="37">
        <v>43</v>
      </c>
      <c r="G1561" s="38">
        <v>24.9</v>
      </c>
      <c r="H1561" s="31"/>
      <c r="I1561" s="39"/>
      <c r="J1561" s="25">
        <f t="shared" si="40"/>
        <v>0</v>
      </c>
      <c r="K1561" s="212"/>
      <c r="L1561" s="8"/>
      <c r="M1561" s="221"/>
      <c r="N1561" s="221"/>
      <c r="O1561" s="8"/>
      <c r="P1561" s="8"/>
      <c r="Q1561" s="8"/>
      <c r="R1561" s="8"/>
      <c r="S1561" s="8"/>
      <c r="T1561" s="8"/>
      <c r="U1561" s="8"/>
      <c r="V1561" s="8"/>
      <c r="W1561" s="8"/>
      <c r="X1561" s="8"/>
      <c r="Y1561" s="8"/>
      <c r="Z1561" s="8"/>
      <c r="AA1561" s="8"/>
      <c r="AB1561" s="8"/>
      <c r="AC1561" s="8"/>
      <c r="AD1561" s="8"/>
      <c r="AE1561" s="8"/>
      <c r="AF1561" s="8"/>
      <c r="AG1561" s="8"/>
      <c r="AH1561" s="8"/>
      <c r="AI1561" s="8"/>
      <c r="AJ1561" s="8"/>
      <c r="AK1561" s="8"/>
      <c r="AL1561" s="8"/>
      <c r="AM1561" s="8"/>
    </row>
    <row r="1562" spans="1:39" s="33" customFormat="1" ht="42" customHeight="1" x14ac:dyDescent="0.25">
      <c r="A1562" s="116" t="s">
        <v>3389</v>
      </c>
      <c r="B1562" s="58" t="s">
        <v>782</v>
      </c>
      <c r="C1562" s="35" t="s">
        <v>3390</v>
      </c>
      <c r="D1562" s="40" t="s">
        <v>3391</v>
      </c>
      <c r="E1562" s="61">
        <v>-0.24</v>
      </c>
      <c r="F1562" s="37">
        <v>21</v>
      </c>
      <c r="G1562" s="38">
        <v>15.899999999999999</v>
      </c>
      <c r="H1562" s="31"/>
      <c r="I1562" s="39"/>
      <c r="J1562" s="25">
        <f t="shared" si="40"/>
        <v>0</v>
      </c>
      <c r="K1562" s="212"/>
      <c r="L1562" s="8"/>
      <c r="M1562" s="221"/>
      <c r="N1562" s="221"/>
      <c r="O1562" s="8"/>
      <c r="P1562" s="8"/>
      <c r="Q1562" s="8"/>
      <c r="R1562" s="8"/>
      <c r="S1562" s="8"/>
      <c r="T1562" s="8"/>
      <c r="U1562" s="8"/>
      <c r="V1562" s="8"/>
      <c r="W1562" s="8"/>
      <c r="X1562" s="8"/>
      <c r="Y1562" s="8"/>
      <c r="Z1562" s="8"/>
      <c r="AA1562" s="8"/>
      <c r="AB1562" s="8"/>
      <c r="AC1562" s="8"/>
      <c r="AD1562" s="8"/>
      <c r="AE1562" s="8"/>
      <c r="AF1562" s="8"/>
      <c r="AG1562" s="8"/>
      <c r="AH1562" s="8"/>
      <c r="AI1562" s="8"/>
      <c r="AJ1562" s="8"/>
      <c r="AK1562" s="8"/>
      <c r="AL1562" s="8"/>
      <c r="AM1562" s="8"/>
    </row>
    <row r="1563" spans="1:39" s="33" customFormat="1" ht="42" customHeight="1" x14ac:dyDescent="0.25">
      <c r="A1563" s="116" t="s">
        <v>3392</v>
      </c>
      <c r="B1563" s="58" t="s">
        <v>782</v>
      </c>
      <c r="C1563" s="35" t="s">
        <v>3393</v>
      </c>
      <c r="D1563" s="40" t="s">
        <v>3391</v>
      </c>
      <c r="E1563" s="61">
        <v>-0.24</v>
      </c>
      <c r="F1563" s="37">
        <v>21</v>
      </c>
      <c r="G1563" s="38">
        <v>15.899999999999999</v>
      </c>
      <c r="H1563" s="31"/>
      <c r="I1563" s="39"/>
      <c r="J1563" s="25">
        <f t="shared" si="40"/>
        <v>0</v>
      </c>
      <c r="K1563" s="212"/>
      <c r="L1563" s="8"/>
      <c r="M1563" s="221"/>
      <c r="N1563" s="221"/>
      <c r="O1563" s="8"/>
      <c r="P1563" s="8"/>
      <c r="Q1563" s="8"/>
      <c r="R1563" s="8"/>
      <c r="S1563" s="8"/>
      <c r="T1563" s="8"/>
      <c r="U1563" s="8"/>
      <c r="V1563" s="8"/>
      <c r="W1563" s="8"/>
      <c r="X1563" s="8"/>
      <c r="Y1563" s="8"/>
      <c r="Z1563" s="8"/>
      <c r="AA1563" s="8"/>
      <c r="AB1563" s="8"/>
      <c r="AC1563" s="8"/>
      <c r="AD1563" s="8"/>
      <c r="AE1563" s="8"/>
      <c r="AF1563" s="8"/>
      <c r="AG1563" s="8"/>
      <c r="AH1563" s="8"/>
      <c r="AI1563" s="8"/>
      <c r="AJ1563" s="8"/>
      <c r="AK1563" s="8"/>
      <c r="AL1563" s="8"/>
      <c r="AM1563" s="8"/>
    </row>
    <row r="1564" spans="1:39" s="33" customFormat="1" ht="52.5" customHeight="1" thickBot="1" x14ac:dyDescent="0.3">
      <c r="A1564" s="150" t="s">
        <v>3394</v>
      </c>
      <c r="B1564" s="141" t="s">
        <v>782</v>
      </c>
      <c r="C1564" s="142" t="s">
        <v>3395</v>
      </c>
      <c r="D1564" s="144" t="s">
        <v>3396</v>
      </c>
      <c r="E1564" s="151">
        <v>-0.24</v>
      </c>
      <c r="F1564" s="134">
        <v>21</v>
      </c>
      <c r="G1564" s="135">
        <v>15.899999999999999</v>
      </c>
      <c r="H1564" s="62"/>
      <c r="I1564" s="42"/>
      <c r="J1564" s="25">
        <f t="shared" si="40"/>
        <v>0</v>
      </c>
      <c r="K1564" s="212"/>
      <c r="L1564" s="8"/>
      <c r="M1564" s="221"/>
      <c r="N1564" s="221"/>
      <c r="O1564" s="8"/>
      <c r="P1564" s="8"/>
      <c r="Q1564" s="8"/>
      <c r="R1564" s="8"/>
      <c r="S1564" s="8"/>
      <c r="T1564" s="8"/>
      <c r="U1564" s="8"/>
      <c r="V1564" s="8"/>
      <c r="W1564" s="8"/>
      <c r="X1564" s="8"/>
      <c r="Y1564" s="8"/>
      <c r="Z1564" s="8"/>
      <c r="AA1564" s="8"/>
      <c r="AB1564" s="8"/>
      <c r="AC1564" s="8"/>
      <c r="AD1564" s="8"/>
      <c r="AE1564" s="8"/>
      <c r="AF1564" s="8"/>
      <c r="AG1564" s="8"/>
      <c r="AH1564" s="8"/>
      <c r="AI1564" s="8"/>
      <c r="AJ1564" s="8"/>
      <c r="AK1564" s="8"/>
      <c r="AL1564" s="8"/>
      <c r="AM1564" s="8"/>
    </row>
    <row r="1565" spans="1:39" s="33" customFormat="1" ht="70.2" customHeight="1" thickBot="1" x14ac:dyDescent="0.3">
      <c r="A1565" s="12" t="s">
        <v>6</v>
      </c>
      <c r="B1565" s="13" t="s">
        <v>7</v>
      </c>
      <c r="C1565" s="14"/>
      <c r="D1565" s="15"/>
      <c r="E1565" s="16" t="s">
        <v>8</v>
      </c>
      <c r="F1565" s="17" t="s">
        <v>9</v>
      </c>
      <c r="G1565" s="18" t="s">
        <v>10</v>
      </c>
      <c r="H1565" s="19"/>
      <c r="I1565" s="20" t="s">
        <v>11</v>
      </c>
      <c r="J1565" s="20" t="s">
        <v>12</v>
      </c>
      <c r="K1565" s="212"/>
      <c r="L1565" s="8"/>
      <c r="M1565" s="221"/>
      <c r="N1565" s="221"/>
      <c r="O1565" s="8"/>
      <c r="P1565" s="8"/>
      <c r="Q1565" s="8"/>
      <c r="R1565" s="8"/>
      <c r="S1565" s="8"/>
      <c r="T1565" s="8"/>
      <c r="U1565" s="8"/>
      <c r="V1565" s="8"/>
      <c r="W1565" s="8"/>
      <c r="X1565" s="8"/>
      <c r="Y1565" s="8"/>
      <c r="Z1565" s="8"/>
      <c r="AA1565" s="8"/>
      <c r="AB1565" s="8"/>
      <c r="AC1565" s="8"/>
      <c r="AD1565" s="8"/>
      <c r="AE1565" s="8"/>
      <c r="AF1565" s="8"/>
      <c r="AG1565" s="8"/>
      <c r="AH1565" s="8"/>
      <c r="AI1565" s="8"/>
      <c r="AJ1565" s="8"/>
      <c r="AK1565" s="8"/>
      <c r="AL1565" s="8"/>
      <c r="AM1565" s="8"/>
    </row>
    <row r="1566" spans="1:39" s="33" customFormat="1" ht="35.25" customHeight="1" thickBot="1" x14ac:dyDescent="0.3">
      <c r="A1566" s="280" t="s">
        <v>3397</v>
      </c>
      <c r="B1566" s="281"/>
      <c r="C1566" s="281"/>
      <c r="D1566" s="281"/>
      <c r="E1566" s="281"/>
      <c r="F1566" s="281"/>
      <c r="G1566" s="281"/>
      <c r="H1566" s="281"/>
      <c r="I1566" s="281"/>
      <c r="J1566" s="282"/>
      <c r="K1566" s="212"/>
      <c r="L1566" s="8"/>
      <c r="M1566" s="221"/>
      <c r="N1566" s="221"/>
      <c r="O1566" s="8"/>
      <c r="P1566" s="8"/>
      <c r="Q1566" s="8"/>
      <c r="R1566" s="8"/>
      <c r="S1566" s="8"/>
      <c r="T1566" s="8"/>
      <c r="U1566" s="8"/>
      <c r="V1566" s="8"/>
      <c r="W1566" s="8"/>
      <c r="X1566" s="8"/>
      <c r="Y1566" s="8"/>
      <c r="Z1566" s="8"/>
      <c r="AA1566" s="8"/>
      <c r="AB1566" s="8"/>
      <c r="AC1566" s="8"/>
      <c r="AD1566" s="8"/>
      <c r="AE1566" s="8"/>
      <c r="AF1566" s="8"/>
      <c r="AG1566" s="8"/>
      <c r="AH1566" s="8"/>
      <c r="AI1566" s="8"/>
      <c r="AJ1566" s="8"/>
      <c r="AK1566" s="8"/>
      <c r="AL1566" s="8"/>
      <c r="AM1566" s="8"/>
    </row>
    <row r="1567" spans="1:39" s="33" customFormat="1" ht="37.5" customHeight="1" thickBot="1" x14ac:dyDescent="0.3">
      <c r="A1567" s="239" t="s">
        <v>2727</v>
      </c>
      <c r="B1567" s="240"/>
      <c r="C1567" s="240"/>
      <c r="D1567" s="240"/>
      <c r="E1567" s="240"/>
      <c r="F1567" s="240"/>
      <c r="G1567" s="240"/>
      <c r="H1567" s="240"/>
      <c r="I1567" s="240"/>
      <c r="J1567" s="241"/>
      <c r="K1567" s="212"/>
      <c r="L1567" s="8"/>
      <c r="M1567" s="221"/>
      <c r="N1567" s="221"/>
      <c r="O1567" s="8"/>
      <c r="P1567" s="8"/>
      <c r="Q1567" s="8"/>
      <c r="R1567" s="8"/>
      <c r="S1567" s="8"/>
      <c r="T1567" s="8"/>
      <c r="U1567" s="8"/>
      <c r="V1567" s="8"/>
      <c r="W1567" s="8"/>
      <c r="X1567" s="8"/>
      <c r="Y1567" s="8"/>
      <c r="Z1567" s="8"/>
      <c r="AA1567" s="8"/>
      <c r="AB1567" s="8"/>
      <c r="AC1567" s="8"/>
      <c r="AD1567" s="8"/>
      <c r="AE1567" s="8"/>
      <c r="AF1567" s="8"/>
      <c r="AG1567" s="8"/>
      <c r="AH1567" s="8"/>
      <c r="AI1567" s="8"/>
      <c r="AJ1567" s="8"/>
      <c r="AK1567" s="8"/>
      <c r="AL1567" s="8"/>
      <c r="AM1567" s="8"/>
    </row>
    <row r="1568" spans="1:39" s="33" customFormat="1" ht="37.5" customHeight="1" x14ac:dyDescent="0.25">
      <c r="A1568" s="205" t="s">
        <v>3398</v>
      </c>
      <c r="B1568" s="58" t="s">
        <v>3399</v>
      </c>
      <c r="C1568" s="35" t="s">
        <v>3400</v>
      </c>
      <c r="D1568" s="40" t="s">
        <v>3401</v>
      </c>
      <c r="E1568" s="36">
        <v>-0.27</v>
      </c>
      <c r="F1568" s="37">
        <v>22</v>
      </c>
      <c r="G1568" s="38">
        <v>15.9</v>
      </c>
      <c r="H1568" s="31"/>
      <c r="I1568" s="39"/>
      <c r="J1568" s="25">
        <f t="shared" ref="J1568:J1631" si="41">G1568*I1568</f>
        <v>0</v>
      </c>
      <c r="K1568" s="212"/>
      <c r="L1568" s="8"/>
      <c r="M1568" s="221"/>
      <c r="N1568" s="221"/>
      <c r="O1568" s="8"/>
      <c r="P1568" s="8"/>
      <c r="Q1568" s="8"/>
      <c r="R1568" s="8"/>
      <c r="S1568" s="8"/>
      <c r="T1568" s="8"/>
      <c r="U1568" s="8"/>
      <c r="V1568" s="8"/>
      <c r="W1568" s="8"/>
      <c r="X1568" s="8"/>
      <c r="Y1568" s="8"/>
      <c r="Z1568" s="8"/>
      <c r="AA1568" s="8"/>
      <c r="AB1568" s="8"/>
      <c r="AC1568" s="8"/>
      <c r="AD1568" s="8"/>
      <c r="AE1568" s="8"/>
      <c r="AF1568" s="8"/>
      <c r="AG1568" s="8"/>
      <c r="AH1568" s="8"/>
      <c r="AI1568" s="8"/>
      <c r="AJ1568" s="8"/>
      <c r="AK1568" s="8"/>
      <c r="AL1568" s="8"/>
      <c r="AM1568" s="8"/>
    </row>
    <row r="1569" spans="1:39" s="33" customFormat="1" ht="27" customHeight="1" x14ac:dyDescent="0.25">
      <c r="A1569" s="205" t="s">
        <v>3402</v>
      </c>
      <c r="B1569" s="58" t="s">
        <v>3399</v>
      </c>
      <c r="C1569" s="35" t="s">
        <v>3403</v>
      </c>
      <c r="D1569" s="40" t="s">
        <v>3404</v>
      </c>
      <c r="E1569" s="36">
        <v>-0.27</v>
      </c>
      <c r="F1569" s="37">
        <v>33</v>
      </c>
      <c r="G1569" s="38">
        <v>23.9</v>
      </c>
      <c r="H1569" s="31"/>
      <c r="I1569" s="39"/>
      <c r="J1569" s="25">
        <f t="shared" si="41"/>
        <v>0</v>
      </c>
      <c r="K1569" s="212"/>
      <c r="L1569" s="8"/>
      <c r="M1569" s="221"/>
      <c r="N1569" s="221"/>
      <c r="O1569" s="8"/>
      <c r="P1569" s="8"/>
      <c r="Q1569" s="8"/>
      <c r="R1569" s="8"/>
      <c r="S1569" s="8"/>
      <c r="T1569" s="8"/>
      <c r="U1569" s="8"/>
      <c r="V1569" s="8"/>
      <c r="W1569" s="8"/>
      <c r="X1569" s="8"/>
      <c r="Y1569" s="8"/>
      <c r="Z1569" s="8"/>
      <c r="AA1569" s="8"/>
      <c r="AB1569" s="8"/>
      <c r="AC1569" s="8"/>
      <c r="AD1569" s="8"/>
      <c r="AE1569" s="8"/>
      <c r="AF1569" s="8"/>
      <c r="AG1569" s="8"/>
      <c r="AH1569" s="8"/>
      <c r="AI1569" s="8"/>
      <c r="AJ1569" s="8"/>
      <c r="AK1569" s="8"/>
      <c r="AL1569" s="8"/>
      <c r="AM1569" s="8"/>
    </row>
    <row r="1570" spans="1:39" s="33" customFormat="1" ht="39" customHeight="1" x14ac:dyDescent="0.25">
      <c r="A1570" s="205" t="s">
        <v>3405</v>
      </c>
      <c r="B1570" s="58" t="s">
        <v>629</v>
      </c>
      <c r="C1570" s="35" t="s">
        <v>3406</v>
      </c>
      <c r="D1570" s="40" t="s">
        <v>3407</v>
      </c>
      <c r="E1570" s="36">
        <v>-0.31</v>
      </c>
      <c r="F1570" s="37">
        <v>42</v>
      </c>
      <c r="G1570" s="38">
        <v>28.9</v>
      </c>
      <c r="H1570" s="31"/>
      <c r="I1570" s="39"/>
      <c r="J1570" s="25">
        <f t="shared" si="41"/>
        <v>0</v>
      </c>
      <c r="K1570" s="212"/>
      <c r="L1570" s="8"/>
      <c r="M1570" s="221"/>
      <c r="N1570" s="221"/>
      <c r="O1570" s="8"/>
      <c r="P1570" s="8"/>
      <c r="Q1570" s="8"/>
      <c r="R1570" s="8"/>
      <c r="S1570" s="8"/>
      <c r="T1570" s="8"/>
      <c r="U1570" s="8"/>
      <c r="V1570" s="8"/>
      <c r="W1570" s="8"/>
      <c r="X1570" s="8"/>
      <c r="Y1570" s="8"/>
      <c r="Z1570" s="8"/>
      <c r="AA1570" s="8"/>
      <c r="AB1570" s="8"/>
      <c r="AC1570" s="8"/>
      <c r="AD1570" s="8"/>
      <c r="AE1570" s="8"/>
      <c r="AF1570" s="8"/>
      <c r="AG1570" s="8"/>
      <c r="AH1570" s="8"/>
      <c r="AI1570" s="8"/>
      <c r="AJ1570" s="8"/>
      <c r="AK1570" s="8"/>
      <c r="AL1570" s="8"/>
      <c r="AM1570" s="8"/>
    </row>
    <row r="1571" spans="1:39" s="33" customFormat="1" ht="40.5" customHeight="1" x14ac:dyDescent="0.25">
      <c r="A1571" s="205" t="s">
        <v>3408</v>
      </c>
      <c r="B1571" s="58" t="s">
        <v>1026</v>
      </c>
      <c r="C1571" s="35" t="s">
        <v>3409</v>
      </c>
      <c r="D1571" s="40" t="s">
        <v>3410</v>
      </c>
      <c r="E1571" s="36">
        <v>-0.28000000000000003</v>
      </c>
      <c r="F1571" s="37">
        <v>50</v>
      </c>
      <c r="G1571" s="38">
        <v>35.9</v>
      </c>
      <c r="H1571" s="31"/>
      <c r="I1571" s="39"/>
      <c r="J1571" s="25">
        <f t="shared" si="41"/>
        <v>0</v>
      </c>
      <c r="K1571" s="212"/>
      <c r="L1571" s="8"/>
      <c r="M1571" s="221"/>
      <c r="N1571" s="221"/>
      <c r="O1571" s="8"/>
      <c r="P1571" s="8"/>
      <c r="Q1571" s="8"/>
      <c r="R1571" s="8"/>
      <c r="S1571" s="8"/>
      <c r="T1571" s="8"/>
      <c r="U1571" s="8"/>
      <c r="V1571" s="8"/>
      <c r="W1571" s="8"/>
      <c r="X1571" s="8"/>
      <c r="Y1571" s="8"/>
      <c r="Z1571" s="8"/>
      <c r="AA1571" s="8"/>
      <c r="AB1571" s="8"/>
      <c r="AC1571" s="8"/>
      <c r="AD1571" s="8"/>
      <c r="AE1571" s="8"/>
      <c r="AF1571" s="8"/>
      <c r="AG1571" s="8"/>
      <c r="AH1571" s="8"/>
      <c r="AI1571" s="8"/>
      <c r="AJ1571" s="8"/>
      <c r="AK1571" s="8"/>
      <c r="AL1571" s="8"/>
      <c r="AM1571" s="8"/>
    </row>
    <row r="1572" spans="1:39" s="33" customFormat="1" ht="41.25" customHeight="1" x14ac:dyDescent="0.25">
      <c r="A1572" s="205" t="s">
        <v>3411</v>
      </c>
      <c r="B1572" s="58" t="s">
        <v>1026</v>
      </c>
      <c r="C1572" s="35" t="s">
        <v>3412</v>
      </c>
      <c r="D1572" s="40" t="s">
        <v>3413</v>
      </c>
      <c r="E1572" s="36">
        <v>-0.28999999999999998</v>
      </c>
      <c r="F1572" s="37">
        <v>41</v>
      </c>
      <c r="G1572" s="38">
        <v>28.9</v>
      </c>
      <c r="H1572" s="31"/>
      <c r="I1572" s="39"/>
      <c r="J1572" s="25">
        <f t="shared" si="41"/>
        <v>0</v>
      </c>
      <c r="K1572" s="212"/>
      <c r="L1572" s="8"/>
      <c r="M1572" s="221"/>
      <c r="N1572" s="221"/>
      <c r="O1572" s="8"/>
      <c r="P1572" s="8"/>
      <c r="Q1572" s="8"/>
      <c r="R1572" s="8"/>
      <c r="S1572" s="8"/>
      <c r="T1572" s="8"/>
      <c r="U1572" s="8"/>
      <c r="V1572" s="8"/>
      <c r="W1572" s="8"/>
      <c r="X1572" s="8"/>
      <c r="Y1572" s="8"/>
      <c r="Z1572" s="8"/>
      <c r="AA1572" s="8"/>
      <c r="AB1572" s="8"/>
      <c r="AC1572" s="8"/>
      <c r="AD1572" s="8"/>
      <c r="AE1572" s="8"/>
      <c r="AF1572" s="8"/>
      <c r="AG1572" s="8"/>
      <c r="AH1572" s="8"/>
      <c r="AI1572" s="8"/>
      <c r="AJ1572" s="8"/>
      <c r="AK1572" s="8"/>
      <c r="AL1572" s="8"/>
      <c r="AM1572" s="8"/>
    </row>
    <row r="1573" spans="1:39" s="33" customFormat="1" ht="49.2" customHeight="1" x14ac:dyDescent="0.25">
      <c r="A1573" s="205" t="s">
        <v>3414</v>
      </c>
      <c r="B1573" s="58" t="s">
        <v>1026</v>
      </c>
      <c r="C1573" s="35" t="s">
        <v>3415</v>
      </c>
      <c r="D1573" s="40" t="s">
        <v>3416</v>
      </c>
      <c r="E1573" s="36">
        <v>-0.32</v>
      </c>
      <c r="F1573" s="37">
        <v>28</v>
      </c>
      <c r="G1573" s="38">
        <v>18.899999999999999</v>
      </c>
      <c r="H1573" s="31"/>
      <c r="I1573" s="39"/>
      <c r="J1573" s="25">
        <f t="shared" si="41"/>
        <v>0</v>
      </c>
      <c r="K1573" s="212"/>
      <c r="L1573" s="8"/>
      <c r="M1573" s="221"/>
      <c r="N1573" s="221"/>
      <c r="O1573" s="8"/>
      <c r="P1573" s="8"/>
      <c r="Q1573" s="8"/>
      <c r="R1573" s="8"/>
      <c r="S1573" s="8"/>
      <c r="T1573" s="8"/>
      <c r="U1573" s="8"/>
      <c r="V1573" s="8"/>
      <c r="W1573" s="8"/>
      <c r="X1573" s="8"/>
      <c r="Y1573" s="8"/>
      <c r="Z1573" s="8"/>
      <c r="AA1573" s="8"/>
      <c r="AB1573" s="8"/>
      <c r="AC1573" s="8"/>
      <c r="AD1573" s="8"/>
      <c r="AE1573" s="8"/>
      <c r="AF1573" s="8"/>
      <c r="AG1573" s="8"/>
      <c r="AH1573" s="8"/>
      <c r="AI1573" s="8"/>
      <c r="AJ1573" s="8"/>
      <c r="AK1573" s="8"/>
      <c r="AL1573" s="8"/>
      <c r="AM1573" s="8"/>
    </row>
    <row r="1574" spans="1:39" s="33" customFormat="1" ht="37.5" customHeight="1" x14ac:dyDescent="0.25">
      <c r="A1574" s="205" t="s">
        <v>3417</v>
      </c>
      <c r="B1574" s="58" t="s">
        <v>1030</v>
      </c>
      <c r="C1574" s="35" t="s">
        <v>3418</v>
      </c>
      <c r="D1574" s="40" t="s">
        <v>3419</v>
      </c>
      <c r="E1574" s="36">
        <v>-0.25</v>
      </c>
      <c r="F1574" s="37">
        <v>16</v>
      </c>
      <c r="G1574" s="38">
        <v>11.9</v>
      </c>
      <c r="H1574" s="31"/>
      <c r="I1574" s="39"/>
      <c r="J1574" s="25">
        <f t="shared" si="41"/>
        <v>0</v>
      </c>
      <c r="K1574" s="212"/>
      <c r="L1574" s="8"/>
      <c r="M1574" s="221"/>
      <c r="N1574" s="221"/>
      <c r="O1574" s="8"/>
      <c r="P1574" s="8"/>
      <c r="Q1574" s="8"/>
      <c r="R1574" s="8"/>
      <c r="S1574" s="8"/>
      <c r="T1574" s="8"/>
      <c r="U1574" s="8"/>
      <c r="V1574" s="8"/>
      <c r="W1574" s="8"/>
      <c r="X1574" s="8"/>
      <c r="Y1574" s="8"/>
      <c r="Z1574" s="8"/>
      <c r="AA1574" s="8"/>
      <c r="AB1574" s="8"/>
      <c r="AC1574" s="8"/>
      <c r="AD1574" s="8"/>
      <c r="AE1574" s="8"/>
      <c r="AF1574" s="8"/>
      <c r="AG1574" s="8"/>
      <c r="AH1574" s="8"/>
      <c r="AI1574" s="8"/>
      <c r="AJ1574" s="8"/>
      <c r="AK1574" s="8"/>
      <c r="AL1574" s="8"/>
      <c r="AM1574" s="8"/>
    </row>
    <row r="1575" spans="1:39" s="33" customFormat="1" ht="27" customHeight="1" x14ac:dyDescent="0.25">
      <c r="A1575" s="205" t="s">
        <v>3420</v>
      </c>
      <c r="B1575" s="58" t="s">
        <v>1030</v>
      </c>
      <c r="C1575" s="35" t="s">
        <v>3418</v>
      </c>
      <c r="D1575" s="40" t="s">
        <v>3421</v>
      </c>
      <c r="E1575" s="36">
        <v>-0.26</v>
      </c>
      <c r="F1575" s="37">
        <v>19</v>
      </c>
      <c r="G1575" s="38">
        <v>13.9</v>
      </c>
      <c r="H1575" s="31"/>
      <c r="I1575" s="39"/>
      <c r="J1575" s="25">
        <f t="shared" si="41"/>
        <v>0</v>
      </c>
      <c r="K1575" s="212"/>
      <c r="L1575" s="8"/>
      <c r="M1575" s="221"/>
      <c r="N1575" s="221"/>
      <c r="O1575" s="8"/>
      <c r="P1575" s="8"/>
      <c r="Q1575" s="8"/>
      <c r="R1575" s="8"/>
      <c r="S1575" s="8"/>
      <c r="T1575" s="8"/>
      <c r="U1575" s="8"/>
      <c r="V1575" s="8"/>
      <c r="W1575" s="8"/>
      <c r="X1575" s="8"/>
      <c r="Y1575" s="8"/>
      <c r="Z1575" s="8"/>
      <c r="AA1575" s="8"/>
      <c r="AB1575" s="8"/>
      <c r="AC1575" s="8"/>
      <c r="AD1575" s="8"/>
      <c r="AE1575" s="8"/>
      <c r="AF1575" s="8"/>
      <c r="AG1575" s="8"/>
      <c r="AH1575" s="8"/>
      <c r="AI1575" s="8"/>
      <c r="AJ1575" s="8"/>
      <c r="AK1575" s="8"/>
      <c r="AL1575" s="8"/>
      <c r="AM1575" s="8"/>
    </row>
    <row r="1576" spans="1:39" s="33" customFormat="1" ht="27" customHeight="1" x14ac:dyDescent="0.25">
      <c r="A1576" s="205" t="s">
        <v>3422</v>
      </c>
      <c r="B1576" s="58" t="s">
        <v>1030</v>
      </c>
      <c r="C1576" s="35" t="s">
        <v>3423</v>
      </c>
      <c r="D1576" s="40" t="s">
        <v>3424</v>
      </c>
      <c r="E1576" s="36">
        <v>-0.27</v>
      </c>
      <c r="F1576" s="37">
        <v>44</v>
      </c>
      <c r="G1576" s="38">
        <v>31.9</v>
      </c>
      <c r="H1576" s="31"/>
      <c r="I1576" s="39"/>
      <c r="J1576" s="25">
        <f t="shared" si="41"/>
        <v>0</v>
      </c>
      <c r="K1576" s="212"/>
      <c r="L1576" s="8"/>
      <c r="M1576" s="221"/>
      <c r="N1576" s="221"/>
      <c r="O1576" s="8"/>
      <c r="P1576" s="8"/>
      <c r="Q1576" s="8"/>
      <c r="R1576" s="8"/>
      <c r="S1576" s="8"/>
      <c r="T1576" s="8"/>
      <c r="U1576" s="8"/>
      <c r="V1576" s="8"/>
      <c r="W1576" s="8"/>
      <c r="X1576" s="8"/>
      <c r="Y1576" s="8"/>
      <c r="Z1576" s="8"/>
      <c r="AA1576" s="8"/>
      <c r="AB1576" s="8"/>
      <c r="AC1576" s="8"/>
      <c r="AD1576" s="8"/>
      <c r="AE1576" s="8"/>
      <c r="AF1576" s="8"/>
      <c r="AG1576" s="8"/>
      <c r="AH1576" s="8"/>
      <c r="AI1576" s="8"/>
      <c r="AJ1576" s="8"/>
      <c r="AK1576" s="8"/>
      <c r="AL1576" s="8"/>
      <c r="AM1576" s="8"/>
    </row>
    <row r="1577" spans="1:39" s="33" customFormat="1" ht="35.25" customHeight="1" x14ac:dyDescent="0.25">
      <c r="A1577" s="205" t="s">
        <v>3425</v>
      </c>
      <c r="B1577" s="58" t="s">
        <v>1030</v>
      </c>
      <c r="C1577" s="35" t="s">
        <v>1042</v>
      </c>
      <c r="D1577" s="40" t="s">
        <v>3426</v>
      </c>
      <c r="E1577" s="36">
        <v>-0.22</v>
      </c>
      <c r="F1577" s="37">
        <v>55</v>
      </c>
      <c r="G1577" s="38">
        <v>42.9</v>
      </c>
      <c r="H1577" s="31"/>
      <c r="I1577" s="39"/>
      <c r="J1577" s="25">
        <f t="shared" si="41"/>
        <v>0</v>
      </c>
      <c r="K1577" s="212"/>
      <c r="L1577" s="8"/>
      <c r="M1577" s="221"/>
      <c r="N1577" s="221"/>
      <c r="O1577" s="8"/>
      <c r="P1577" s="8"/>
      <c r="Q1577" s="8"/>
      <c r="R1577" s="8"/>
      <c r="S1577" s="8"/>
      <c r="T1577" s="8"/>
      <c r="U1577" s="8"/>
      <c r="V1577" s="8"/>
      <c r="W1577" s="8"/>
      <c r="X1577" s="8"/>
      <c r="Y1577" s="8"/>
      <c r="Z1577" s="8"/>
      <c r="AA1577" s="8"/>
      <c r="AB1577" s="8"/>
      <c r="AC1577" s="8"/>
      <c r="AD1577" s="8"/>
      <c r="AE1577" s="8"/>
      <c r="AF1577" s="8"/>
      <c r="AG1577" s="8"/>
      <c r="AH1577" s="8"/>
      <c r="AI1577" s="8"/>
      <c r="AJ1577" s="8"/>
      <c r="AK1577" s="8"/>
      <c r="AL1577" s="8"/>
      <c r="AM1577" s="8"/>
    </row>
    <row r="1578" spans="1:39" s="33" customFormat="1" ht="46.5" customHeight="1" x14ac:dyDescent="0.25">
      <c r="A1578" s="205" t="s">
        <v>3427</v>
      </c>
      <c r="B1578" s="58" t="s">
        <v>1030</v>
      </c>
      <c r="C1578" s="35" t="s">
        <v>1042</v>
      </c>
      <c r="D1578" s="40" t="s">
        <v>3428</v>
      </c>
      <c r="E1578" s="36">
        <v>-0.21</v>
      </c>
      <c r="F1578" s="37">
        <v>42</v>
      </c>
      <c r="G1578" s="38">
        <v>32.9</v>
      </c>
      <c r="H1578" s="31"/>
      <c r="I1578" s="39"/>
      <c r="J1578" s="25">
        <f t="shared" si="41"/>
        <v>0</v>
      </c>
      <c r="K1578" s="212"/>
      <c r="L1578" s="8"/>
      <c r="M1578" s="221"/>
      <c r="N1578" s="221"/>
      <c r="O1578" s="8"/>
      <c r="P1578" s="8"/>
      <c r="Q1578" s="8"/>
      <c r="R1578" s="8"/>
      <c r="S1578" s="8"/>
      <c r="T1578" s="8"/>
      <c r="U1578" s="8"/>
      <c r="V1578" s="8"/>
      <c r="W1578" s="8"/>
      <c r="X1578" s="8"/>
      <c r="Y1578" s="8"/>
      <c r="Z1578" s="8"/>
      <c r="AA1578" s="8"/>
      <c r="AB1578" s="8"/>
      <c r="AC1578" s="8"/>
      <c r="AD1578" s="8"/>
      <c r="AE1578" s="8"/>
      <c r="AF1578" s="8"/>
      <c r="AG1578" s="8"/>
      <c r="AH1578" s="8"/>
      <c r="AI1578" s="8"/>
      <c r="AJ1578" s="8"/>
      <c r="AK1578" s="8"/>
      <c r="AL1578" s="8"/>
      <c r="AM1578" s="8"/>
    </row>
    <row r="1579" spans="1:39" s="33" customFormat="1" ht="51" customHeight="1" x14ac:dyDescent="0.25">
      <c r="A1579" s="205" t="s">
        <v>3429</v>
      </c>
      <c r="B1579" s="58" t="s">
        <v>1030</v>
      </c>
      <c r="C1579" s="35" t="s">
        <v>1047</v>
      </c>
      <c r="D1579" s="40" t="s">
        <v>3430</v>
      </c>
      <c r="E1579" s="36">
        <v>-0.22</v>
      </c>
      <c r="F1579" s="37">
        <v>32</v>
      </c>
      <c r="G1579" s="38">
        <v>24.9</v>
      </c>
      <c r="H1579" s="31"/>
      <c r="I1579" s="39"/>
      <c r="J1579" s="25">
        <f t="shared" si="41"/>
        <v>0</v>
      </c>
      <c r="K1579" s="212"/>
      <c r="L1579" s="8"/>
      <c r="M1579" s="221"/>
      <c r="N1579" s="221"/>
      <c r="O1579" s="8"/>
      <c r="P1579" s="8"/>
      <c r="Q1579" s="8"/>
      <c r="R1579" s="8"/>
      <c r="S1579" s="8"/>
      <c r="T1579" s="8"/>
      <c r="U1579" s="8"/>
      <c r="V1579" s="8"/>
      <c r="W1579" s="8"/>
      <c r="X1579" s="8"/>
      <c r="Y1579" s="8"/>
      <c r="Z1579" s="8"/>
      <c r="AA1579" s="8"/>
      <c r="AB1579" s="8"/>
      <c r="AC1579" s="8"/>
      <c r="AD1579" s="8"/>
      <c r="AE1579" s="8"/>
      <c r="AF1579" s="8"/>
      <c r="AG1579" s="8"/>
      <c r="AH1579" s="8"/>
      <c r="AI1579" s="8"/>
      <c r="AJ1579" s="8"/>
      <c r="AK1579" s="8"/>
      <c r="AL1579" s="8"/>
      <c r="AM1579" s="8"/>
    </row>
    <row r="1580" spans="1:39" s="33" customFormat="1" ht="45.75" customHeight="1" x14ac:dyDescent="0.25">
      <c r="A1580" s="205" t="s">
        <v>3431</v>
      </c>
      <c r="B1580" s="58" t="s">
        <v>1030</v>
      </c>
      <c r="C1580" s="35" t="s">
        <v>1047</v>
      </c>
      <c r="D1580" s="40" t="s">
        <v>3432</v>
      </c>
      <c r="E1580" s="36">
        <v>-0.27</v>
      </c>
      <c r="F1580" s="37">
        <v>67</v>
      </c>
      <c r="G1580" s="38">
        <v>48.9</v>
      </c>
      <c r="H1580" s="31"/>
      <c r="I1580" s="39"/>
      <c r="J1580" s="25">
        <f t="shared" si="41"/>
        <v>0</v>
      </c>
      <c r="K1580" s="212"/>
      <c r="L1580" s="8"/>
      <c r="M1580" s="221"/>
      <c r="N1580" s="221"/>
      <c r="O1580" s="8"/>
      <c r="P1580" s="8"/>
      <c r="Q1580" s="8"/>
      <c r="R1580" s="8"/>
      <c r="S1580" s="8"/>
      <c r="T1580" s="8"/>
      <c r="U1580" s="8"/>
      <c r="V1580" s="8"/>
      <c r="W1580" s="8"/>
      <c r="X1580" s="8"/>
      <c r="Y1580" s="8"/>
      <c r="Z1580" s="8"/>
      <c r="AA1580" s="8"/>
      <c r="AB1580" s="8"/>
      <c r="AC1580" s="8"/>
      <c r="AD1580" s="8"/>
      <c r="AE1580" s="8"/>
      <c r="AF1580" s="8"/>
      <c r="AG1580" s="8"/>
      <c r="AH1580" s="8"/>
      <c r="AI1580" s="8"/>
      <c r="AJ1580" s="8"/>
      <c r="AK1580" s="8"/>
      <c r="AL1580" s="8"/>
      <c r="AM1580" s="8"/>
    </row>
    <row r="1581" spans="1:39" s="33" customFormat="1" ht="52.5" customHeight="1" x14ac:dyDescent="0.25">
      <c r="A1581" s="205" t="s">
        <v>3433</v>
      </c>
      <c r="B1581" s="58" t="s">
        <v>1030</v>
      </c>
      <c r="C1581" s="35" t="s">
        <v>1047</v>
      </c>
      <c r="D1581" s="40" t="s">
        <v>3432</v>
      </c>
      <c r="E1581" s="36">
        <v>-0.22</v>
      </c>
      <c r="F1581" s="37">
        <v>50</v>
      </c>
      <c r="G1581" s="38">
        <v>38.9</v>
      </c>
      <c r="H1581" s="31"/>
      <c r="I1581" s="39"/>
      <c r="J1581" s="25">
        <f t="shared" si="41"/>
        <v>0</v>
      </c>
      <c r="K1581" s="212"/>
      <c r="L1581" s="8"/>
      <c r="M1581" s="221"/>
      <c r="N1581" s="221"/>
      <c r="O1581" s="8"/>
      <c r="P1581" s="8"/>
      <c r="Q1581" s="8"/>
      <c r="R1581" s="8"/>
      <c r="S1581" s="8"/>
      <c r="T1581" s="8"/>
      <c r="U1581" s="8"/>
      <c r="V1581" s="8"/>
      <c r="W1581" s="8"/>
      <c r="X1581" s="8"/>
      <c r="Y1581" s="8"/>
      <c r="Z1581" s="8"/>
      <c r="AA1581" s="8"/>
      <c r="AB1581" s="8"/>
      <c r="AC1581" s="8"/>
      <c r="AD1581" s="8"/>
      <c r="AE1581" s="8"/>
      <c r="AF1581" s="8"/>
      <c r="AG1581" s="8"/>
      <c r="AH1581" s="8"/>
      <c r="AI1581" s="8"/>
      <c r="AJ1581" s="8"/>
      <c r="AK1581" s="8"/>
      <c r="AL1581" s="8"/>
      <c r="AM1581" s="8"/>
    </row>
    <row r="1582" spans="1:39" s="33" customFormat="1" ht="57" customHeight="1" x14ac:dyDescent="0.25">
      <c r="A1582" s="205" t="s">
        <v>3434</v>
      </c>
      <c r="B1582" s="58" t="s">
        <v>1030</v>
      </c>
      <c r="C1582" s="35" t="s">
        <v>3435</v>
      </c>
      <c r="D1582" s="40" t="s">
        <v>3436</v>
      </c>
      <c r="E1582" s="36">
        <v>-0.28999999999999998</v>
      </c>
      <c r="F1582" s="37">
        <v>55</v>
      </c>
      <c r="G1582" s="38">
        <v>38.9</v>
      </c>
      <c r="H1582" s="31"/>
      <c r="I1582" s="39"/>
      <c r="J1582" s="25">
        <f t="shared" si="41"/>
        <v>0</v>
      </c>
      <c r="K1582" s="212"/>
      <c r="L1582" s="8"/>
      <c r="M1582" s="221"/>
      <c r="N1582" s="221"/>
      <c r="O1582" s="8"/>
      <c r="P1582" s="8"/>
      <c r="Q1582" s="8"/>
      <c r="R1582" s="8"/>
      <c r="S1582" s="8"/>
      <c r="T1582" s="8"/>
      <c r="U1582" s="8"/>
      <c r="V1582" s="8"/>
      <c r="W1582" s="8"/>
      <c r="X1582" s="8"/>
      <c r="Y1582" s="8"/>
      <c r="Z1582" s="8"/>
      <c r="AA1582" s="8"/>
      <c r="AB1582" s="8"/>
      <c r="AC1582" s="8"/>
      <c r="AD1582" s="8"/>
      <c r="AE1582" s="8"/>
      <c r="AF1582" s="8"/>
      <c r="AG1582" s="8"/>
      <c r="AH1582" s="8"/>
      <c r="AI1582" s="8"/>
      <c r="AJ1582" s="8"/>
      <c r="AK1582" s="8"/>
      <c r="AL1582" s="8"/>
      <c r="AM1582" s="8"/>
    </row>
    <row r="1583" spans="1:39" s="33" customFormat="1" ht="53.25" customHeight="1" x14ac:dyDescent="0.25">
      <c r="A1583" s="205" t="s">
        <v>3437</v>
      </c>
      <c r="B1583" s="58" t="s">
        <v>1030</v>
      </c>
      <c r="C1583" s="35" t="s">
        <v>3435</v>
      </c>
      <c r="D1583" s="40" t="s">
        <v>3438</v>
      </c>
      <c r="E1583" s="36">
        <v>-0.27</v>
      </c>
      <c r="F1583" s="37">
        <v>55</v>
      </c>
      <c r="G1583" s="38">
        <v>39.9</v>
      </c>
      <c r="H1583" s="31"/>
      <c r="I1583" s="32"/>
      <c r="J1583" s="25">
        <f t="shared" si="41"/>
        <v>0</v>
      </c>
      <c r="K1583" s="212"/>
      <c r="L1583" s="8"/>
      <c r="M1583" s="221"/>
      <c r="N1583" s="221"/>
      <c r="O1583" s="8"/>
      <c r="P1583" s="8"/>
      <c r="Q1583" s="8"/>
      <c r="R1583" s="8"/>
      <c r="S1583" s="8"/>
      <c r="T1583" s="8"/>
      <c r="U1583" s="8"/>
      <c r="V1583" s="8"/>
      <c r="W1583" s="8"/>
      <c r="X1583" s="8"/>
      <c r="Y1583" s="8"/>
      <c r="Z1583" s="8"/>
      <c r="AA1583" s="8"/>
      <c r="AB1583" s="8"/>
      <c r="AC1583" s="8"/>
      <c r="AD1583" s="8"/>
      <c r="AE1583" s="8"/>
      <c r="AF1583" s="8"/>
      <c r="AG1583" s="8"/>
      <c r="AH1583" s="8"/>
      <c r="AI1583" s="8"/>
      <c r="AJ1583" s="8"/>
      <c r="AK1583" s="8"/>
      <c r="AL1583" s="8"/>
      <c r="AM1583" s="8"/>
    </row>
    <row r="1584" spans="1:39" s="33" customFormat="1" ht="35.25" customHeight="1" x14ac:dyDescent="0.25">
      <c r="A1584" s="205" t="s">
        <v>3439</v>
      </c>
      <c r="B1584" s="58" t="s">
        <v>1030</v>
      </c>
      <c r="C1584" s="35" t="s">
        <v>3418</v>
      </c>
      <c r="D1584" s="40" t="s">
        <v>3440</v>
      </c>
      <c r="E1584" s="36">
        <v>-0.2</v>
      </c>
      <c r="F1584" s="37">
        <v>49</v>
      </c>
      <c r="G1584" s="38">
        <v>38.9</v>
      </c>
      <c r="H1584" s="31"/>
      <c r="I1584" s="32"/>
      <c r="J1584" s="25">
        <f t="shared" si="41"/>
        <v>0</v>
      </c>
      <c r="K1584" s="212"/>
      <c r="L1584" s="8"/>
      <c r="M1584" s="221"/>
      <c r="N1584" s="221"/>
      <c r="O1584" s="8"/>
      <c r="P1584" s="8"/>
      <c r="Q1584" s="8"/>
      <c r="R1584" s="8"/>
      <c r="S1584" s="8"/>
      <c r="T1584" s="8"/>
      <c r="U1584" s="8"/>
      <c r="V1584" s="8"/>
      <c r="W1584" s="8"/>
      <c r="X1584" s="8"/>
      <c r="Y1584" s="8"/>
      <c r="Z1584" s="8"/>
      <c r="AA1584" s="8"/>
      <c r="AB1584" s="8"/>
      <c r="AC1584" s="8"/>
      <c r="AD1584" s="8"/>
      <c r="AE1584" s="8"/>
      <c r="AF1584" s="8"/>
      <c r="AG1584" s="8"/>
      <c r="AH1584" s="8"/>
      <c r="AI1584" s="8"/>
      <c r="AJ1584" s="8"/>
      <c r="AK1584" s="8"/>
      <c r="AL1584" s="8"/>
      <c r="AM1584" s="8"/>
    </row>
    <row r="1585" spans="1:39" s="33" customFormat="1" ht="27" customHeight="1" x14ac:dyDescent="0.25">
      <c r="A1585" s="205" t="s">
        <v>3441</v>
      </c>
      <c r="B1585" s="58" t="s">
        <v>1030</v>
      </c>
      <c r="C1585" s="35" t="s">
        <v>3418</v>
      </c>
      <c r="D1585" s="40" t="s">
        <v>3442</v>
      </c>
      <c r="E1585" s="36">
        <v>-0.22</v>
      </c>
      <c r="F1585" s="37">
        <v>32</v>
      </c>
      <c r="G1585" s="38">
        <v>24.9</v>
      </c>
      <c r="H1585" s="31"/>
      <c r="I1585" s="39"/>
      <c r="J1585" s="25">
        <f t="shared" si="41"/>
        <v>0</v>
      </c>
      <c r="K1585" s="212"/>
      <c r="L1585" s="8"/>
      <c r="M1585" s="221"/>
      <c r="N1585" s="221"/>
      <c r="O1585" s="8"/>
      <c r="P1585" s="8"/>
      <c r="Q1585" s="8"/>
      <c r="R1585" s="8"/>
      <c r="S1585" s="8"/>
      <c r="T1585" s="8"/>
      <c r="U1585" s="8"/>
      <c r="V1585" s="8"/>
      <c r="W1585" s="8"/>
      <c r="X1585" s="8"/>
      <c r="Y1585" s="8"/>
      <c r="Z1585" s="8"/>
      <c r="AA1585" s="8"/>
      <c r="AB1585" s="8"/>
      <c r="AC1585" s="8"/>
      <c r="AD1585" s="8"/>
      <c r="AE1585" s="8"/>
      <c r="AF1585" s="8"/>
      <c r="AG1585" s="8"/>
      <c r="AH1585" s="8"/>
      <c r="AI1585" s="8"/>
      <c r="AJ1585" s="8"/>
      <c r="AK1585" s="8"/>
      <c r="AL1585" s="8"/>
      <c r="AM1585" s="8"/>
    </row>
    <row r="1586" spans="1:39" s="33" customFormat="1" ht="53.25" customHeight="1" x14ac:dyDescent="0.25">
      <c r="A1586" s="205" t="s">
        <v>3443</v>
      </c>
      <c r="B1586" s="58" t="s">
        <v>1030</v>
      </c>
      <c r="C1586" s="35" t="s">
        <v>3418</v>
      </c>
      <c r="D1586" s="40" t="s">
        <v>3421</v>
      </c>
      <c r="E1586" s="36">
        <v>-0.22</v>
      </c>
      <c r="F1586" s="37">
        <v>44</v>
      </c>
      <c r="G1586" s="38">
        <v>33.9</v>
      </c>
      <c r="H1586" s="31"/>
      <c r="I1586" s="39"/>
      <c r="J1586" s="25">
        <f t="shared" si="41"/>
        <v>0</v>
      </c>
      <c r="K1586" s="212"/>
      <c r="L1586" s="8"/>
      <c r="M1586" s="221"/>
      <c r="N1586" s="221"/>
      <c r="O1586" s="8"/>
      <c r="P1586" s="8"/>
      <c r="Q1586" s="8"/>
      <c r="R1586" s="8"/>
      <c r="S1586" s="8"/>
      <c r="T1586" s="8"/>
      <c r="U1586" s="8"/>
      <c r="V1586" s="8"/>
      <c r="W1586" s="8"/>
      <c r="X1586" s="8"/>
      <c r="Y1586" s="8"/>
      <c r="Z1586" s="8"/>
      <c r="AA1586" s="8"/>
      <c r="AB1586" s="8"/>
      <c r="AC1586" s="8"/>
      <c r="AD1586" s="8"/>
      <c r="AE1586" s="8"/>
      <c r="AF1586" s="8"/>
      <c r="AG1586" s="8"/>
      <c r="AH1586" s="8"/>
      <c r="AI1586" s="8"/>
      <c r="AJ1586" s="8"/>
      <c r="AK1586" s="8"/>
      <c r="AL1586" s="8"/>
      <c r="AM1586" s="8"/>
    </row>
    <row r="1587" spans="1:39" s="33" customFormat="1" ht="41.25" customHeight="1" x14ac:dyDescent="0.25">
      <c r="A1587" s="205" t="s">
        <v>3444</v>
      </c>
      <c r="B1587" s="58" t="s">
        <v>1030</v>
      </c>
      <c r="C1587" s="35" t="s">
        <v>3418</v>
      </c>
      <c r="D1587" s="40" t="s">
        <v>3445</v>
      </c>
      <c r="E1587" s="36">
        <v>-0.22</v>
      </c>
      <c r="F1587" s="37">
        <v>45</v>
      </c>
      <c r="G1587" s="38">
        <v>34.9</v>
      </c>
      <c r="H1587" s="31"/>
      <c r="I1587" s="39"/>
      <c r="J1587" s="25">
        <f t="shared" si="41"/>
        <v>0</v>
      </c>
      <c r="K1587" s="212"/>
      <c r="L1587" s="8"/>
      <c r="M1587" s="221"/>
      <c r="N1587" s="221"/>
      <c r="O1587" s="8"/>
      <c r="P1587" s="8"/>
      <c r="Q1587" s="8"/>
      <c r="R1587" s="8"/>
      <c r="S1587" s="8"/>
      <c r="T1587" s="8"/>
      <c r="U1587" s="8"/>
      <c r="V1587" s="8"/>
      <c r="W1587" s="8"/>
      <c r="X1587" s="8"/>
      <c r="Y1587" s="8"/>
      <c r="Z1587" s="8"/>
      <c r="AA1587" s="8"/>
      <c r="AB1587" s="8"/>
      <c r="AC1587" s="8"/>
      <c r="AD1587" s="8"/>
      <c r="AE1587" s="8"/>
      <c r="AF1587" s="8"/>
      <c r="AG1587" s="8"/>
      <c r="AH1587" s="8"/>
      <c r="AI1587" s="8"/>
      <c r="AJ1587" s="8"/>
      <c r="AK1587" s="8"/>
      <c r="AL1587" s="8"/>
      <c r="AM1587" s="8"/>
    </row>
    <row r="1588" spans="1:39" s="33" customFormat="1" ht="27" customHeight="1" x14ac:dyDescent="0.25">
      <c r="A1588" s="205" t="s">
        <v>3446</v>
      </c>
      <c r="B1588" s="58" t="s">
        <v>1030</v>
      </c>
      <c r="C1588" s="35" t="s">
        <v>1051</v>
      </c>
      <c r="D1588" s="40" t="s">
        <v>3447</v>
      </c>
      <c r="E1588" s="36">
        <v>-0.23</v>
      </c>
      <c r="F1588" s="37">
        <v>55</v>
      </c>
      <c r="G1588" s="38">
        <v>41.9</v>
      </c>
      <c r="H1588" s="31"/>
      <c r="I1588" s="39"/>
      <c r="J1588" s="25">
        <f t="shared" si="41"/>
        <v>0</v>
      </c>
      <c r="K1588" s="212"/>
      <c r="L1588" s="8"/>
      <c r="M1588" s="221"/>
      <c r="N1588" s="221"/>
      <c r="O1588" s="8"/>
      <c r="P1588" s="8"/>
      <c r="Q1588" s="8"/>
      <c r="R1588" s="8"/>
      <c r="S1588" s="8"/>
      <c r="T1588" s="8"/>
      <c r="U1588" s="8"/>
      <c r="V1588" s="8"/>
      <c r="W1588" s="8"/>
      <c r="X1588" s="8"/>
      <c r="Y1588" s="8"/>
      <c r="Z1588" s="8"/>
      <c r="AA1588" s="8"/>
      <c r="AB1588" s="8"/>
      <c r="AC1588" s="8"/>
      <c r="AD1588" s="8"/>
      <c r="AE1588" s="8"/>
      <c r="AF1588" s="8"/>
      <c r="AG1588" s="8"/>
      <c r="AH1588" s="8"/>
      <c r="AI1588" s="8"/>
      <c r="AJ1588" s="8"/>
      <c r="AK1588" s="8"/>
      <c r="AL1588" s="8"/>
      <c r="AM1588" s="8"/>
    </row>
    <row r="1589" spans="1:39" s="33" customFormat="1" ht="27" customHeight="1" x14ac:dyDescent="0.25">
      <c r="A1589" s="205" t="s">
        <v>3448</v>
      </c>
      <c r="B1589" s="58" t="s">
        <v>1030</v>
      </c>
      <c r="C1589" s="35" t="s">
        <v>1051</v>
      </c>
      <c r="D1589" s="40" t="s">
        <v>3449</v>
      </c>
      <c r="E1589" s="36">
        <v>-0.28999999999999998</v>
      </c>
      <c r="F1589" s="37">
        <v>51</v>
      </c>
      <c r="G1589" s="38">
        <v>35.9</v>
      </c>
      <c r="H1589" s="31"/>
      <c r="I1589" s="39"/>
      <c r="J1589" s="25">
        <f t="shared" si="41"/>
        <v>0</v>
      </c>
      <c r="K1589" s="212"/>
      <c r="L1589" s="8"/>
      <c r="M1589" s="221"/>
      <c r="N1589" s="221"/>
      <c r="O1589" s="8"/>
      <c r="P1589" s="8"/>
      <c r="Q1589" s="8"/>
      <c r="R1589" s="8"/>
      <c r="S1589" s="8"/>
      <c r="T1589" s="8"/>
      <c r="U1589" s="8"/>
      <c r="V1589" s="8"/>
      <c r="W1589" s="8"/>
      <c r="X1589" s="8"/>
      <c r="Y1589" s="8"/>
      <c r="Z1589" s="8"/>
      <c r="AA1589" s="8"/>
      <c r="AB1589" s="8"/>
      <c r="AC1589" s="8"/>
      <c r="AD1589" s="8"/>
      <c r="AE1589" s="8"/>
      <c r="AF1589" s="8"/>
      <c r="AG1589" s="8"/>
      <c r="AH1589" s="8"/>
      <c r="AI1589" s="8"/>
      <c r="AJ1589" s="8"/>
      <c r="AK1589" s="8"/>
      <c r="AL1589" s="8"/>
      <c r="AM1589" s="8"/>
    </row>
    <row r="1590" spans="1:39" s="33" customFormat="1" ht="27" customHeight="1" x14ac:dyDescent="0.25">
      <c r="A1590" s="205" t="s">
        <v>3450</v>
      </c>
      <c r="B1590" s="58" t="s">
        <v>1030</v>
      </c>
      <c r="C1590" s="35" t="s">
        <v>3451</v>
      </c>
      <c r="D1590" s="40" t="s">
        <v>3452</v>
      </c>
      <c r="E1590" s="36">
        <v>-0.21</v>
      </c>
      <c r="F1590" s="37">
        <v>38</v>
      </c>
      <c r="G1590" s="38">
        <v>29.9</v>
      </c>
      <c r="H1590" s="31"/>
      <c r="I1590" s="39"/>
      <c r="J1590" s="25">
        <f t="shared" si="41"/>
        <v>0</v>
      </c>
      <c r="K1590" s="212"/>
      <c r="L1590" s="8"/>
      <c r="M1590" s="221"/>
      <c r="N1590" s="221"/>
      <c r="O1590" s="8"/>
      <c r="P1590" s="8"/>
      <c r="Q1590" s="8"/>
      <c r="R1590" s="8"/>
      <c r="S1590" s="8"/>
      <c r="T1590" s="8"/>
      <c r="U1590" s="8"/>
      <c r="V1590" s="8"/>
      <c r="W1590" s="8"/>
      <c r="X1590" s="8"/>
      <c r="Y1590" s="8"/>
      <c r="Z1590" s="8"/>
      <c r="AA1590" s="8"/>
      <c r="AB1590" s="8"/>
      <c r="AC1590" s="8"/>
      <c r="AD1590" s="8"/>
      <c r="AE1590" s="8"/>
      <c r="AF1590" s="8"/>
      <c r="AG1590" s="8"/>
      <c r="AH1590" s="8"/>
      <c r="AI1590" s="8"/>
      <c r="AJ1590" s="8"/>
      <c r="AK1590" s="8"/>
      <c r="AL1590" s="8"/>
      <c r="AM1590" s="8"/>
    </row>
    <row r="1591" spans="1:39" s="33" customFormat="1" ht="27" customHeight="1" x14ac:dyDescent="0.25">
      <c r="A1591" s="205" t="s">
        <v>3453</v>
      </c>
      <c r="B1591" s="58" t="s">
        <v>1030</v>
      </c>
      <c r="C1591" s="35" t="s">
        <v>1045</v>
      </c>
      <c r="D1591" s="40" t="s">
        <v>3454</v>
      </c>
      <c r="E1591" s="36">
        <v>-0.28000000000000003</v>
      </c>
      <c r="F1591" s="37">
        <v>32</v>
      </c>
      <c r="G1591" s="38">
        <v>22.9</v>
      </c>
      <c r="H1591" s="31"/>
      <c r="I1591" s="39"/>
      <c r="J1591" s="25">
        <f t="shared" si="41"/>
        <v>0</v>
      </c>
      <c r="K1591" s="212"/>
      <c r="L1591" s="8"/>
      <c r="M1591" s="221"/>
      <c r="N1591" s="221"/>
      <c r="O1591" s="8"/>
      <c r="P1591" s="8"/>
      <c r="Q1591" s="8"/>
      <c r="R1591" s="8"/>
      <c r="S1591" s="8"/>
      <c r="T1591" s="8"/>
      <c r="U1591" s="8"/>
      <c r="V1591" s="8"/>
      <c r="W1591" s="8"/>
      <c r="X1591" s="8"/>
      <c r="Y1591" s="8"/>
      <c r="Z1591" s="8"/>
      <c r="AA1591" s="8"/>
      <c r="AB1591" s="8"/>
      <c r="AC1591" s="8"/>
      <c r="AD1591" s="8"/>
      <c r="AE1591" s="8"/>
      <c r="AF1591" s="8"/>
      <c r="AG1591" s="8"/>
      <c r="AH1591" s="8"/>
      <c r="AI1591" s="8"/>
      <c r="AJ1591" s="8"/>
      <c r="AK1591" s="8"/>
      <c r="AL1591" s="8"/>
      <c r="AM1591" s="8"/>
    </row>
    <row r="1592" spans="1:39" s="33" customFormat="1" ht="27" customHeight="1" x14ac:dyDescent="0.25">
      <c r="A1592" s="205" t="s">
        <v>3455</v>
      </c>
      <c r="B1592" s="58" t="s">
        <v>1030</v>
      </c>
      <c r="C1592" s="35" t="s">
        <v>1045</v>
      </c>
      <c r="D1592" s="40" t="s">
        <v>3456</v>
      </c>
      <c r="E1592" s="36">
        <v>-0.25</v>
      </c>
      <c r="F1592" s="37">
        <v>39</v>
      </c>
      <c r="G1592" s="38">
        <v>28.9</v>
      </c>
      <c r="H1592" s="31"/>
      <c r="I1592" s="39"/>
      <c r="J1592" s="25">
        <f t="shared" si="41"/>
        <v>0</v>
      </c>
      <c r="K1592" s="212"/>
      <c r="L1592" s="8"/>
      <c r="M1592" s="221"/>
      <c r="N1592" s="221"/>
      <c r="O1592" s="8"/>
      <c r="P1592" s="8"/>
      <c r="Q1592" s="8"/>
      <c r="R1592" s="8"/>
      <c r="S1592" s="8"/>
      <c r="T1592" s="8"/>
      <c r="U1592" s="8"/>
      <c r="V1592" s="8"/>
      <c r="W1592" s="8"/>
      <c r="X1592" s="8"/>
      <c r="Y1592" s="8"/>
      <c r="Z1592" s="8"/>
      <c r="AA1592" s="8"/>
      <c r="AB1592" s="8"/>
      <c r="AC1592" s="8"/>
      <c r="AD1592" s="8"/>
      <c r="AE1592" s="8"/>
      <c r="AF1592" s="8"/>
      <c r="AG1592" s="8"/>
      <c r="AH1592" s="8"/>
      <c r="AI1592" s="8"/>
      <c r="AJ1592" s="8"/>
      <c r="AK1592" s="8"/>
      <c r="AL1592" s="8"/>
      <c r="AM1592" s="8"/>
    </row>
    <row r="1593" spans="1:39" s="33" customFormat="1" ht="27" customHeight="1" x14ac:dyDescent="0.25">
      <c r="A1593" s="205" t="s">
        <v>3457</v>
      </c>
      <c r="B1593" s="58" t="s">
        <v>1030</v>
      </c>
      <c r="C1593" s="35" t="s">
        <v>3435</v>
      </c>
      <c r="D1593" s="40" t="s">
        <v>3458</v>
      </c>
      <c r="E1593" s="36">
        <v>-0.25</v>
      </c>
      <c r="F1593" s="37">
        <v>16</v>
      </c>
      <c r="G1593" s="38">
        <v>11.9</v>
      </c>
      <c r="H1593" s="31"/>
      <c r="I1593" s="39"/>
      <c r="J1593" s="25">
        <f t="shared" si="41"/>
        <v>0</v>
      </c>
      <c r="K1593" s="212"/>
      <c r="L1593" s="8"/>
      <c r="M1593" s="221"/>
      <c r="N1593" s="221"/>
      <c r="O1593" s="8"/>
      <c r="P1593" s="8"/>
      <c r="Q1593" s="8"/>
      <c r="R1593" s="8"/>
      <c r="S1593" s="8"/>
      <c r="T1593" s="8"/>
      <c r="U1593" s="8"/>
      <c r="V1593" s="8"/>
      <c r="W1593" s="8"/>
      <c r="X1593" s="8"/>
      <c r="Y1593" s="8"/>
      <c r="Z1593" s="8"/>
      <c r="AA1593" s="8"/>
      <c r="AB1593" s="8"/>
      <c r="AC1593" s="8"/>
      <c r="AD1593" s="8"/>
      <c r="AE1593" s="8"/>
      <c r="AF1593" s="8"/>
      <c r="AG1593" s="8"/>
      <c r="AH1593" s="8"/>
      <c r="AI1593" s="8"/>
      <c r="AJ1593" s="8"/>
      <c r="AK1593" s="8"/>
      <c r="AL1593" s="8"/>
      <c r="AM1593" s="8"/>
    </row>
    <row r="1594" spans="1:39" s="33" customFormat="1" ht="27" customHeight="1" x14ac:dyDescent="0.25">
      <c r="A1594" s="205" t="s">
        <v>3459</v>
      </c>
      <c r="B1594" s="58" t="s">
        <v>1030</v>
      </c>
      <c r="C1594" s="35" t="s">
        <v>1037</v>
      </c>
      <c r="D1594" s="40" t="s">
        <v>3460</v>
      </c>
      <c r="E1594" s="36">
        <v>-0.24</v>
      </c>
      <c r="F1594" s="37">
        <v>37</v>
      </c>
      <c r="G1594" s="38">
        <v>27.9</v>
      </c>
      <c r="H1594" s="31"/>
      <c r="I1594" s="39"/>
      <c r="J1594" s="25">
        <f t="shared" si="41"/>
        <v>0</v>
      </c>
      <c r="K1594" s="212"/>
      <c r="L1594" s="8"/>
      <c r="M1594" s="221"/>
      <c r="N1594" s="221"/>
      <c r="O1594" s="8"/>
      <c r="P1594" s="8"/>
      <c r="Q1594" s="8"/>
      <c r="R1594" s="8"/>
      <c r="S1594" s="8"/>
      <c r="T1594" s="8"/>
      <c r="U1594" s="8"/>
      <c r="V1594" s="8"/>
      <c r="W1594" s="8"/>
      <c r="X1594" s="8"/>
      <c r="Y1594" s="8"/>
      <c r="Z1594" s="8"/>
      <c r="AA1594" s="8"/>
      <c r="AB1594" s="8"/>
      <c r="AC1594" s="8"/>
      <c r="AD1594" s="8"/>
      <c r="AE1594" s="8"/>
      <c r="AF1594" s="8"/>
      <c r="AG1594" s="8"/>
      <c r="AH1594" s="8"/>
      <c r="AI1594" s="8"/>
      <c r="AJ1594" s="8"/>
      <c r="AK1594" s="8"/>
      <c r="AL1594" s="8"/>
      <c r="AM1594" s="8"/>
    </row>
    <row r="1595" spans="1:39" s="33" customFormat="1" ht="27" customHeight="1" x14ac:dyDescent="0.25">
      <c r="A1595" s="205" t="s">
        <v>3461</v>
      </c>
      <c r="B1595" s="58" t="s">
        <v>1030</v>
      </c>
      <c r="C1595" s="35" t="s">
        <v>3423</v>
      </c>
      <c r="D1595" s="40" t="s">
        <v>3462</v>
      </c>
      <c r="E1595" s="36">
        <v>-0.28000000000000003</v>
      </c>
      <c r="F1595" s="37">
        <v>32</v>
      </c>
      <c r="G1595" s="38">
        <v>22.9</v>
      </c>
      <c r="H1595" s="31"/>
      <c r="I1595" s="39"/>
      <c r="J1595" s="25">
        <f t="shared" si="41"/>
        <v>0</v>
      </c>
      <c r="K1595" s="212"/>
      <c r="L1595" s="8"/>
      <c r="M1595" s="221"/>
      <c r="N1595" s="221"/>
      <c r="O1595" s="8"/>
      <c r="P1595" s="8"/>
      <c r="Q1595" s="8"/>
      <c r="R1595" s="8"/>
      <c r="S1595" s="8"/>
      <c r="T1595" s="8"/>
      <c r="U1595" s="8"/>
      <c r="V1595" s="8"/>
      <c r="W1595" s="8"/>
      <c r="X1595" s="8"/>
      <c r="Y1595" s="8"/>
      <c r="Z1595" s="8"/>
      <c r="AA1595" s="8"/>
      <c r="AB1595" s="8"/>
      <c r="AC1595" s="8"/>
      <c r="AD1595" s="8"/>
      <c r="AE1595" s="8"/>
      <c r="AF1595" s="8"/>
      <c r="AG1595" s="8"/>
      <c r="AH1595" s="8"/>
      <c r="AI1595" s="8"/>
      <c r="AJ1595" s="8"/>
      <c r="AK1595" s="8"/>
      <c r="AL1595" s="8"/>
      <c r="AM1595" s="8"/>
    </row>
    <row r="1596" spans="1:39" s="33" customFormat="1" ht="27" customHeight="1" x14ac:dyDescent="0.25">
      <c r="A1596" s="205" t="s">
        <v>3463</v>
      </c>
      <c r="B1596" s="58" t="s">
        <v>1030</v>
      </c>
      <c r="C1596" s="35" t="s">
        <v>3423</v>
      </c>
      <c r="D1596" s="40" t="s">
        <v>3464</v>
      </c>
      <c r="E1596" s="36">
        <v>-0.22</v>
      </c>
      <c r="F1596" s="37">
        <v>32</v>
      </c>
      <c r="G1596" s="38">
        <v>24.9</v>
      </c>
      <c r="H1596" s="31"/>
      <c r="I1596" s="39"/>
      <c r="J1596" s="25">
        <f t="shared" si="41"/>
        <v>0</v>
      </c>
      <c r="K1596" s="212"/>
      <c r="L1596" s="8"/>
      <c r="M1596" s="221"/>
      <c r="N1596" s="221"/>
      <c r="O1596" s="8"/>
      <c r="P1596" s="8"/>
      <c r="Q1596" s="8"/>
      <c r="R1596" s="8"/>
      <c r="S1596" s="8"/>
      <c r="T1596" s="8"/>
      <c r="U1596" s="8"/>
      <c r="V1596" s="8"/>
      <c r="W1596" s="8"/>
      <c r="X1596" s="8"/>
      <c r="Y1596" s="8"/>
      <c r="Z1596" s="8"/>
      <c r="AA1596" s="8"/>
      <c r="AB1596" s="8"/>
      <c r="AC1596" s="8"/>
      <c r="AD1596" s="8"/>
      <c r="AE1596" s="8"/>
      <c r="AF1596" s="8"/>
      <c r="AG1596" s="8"/>
      <c r="AH1596" s="8"/>
      <c r="AI1596" s="8"/>
      <c r="AJ1596" s="8"/>
      <c r="AK1596" s="8"/>
      <c r="AL1596" s="8"/>
      <c r="AM1596" s="8"/>
    </row>
    <row r="1597" spans="1:39" s="33" customFormat="1" ht="27" customHeight="1" x14ac:dyDescent="0.25">
      <c r="A1597" s="205" t="s">
        <v>3465</v>
      </c>
      <c r="B1597" s="58" t="s">
        <v>1030</v>
      </c>
      <c r="C1597" s="35" t="s">
        <v>1042</v>
      </c>
      <c r="D1597" s="40" t="s">
        <v>3466</v>
      </c>
      <c r="E1597" s="36">
        <v>-0.28000000000000003</v>
      </c>
      <c r="F1597" s="37">
        <v>32</v>
      </c>
      <c r="G1597" s="38">
        <v>22.9</v>
      </c>
      <c r="H1597" s="31"/>
      <c r="I1597" s="39"/>
      <c r="J1597" s="25">
        <f t="shared" si="41"/>
        <v>0</v>
      </c>
      <c r="K1597" s="212"/>
      <c r="L1597" s="8"/>
      <c r="M1597" s="221"/>
      <c r="N1597" s="221"/>
      <c r="O1597" s="8"/>
      <c r="P1597" s="8"/>
      <c r="Q1597" s="8"/>
      <c r="R1597" s="8"/>
      <c r="S1597" s="8"/>
      <c r="T1597" s="8"/>
      <c r="U1597" s="8"/>
      <c r="V1597" s="8"/>
      <c r="W1597" s="8"/>
      <c r="X1597" s="8"/>
      <c r="Y1597" s="8"/>
      <c r="Z1597" s="8"/>
      <c r="AA1597" s="8"/>
      <c r="AB1597" s="8"/>
      <c r="AC1597" s="8"/>
      <c r="AD1597" s="8"/>
      <c r="AE1597" s="8"/>
      <c r="AF1597" s="8"/>
      <c r="AG1597" s="8"/>
      <c r="AH1597" s="8"/>
      <c r="AI1597" s="8"/>
      <c r="AJ1597" s="8"/>
      <c r="AK1597" s="8"/>
      <c r="AL1597" s="8"/>
      <c r="AM1597" s="8"/>
    </row>
    <row r="1598" spans="1:39" s="33" customFormat="1" ht="27" customHeight="1" x14ac:dyDescent="0.25">
      <c r="A1598" s="205" t="s">
        <v>3467</v>
      </c>
      <c r="B1598" s="58" t="s">
        <v>1030</v>
      </c>
      <c r="C1598" s="35" t="s">
        <v>1042</v>
      </c>
      <c r="D1598" s="40" t="s">
        <v>3468</v>
      </c>
      <c r="E1598" s="36">
        <v>-0.22</v>
      </c>
      <c r="F1598" s="37">
        <v>32</v>
      </c>
      <c r="G1598" s="38">
        <v>24.9</v>
      </c>
      <c r="H1598" s="31"/>
      <c r="I1598" s="39"/>
      <c r="J1598" s="25">
        <f t="shared" si="41"/>
        <v>0</v>
      </c>
      <c r="K1598" s="212"/>
      <c r="L1598" s="8"/>
      <c r="M1598" s="221"/>
      <c r="N1598" s="221"/>
      <c r="O1598" s="8"/>
      <c r="P1598" s="8"/>
      <c r="Q1598" s="8"/>
      <c r="R1598" s="8"/>
      <c r="S1598" s="8"/>
      <c r="T1598" s="8"/>
      <c r="U1598" s="8"/>
      <c r="V1598" s="8"/>
      <c r="W1598" s="8"/>
      <c r="X1598" s="8"/>
      <c r="Y1598" s="8"/>
      <c r="Z1598" s="8"/>
      <c r="AA1598" s="8"/>
      <c r="AB1598" s="8"/>
      <c r="AC1598" s="8"/>
      <c r="AD1598" s="8"/>
      <c r="AE1598" s="8"/>
      <c r="AF1598" s="8"/>
      <c r="AG1598" s="8"/>
      <c r="AH1598" s="8"/>
      <c r="AI1598" s="8"/>
      <c r="AJ1598" s="8"/>
      <c r="AK1598" s="8"/>
      <c r="AL1598" s="8"/>
      <c r="AM1598" s="8"/>
    </row>
    <row r="1599" spans="1:39" s="33" customFormat="1" ht="27" customHeight="1" x14ac:dyDescent="0.25">
      <c r="A1599" s="205" t="s">
        <v>3469</v>
      </c>
      <c r="B1599" s="58" t="s">
        <v>1030</v>
      </c>
      <c r="C1599" s="35" t="s">
        <v>3470</v>
      </c>
      <c r="D1599" s="40" t="s">
        <v>3471</v>
      </c>
      <c r="E1599" s="36">
        <v>-0.22</v>
      </c>
      <c r="F1599" s="37">
        <v>32</v>
      </c>
      <c r="G1599" s="38">
        <v>24.9</v>
      </c>
      <c r="H1599" s="31"/>
      <c r="I1599" s="39"/>
      <c r="J1599" s="25">
        <f t="shared" si="41"/>
        <v>0</v>
      </c>
      <c r="K1599" s="212"/>
      <c r="L1599" s="8"/>
      <c r="M1599" s="221"/>
      <c r="N1599" s="221"/>
      <c r="O1599" s="8"/>
      <c r="P1599" s="8"/>
      <c r="Q1599" s="8"/>
      <c r="R1599" s="8"/>
      <c r="S1599" s="8"/>
      <c r="T1599" s="8"/>
      <c r="U1599" s="8"/>
      <c r="V1599" s="8"/>
      <c r="W1599" s="8"/>
      <c r="X1599" s="8"/>
      <c r="Y1599" s="8"/>
      <c r="Z1599" s="8"/>
      <c r="AA1599" s="8"/>
      <c r="AB1599" s="8"/>
      <c r="AC1599" s="8"/>
      <c r="AD1599" s="8"/>
      <c r="AE1599" s="8"/>
      <c r="AF1599" s="8"/>
      <c r="AG1599" s="8"/>
      <c r="AH1599" s="8"/>
      <c r="AI1599" s="8"/>
      <c r="AJ1599" s="8"/>
      <c r="AK1599" s="8"/>
      <c r="AL1599" s="8"/>
      <c r="AM1599" s="8"/>
    </row>
    <row r="1600" spans="1:39" s="33" customFormat="1" ht="27" customHeight="1" x14ac:dyDescent="0.25">
      <c r="A1600" s="205" t="s">
        <v>3472</v>
      </c>
      <c r="B1600" s="58" t="s">
        <v>1030</v>
      </c>
      <c r="C1600" s="35" t="s">
        <v>1047</v>
      </c>
      <c r="D1600" s="40" t="s">
        <v>3473</v>
      </c>
      <c r="E1600" s="36">
        <v>-0.25</v>
      </c>
      <c r="F1600" s="37">
        <v>32</v>
      </c>
      <c r="G1600" s="38">
        <v>23.9</v>
      </c>
      <c r="H1600" s="31"/>
      <c r="I1600" s="39"/>
      <c r="J1600" s="25">
        <f t="shared" si="41"/>
        <v>0</v>
      </c>
      <c r="K1600" s="212"/>
      <c r="L1600" s="8"/>
      <c r="M1600" s="221"/>
      <c r="N1600" s="221"/>
      <c r="O1600" s="8"/>
      <c r="P1600" s="8"/>
      <c r="Q1600" s="8"/>
      <c r="R1600" s="8"/>
      <c r="S1600" s="8"/>
      <c r="T1600" s="8"/>
      <c r="U1600" s="8"/>
      <c r="V1600" s="8"/>
      <c r="W1600" s="8"/>
      <c r="X1600" s="8"/>
      <c r="Y1600" s="8"/>
      <c r="Z1600" s="8"/>
      <c r="AA1600" s="8"/>
      <c r="AB1600" s="8"/>
      <c r="AC1600" s="8"/>
      <c r="AD1600" s="8"/>
      <c r="AE1600" s="8"/>
      <c r="AF1600" s="8"/>
      <c r="AG1600" s="8"/>
      <c r="AH1600" s="8"/>
      <c r="AI1600" s="8"/>
      <c r="AJ1600" s="8"/>
      <c r="AK1600" s="8"/>
      <c r="AL1600" s="8"/>
      <c r="AM1600" s="8"/>
    </row>
    <row r="1601" spans="1:39" s="33" customFormat="1" ht="39" customHeight="1" x14ac:dyDescent="0.25">
      <c r="A1601" s="205" t="s">
        <v>3474</v>
      </c>
      <c r="B1601" s="58" t="s">
        <v>1030</v>
      </c>
      <c r="C1601" s="35" t="s">
        <v>3435</v>
      </c>
      <c r="D1601" s="40" t="s">
        <v>3475</v>
      </c>
      <c r="E1601" s="36">
        <v>-0.22</v>
      </c>
      <c r="F1601" s="37">
        <v>32</v>
      </c>
      <c r="G1601" s="38">
        <v>24.9</v>
      </c>
      <c r="H1601" s="31"/>
      <c r="I1601" s="39"/>
      <c r="J1601" s="25">
        <f t="shared" si="41"/>
        <v>0</v>
      </c>
      <c r="K1601" s="212"/>
      <c r="L1601" s="8"/>
      <c r="M1601" s="221"/>
      <c r="N1601" s="221"/>
      <c r="O1601" s="8"/>
      <c r="P1601" s="8"/>
      <c r="Q1601" s="8"/>
      <c r="R1601" s="8"/>
      <c r="S1601" s="8"/>
      <c r="T1601" s="8"/>
      <c r="U1601" s="8"/>
      <c r="V1601" s="8"/>
      <c r="W1601" s="8"/>
      <c r="X1601" s="8"/>
      <c r="Y1601" s="8"/>
      <c r="Z1601" s="8"/>
      <c r="AA1601" s="8"/>
      <c r="AB1601" s="8"/>
      <c r="AC1601" s="8"/>
      <c r="AD1601" s="8"/>
      <c r="AE1601" s="8"/>
      <c r="AF1601" s="8"/>
      <c r="AG1601" s="8"/>
      <c r="AH1601" s="8"/>
      <c r="AI1601" s="8"/>
      <c r="AJ1601" s="8"/>
      <c r="AK1601" s="8"/>
      <c r="AL1601" s="8"/>
      <c r="AM1601" s="8"/>
    </row>
    <row r="1602" spans="1:39" s="33" customFormat="1" ht="49.2" customHeight="1" x14ac:dyDescent="0.25">
      <c r="A1602" s="205" t="s">
        <v>3476</v>
      </c>
      <c r="B1602" s="58" t="s">
        <v>1030</v>
      </c>
      <c r="C1602" s="35" t="s">
        <v>3435</v>
      </c>
      <c r="D1602" s="40" t="s">
        <v>3458</v>
      </c>
      <c r="E1602" s="36">
        <v>-0.28000000000000003</v>
      </c>
      <c r="F1602" s="37">
        <v>32</v>
      </c>
      <c r="G1602" s="38">
        <v>22.9</v>
      </c>
      <c r="H1602" s="31"/>
      <c r="I1602" s="39"/>
      <c r="J1602" s="25">
        <f t="shared" si="41"/>
        <v>0</v>
      </c>
      <c r="K1602" s="212"/>
      <c r="L1602" s="8"/>
      <c r="M1602" s="221"/>
      <c r="N1602" s="221"/>
      <c r="O1602" s="8"/>
      <c r="P1602" s="8"/>
      <c r="Q1602" s="8"/>
      <c r="R1602" s="8"/>
      <c r="S1602" s="8"/>
      <c r="T1602" s="8"/>
      <c r="U1602" s="8"/>
      <c r="V1602" s="8"/>
      <c r="W1602" s="8"/>
      <c r="X1602" s="8"/>
      <c r="Y1602" s="8"/>
      <c r="Z1602" s="8"/>
      <c r="AA1602" s="8"/>
      <c r="AB1602" s="8"/>
      <c r="AC1602" s="8"/>
      <c r="AD1602" s="8"/>
      <c r="AE1602" s="8"/>
      <c r="AF1602" s="8"/>
      <c r="AG1602" s="8"/>
      <c r="AH1602" s="8"/>
      <c r="AI1602" s="8"/>
      <c r="AJ1602" s="8"/>
      <c r="AK1602" s="8"/>
      <c r="AL1602" s="8"/>
      <c r="AM1602" s="8"/>
    </row>
    <row r="1603" spans="1:39" s="33" customFormat="1" ht="54.75" customHeight="1" x14ac:dyDescent="0.25">
      <c r="A1603" s="205" t="s">
        <v>3477</v>
      </c>
      <c r="B1603" s="58" t="s">
        <v>1030</v>
      </c>
      <c r="C1603" s="35" t="s">
        <v>3478</v>
      </c>
      <c r="D1603" s="40" t="s">
        <v>3479</v>
      </c>
      <c r="E1603" s="36">
        <v>-0.22</v>
      </c>
      <c r="F1603" s="37">
        <v>32</v>
      </c>
      <c r="G1603" s="38">
        <v>24.9</v>
      </c>
      <c r="H1603" s="31"/>
      <c r="I1603" s="39"/>
      <c r="J1603" s="25">
        <f t="shared" si="41"/>
        <v>0</v>
      </c>
      <c r="K1603" s="212"/>
      <c r="L1603" s="8"/>
      <c r="M1603" s="221"/>
      <c r="N1603" s="221"/>
      <c r="O1603" s="8"/>
      <c r="P1603" s="8"/>
      <c r="Q1603" s="8"/>
      <c r="R1603" s="8"/>
      <c r="S1603" s="8"/>
      <c r="T1603" s="8"/>
      <c r="U1603" s="8"/>
      <c r="V1603" s="8"/>
      <c r="W1603" s="8"/>
      <c r="X1603" s="8"/>
      <c r="Y1603" s="8"/>
      <c r="Z1603" s="8"/>
      <c r="AA1603" s="8"/>
      <c r="AB1603" s="8"/>
      <c r="AC1603" s="8"/>
      <c r="AD1603" s="8"/>
      <c r="AE1603" s="8"/>
      <c r="AF1603" s="8"/>
      <c r="AG1603" s="8"/>
      <c r="AH1603" s="8"/>
      <c r="AI1603" s="8"/>
      <c r="AJ1603" s="8"/>
      <c r="AK1603" s="8"/>
      <c r="AL1603" s="8"/>
      <c r="AM1603" s="8"/>
    </row>
    <row r="1604" spans="1:39" s="33" customFormat="1" ht="54.75" customHeight="1" x14ac:dyDescent="0.25">
      <c r="A1604" s="205" t="s">
        <v>3480</v>
      </c>
      <c r="B1604" s="58" t="s">
        <v>1030</v>
      </c>
      <c r="C1604" s="35" t="s">
        <v>1051</v>
      </c>
      <c r="D1604" s="40" t="s">
        <v>3481</v>
      </c>
      <c r="E1604" s="36">
        <v>-0.21</v>
      </c>
      <c r="F1604" s="37">
        <v>29</v>
      </c>
      <c r="G1604" s="38">
        <v>22.9</v>
      </c>
      <c r="H1604" s="31"/>
      <c r="I1604" s="39"/>
      <c r="J1604" s="25">
        <f t="shared" si="41"/>
        <v>0</v>
      </c>
      <c r="K1604" s="212"/>
      <c r="L1604" s="8"/>
      <c r="M1604" s="221"/>
      <c r="N1604" s="221"/>
      <c r="O1604" s="8"/>
      <c r="P1604" s="8"/>
      <c r="Q1604" s="8"/>
      <c r="R1604" s="8"/>
      <c r="S1604" s="8"/>
      <c r="T1604" s="8"/>
      <c r="U1604" s="8"/>
      <c r="V1604" s="8"/>
      <c r="W1604" s="8"/>
      <c r="X1604" s="8"/>
      <c r="Y1604" s="8"/>
      <c r="Z1604" s="8"/>
      <c r="AA1604" s="8"/>
      <c r="AB1604" s="8"/>
      <c r="AC1604" s="8"/>
      <c r="AD1604" s="8"/>
      <c r="AE1604" s="8"/>
      <c r="AF1604" s="8"/>
      <c r="AG1604" s="8"/>
      <c r="AH1604" s="8"/>
      <c r="AI1604" s="8"/>
      <c r="AJ1604" s="8"/>
      <c r="AK1604" s="8"/>
      <c r="AL1604" s="8"/>
      <c r="AM1604" s="8"/>
    </row>
    <row r="1605" spans="1:39" s="33" customFormat="1" ht="54.75" customHeight="1" x14ac:dyDescent="0.25">
      <c r="A1605" s="205" t="s">
        <v>3482</v>
      </c>
      <c r="B1605" s="58" t="s">
        <v>1030</v>
      </c>
      <c r="C1605" s="35" t="s">
        <v>1051</v>
      </c>
      <c r="D1605" s="40" t="s">
        <v>3483</v>
      </c>
      <c r="E1605" s="36">
        <v>-0.27</v>
      </c>
      <c r="F1605" s="37">
        <v>29</v>
      </c>
      <c r="G1605" s="38">
        <v>20.9</v>
      </c>
      <c r="H1605" s="31"/>
      <c r="I1605" s="39"/>
      <c r="J1605" s="25">
        <f t="shared" si="41"/>
        <v>0</v>
      </c>
      <c r="K1605" s="212"/>
      <c r="L1605" s="8"/>
      <c r="M1605" s="221"/>
      <c r="N1605" s="221"/>
      <c r="O1605" s="8"/>
      <c r="P1605" s="8"/>
      <c r="Q1605" s="8"/>
      <c r="R1605" s="8"/>
      <c r="S1605" s="8"/>
      <c r="T1605" s="8"/>
      <c r="U1605" s="8"/>
      <c r="V1605" s="8"/>
      <c r="W1605" s="8"/>
      <c r="X1605" s="8"/>
      <c r="Y1605" s="8"/>
      <c r="Z1605" s="8"/>
      <c r="AA1605" s="8"/>
      <c r="AB1605" s="8"/>
      <c r="AC1605" s="8"/>
      <c r="AD1605" s="8"/>
      <c r="AE1605" s="8"/>
      <c r="AF1605" s="8"/>
      <c r="AG1605" s="8"/>
      <c r="AH1605" s="8"/>
      <c r="AI1605" s="8"/>
      <c r="AJ1605" s="8"/>
      <c r="AK1605" s="8"/>
      <c r="AL1605" s="8"/>
      <c r="AM1605" s="8"/>
    </row>
    <row r="1606" spans="1:39" s="33" customFormat="1" ht="54.75" customHeight="1" x14ac:dyDescent="0.25">
      <c r="A1606" s="205" t="s">
        <v>3484</v>
      </c>
      <c r="B1606" s="58" t="s">
        <v>1030</v>
      </c>
      <c r="C1606" s="35" t="s">
        <v>3485</v>
      </c>
      <c r="D1606" s="40" t="s">
        <v>3486</v>
      </c>
      <c r="E1606" s="36">
        <v>-0.28000000000000003</v>
      </c>
      <c r="F1606" s="37">
        <v>32</v>
      </c>
      <c r="G1606" s="38">
        <v>22.9</v>
      </c>
      <c r="H1606" s="31"/>
      <c r="I1606" s="39"/>
      <c r="J1606" s="25">
        <f t="shared" si="41"/>
        <v>0</v>
      </c>
      <c r="K1606" s="212"/>
      <c r="L1606" s="8"/>
      <c r="M1606" s="221"/>
      <c r="N1606" s="221"/>
      <c r="O1606" s="8"/>
      <c r="P1606" s="8"/>
      <c r="Q1606" s="8"/>
      <c r="R1606" s="8"/>
      <c r="S1606" s="8"/>
      <c r="T1606" s="8"/>
      <c r="U1606" s="8"/>
      <c r="V1606" s="8"/>
      <c r="W1606" s="8"/>
      <c r="X1606" s="8"/>
      <c r="Y1606" s="8"/>
      <c r="Z1606" s="8"/>
      <c r="AA1606" s="8"/>
      <c r="AB1606" s="8"/>
      <c r="AC1606" s="8"/>
      <c r="AD1606" s="8"/>
      <c r="AE1606" s="8"/>
      <c r="AF1606" s="8"/>
      <c r="AG1606" s="8"/>
      <c r="AH1606" s="8"/>
      <c r="AI1606" s="8"/>
      <c r="AJ1606" s="8"/>
      <c r="AK1606" s="8"/>
      <c r="AL1606" s="8"/>
      <c r="AM1606" s="8"/>
    </row>
    <row r="1607" spans="1:39" s="33" customFormat="1" ht="54.75" customHeight="1" x14ac:dyDescent="0.25">
      <c r="A1607" s="205" t="s">
        <v>3487</v>
      </c>
      <c r="B1607" s="58" t="s">
        <v>1030</v>
      </c>
      <c r="C1607" s="35" t="s">
        <v>3485</v>
      </c>
      <c r="D1607" s="40" t="s">
        <v>3488</v>
      </c>
      <c r="E1607" s="36">
        <v>-0.21</v>
      </c>
      <c r="F1607" s="37">
        <v>29</v>
      </c>
      <c r="G1607" s="38">
        <v>22.9</v>
      </c>
      <c r="H1607" s="31"/>
      <c r="I1607" s="39"/>
      <c r="J1607" s="25">
        <f t="shared" si="41"/>
        <v>0</v>
      </c>
      <c r="K1607" s="212"/>
      <c r="L1607" s="8"/>
      <c r="M1607" s="221"/>
      <c r="N1607" s="221"/>
      <c r="O1607" s="8"/>
      <c r="P1607" s="8"/>
      <c r="Q1607" s="8"/>
      <c r="R1607" s="8"/>
      <c r="S1607" s="8"/>
      <c r="T1607" s="8"/>
      <c r="U1607" s="8"/>
      <c r="V1607" s="8"/>
      <c r="W1607" s="8"/>
      <c r="X1607" s="8"/>
      <c r="Y1607" s="8"/>
      <c r="Z1607" s="8"/>
      <c r="AA1607" s="8"/>
      <c r="AB1607" s="8"/>
      <c r="AC1607" s="8"/>
      <c r="AD1607" s="8"/>
      <c r="AE1607" s="8"/>
      <c r="AF1607" s="8"/>
      <c r="AG1607" s="8"/>
      <c r="AH1607" s="8"/>
      <c r="AI1607" s="8"/>
      <c r="AJ1607" s="8"/>
      <c r="AK1607" s="8"/>
      <c r="AL1607" s="8"/>
      <c r="AM1607" s="8"/>
    </row>
    <row r="1608" spans="1:39" s="33" customFormat="1" ht="54.75" customHeight="1" x14ac:dyDescent="0.25">
      <c r="A1608" s="205" t="s">
        <v>3489</v>
      </c>
      <c r="B1608" s="58" t="s">
        <v>1030</v>
      </c>
      <c r="C1608" s="35" t="s">
        <v>3490</v>
      </c>
      <c r="D1608" s="40" t="s">
        <v>3491</v>
      </c>
      <c r="E1608" s="36">
        <v>-0.24</v>
      </c>
      <c r="F1608" s="37">
        <v>29</v>
      </c>
      <c r="G1608" s="38">
        <v>21.9</v>
      </c>
      <c r="H1608" s="31"/>
      <c r="I1608" s="39"/>
      <c r="J1608" s="25">
        <f t="shared" si="41"/>
        <v>0</v>
      </c>
      <c r="K1608" s="212"/>
      <c r="L1608" s="8"/>
      <c r="M1608" s="221"/>
      <c r="N1608" s="221"/>
      <c r="O1608" s="8"/>
      <c r="P1608" s="8"/>
      <c r="Q1608" s="8"/>
      <c r="R1608" s="8"/>
      <c r="S1608" s="8"/>
      <c r="T1608" s="8"/>
      <c r="U1608" s="8"/>
      <c r="V1608" s="8"/>
      <c r="W1608" s="8"/>
      <c r="X1608" s="8"/>
      <c r="Y1608" s="8"/>
      <c r="Z1608" s="8"/>
      <c r="AA1608" s="8"/>
      <c r="AB1608" s="8"/>
      <c r="AC1608" s="8"/>
      <c r="AD1608" s="8"/>
      <c r="AE1608" s="8"/>
      <c r="AF1608" s="8"/>
      <c r="AG1608" s="8"/>
      <c r="AH1608" s="8"/>
      <c r="AI1608" s="8"/>
      <c r="AJ1608" s="8"/>
      <c r="AK1608" s="8"/>
      <c r="AL1608" s="8"/>
      <c r="AM1608" s="8"/>
    </row>
    <row r="1609" spans="1:39" s="33" customFormat="1" ht="54.75" customHeight="1" x14ac:dyDescent="0.25">
      <c r="A1609" s="205" t="s">
        <v>3492</v>
      </c>
      <c r="B1609" s="58" t="s">
        <v>1030</v>
      </c>
      <c r="C1609" s="35" t="s">
        <v>3493</v>
      </c>
      <c r="D1609" s="40" t="s">
        <v>3494</v>
      </c>
      <c r="E1609" s="36">
        <v>-0.28000000000000003</v>
      </c>
      <c r="F1609" s="37">
        <v>32</v>
      </c>
      <c r="G1609" s="38">
        <v>22.9</v>
      </c>
      <c r="H1609" s="31"/>
      <c r="I1609" s="39"/>
      <c r="J1609" s="25">
        <f t="shared" si="41"/>
        <v>0</v>
      </c>
      <c r="K1609" s="212"/>
      <c r="L1609" s="8"/>
      <c r="M1609" s="221"/>
      <c r="N1609" s="221"/>
      <c r="O1609" s="8"/>
      <c r="P1609" s="8"/>
      <c r="Q1609" s="8"/>
      <c r="R1609" s="8"/>
      <c r="S1609" s="8"/>
      <c r="T1609" s="8"/>
      <c r="U1609" s="8"/>
      <c r="V1609" s="8"/>
      <c r="W1609" s="8"/>
      <c r="X1609" s="8"/>
      <c r="Y1609" s="8"/>
      <c r="Z1609" s="8"/>
      <c r="AA1609" s="8"/>
      <c r="AB1609" s="8"/>
      <c r="AC1609" s="8"/>
      <c r="AD1609" s="8"/>
      <c r="AE1609" s="8"/>
      <c r="AF1609" s="8"/>
      <c r="AG1609" s="8"/>
      <c r="AH1609" s="8"/>
      <c r="AI1609" s="8"/>
      <c r="AJ1609" s="8"/>
      <c r="AK1609" s="8"/>
      <c r="AL1609" s="8"/>
      <c r="AM1609" s="8"/>
    </row>
    <row r="1610" spans="1:39" s="33" customFormat="1" ht="54.75" customHeight="1" x14ac:dyDescent="0.25">
      <c r="A1610" s="205" t="s">
        <v>3495</v>
      </c>
      <c r="B1610" s="58" t="s">
        <v>1030</v>
      </c>
      <c r="C1610" s="35" t="s">
        <v>3493</v>
      </c>
      <c r="D1610" s="40" t="s">
        <v>3496</v>
      </c>
      <c r="E1610" s="36">
        <v>-0.22</v>
      </c>
      <c r="F1610" s="37">
        <v>32</v>
      </c>
      <c r="G1610" s="38">
        <v>24.9</v>
      </c>
      <c r="H1610" s="31"/>
      <c r="I1610" s="39"/>
      <c r="J1610" s="25">
        <f t="shared" si="41"/>
        <v>0</v>
      </c>
      <c r="K1610" s="212"/>
      <c r="L1610" s="8"/>
      <c r="M1610" s="221"/>
      <c r="N1610" s="221"/>
      <c r="O1610" s="8"/>
      <c r="P1610" s="8"/>
      <c r="Q1610" s="8"/>
      <c r="R1610" s="8"/>
      <c r="S1610" s="8"/>
      <c r="T1610" s="8"/>
      <c r="U1610" s="8"/>
      <c r="V1610" s="8"/>
      <c r="W1610" s="8"/>
      <c r="X1610" s="8"/>
      <c r="Y1610" s="8"/>
      <c r="Z1610" s="8"/>
      <c r="AA1610" s="8"/>
      <c r="AB1610" s="8"/>
      <c r="AC1610" s="8"/>
      <c r="AD1610" s="8"/>
      <c r="AE1610" s="8"/>
      <c r="AF1610" s="8"/>
      <c r="AG1610" s="8"/>
      <c r="AH1610" s="8"/>
      <c r="AI1610" s="8"/>
      <c r="AJ1610" s="8"/>
      <c r="AK1610" s="8"/>
      <c r="AL1610" s="8"/>
      <c r="AM1610" s="8"/>
    </row>
    <row r="1611" spans="1:39" s="33" customFormat="1" ht="54.75" customHeight="1" x14ac:dyDescent="0.25">
      <c r="A1611" s="205" t="s">
        <v>3497</v>
      </c>
      <c r="B1611" s="58" t="s">
        <v>1030</v>
      </c>
      <c r="C1611" s="35" t="s">
        <v>3493</v>
      </c>
      <c r="D1611" s="40" t="s">
        <v>3498</v>
      </c>
      <c r="E1611" s="36">
        <v>-0.22</v>
      </c>
      <c r="F1611" s="37">
        <v>32</v>
      </c>
      <c r="G1611" s="38">
        <v>24.9</v>
      </c>
      <c r="H1611" s="31"/>
      <c r="I1611" s="39"/>
      <c r="J1611" s="25">
        <f t="shared" si="41"/>
        <v>0</v>
      </c>
      <c r="K1611" s="212"/>
      <c r="L1611" s="8"/>
      <c r="M1611" s="221"/>
      <c r="N1611" s="221"/>
      <c r="O1611" s="8"/>
      <c r="P1611" s="8"/>
      <c r="Q1611" s="8"/>
      <c r="R1611" s="8"/>
      <c r="S1611" s="8"/>
      <c r="T1611" s="8"/>
      <c r="U1611" s="8"/>
      <c r="V1611" s="8"/>
      <c r="W1611" s="8"/>
      <c r="X1611" s="8"/>
      <c r="Y1611" s="8"/>
      <c r="Z1611" s="8"/>
      <c r="AA1611" s="8"/>
      <c r="AB1611" s="8"/>
      <c r="AC1611" s="8"/>
      <c r="AD1611" s="8"/>
      <c r="AE1611" s="8"/>
      <c r="AF1611" s="8"/>
      <c r="AG1611" s="8"/>
      <c r="AH1611" s="8"/>
      <c r="AI1611" s="8"/>
      <c r="AJ1611" s="8"/>
      <c r="AK1611" s="8"/>
      <c r="AL1611" s="8"/>
      <c r="AM1611" s="8"/>
    </row>
    <row r="1612" spans="1:39" s="33" customFormat="1" ht="54.75" customHeight="1" x14ac:dyDescent="0.25">
      <c r="A1612" s="205" t="s">
        <v>3499</v>
      </c>
      <c r="B1612" s="58" t="s">
        <v>1030</v>
      </c>
      <c r="C1612" s="35" t="s">
        <v>3500</v>
      </c>
      <c r="D1612" s="40" t="s">
        <v>3501</v>
      </c>
      <c r="E1612" s="36">
        <v>-0.22</v>
      </c>
      <c r="F1612" s="37">
        <v>32</v>
      </c>
      <c r="G1612" s="38">
        <v>24.9</v>
      </c>
      <c r="H1612" s="31"/>
      <c r="I1612" s="39"/>
      <c r="J1612" s="25">
        <f t="shared" si="41"/>
        <v>0</v>
      </c>
      <c r="K1612" s="212"/>
      <c r="L1612" s="8"/>
      <c r="M1612" s="221"/>
      <c r="N1612" s="221"/>
      <c r="O1612" s="8"/>
      <c r="P1612" s="8"/>
      <c r="Q1612" s="8"/>
      <c r="R1612" s="8"/>
      <c r="S1612" s="8"/>
      <c r="T1612" s="8"/>
      <c r="U1612" s="8"/>
      <c r="V1612" s="8"/>
      <c r="W1612" s="8"/>
      <c r="X1612" s="8"/>
      <c r="Y1612" s="8"/>
      <c r="Z1612" s="8"/>
      <c r="AA1612" s="8"/>
      <c r="AB1612" s="8"/>
      <c r="AC1612" s="8"/>
      <c r="AD1612" s="8"/>
      <c r="AE1612" s="8"/>
      <c r="AF1612" s="8"/>
      <c r="AG1612" s="8"/>
      <c r="AH1612" s="8"/>
      <c r="AI1612" s="8"/>
      <c r="AJ1612" s="8"/>
      <c r="AK1612" s="8"/>
      <c r="AL1612" s="8"/>
      <c r="AM1612" s="8"/>
    </row>
    <row r="1613" spans="1:39" s="33" customFormat="1" ht="54.75" customHeight="1" x14ac:dyDescent="0.25">
      <c r="A1613" s="205" t="s">
        <v>3502</v>
      </c>
      <c r="B1613" s="58" t="s">
        <v>693</v>
      </c>
      <c r="C1613" s="35" t="s">
        <v>2958</v>
      </c>
      <c r="D1613" s="40" t="s">
        <v>3503</v>
      </c>
      <c r="E1613" s="36">
        <v>-0.34</v>
      </c>
      <c r="F1613" s="37">
        <v>12</v>
      </c>
      <c r="G1613" s="38">
        <v>7.9</v>
      </c>
      <c r="H1613" s="31"/>
      <c r="I1613" s="39"/>
      <c r="J1613" s="25">
        <f t="shared" si="41"/>
        <v>0</v>
      </c>
      <c r="K1613" s="212"/>
      <c r="L1613" s="8"/>
      <c r="M1613" s="221"/>
      <c r="N1613" s="221"/>
      <c r="O1613" s="8"/>
      <c r="P1613" s="8"/>
      <c r="Q1613" s="8"/>
      <c r="R1613" s="8"/>
      <c r="S1613" s="8"/>
      <c r="T1613" s="8"/>
      <c r="U1613" s="8"/>
      <c r="V1613" s="8"/>
      <c r="W1613" s="8"/>
      <c r="X1613" s="8"/>
      <c r="Y1613" s="8"/>
      <c r="Z1613" s="8"/>
      <c r="AA1613" s="8"/>
      <c r="AB1613" s="8"/>
      <c r="AC1613" s="8"/>
      <c r="AD1613" s="8"/>
      <c r="AE1613" s="8"/>
      <c r="AF1613" s="8"/>
      <c r="AG1613" s="8"/>
      <c r="AH1613" s="8"/>
      <c r="AI1613" s="8"/>
      <c r="AJ1613" s="8"/>
      <c r="AK1613" s="8"/>
      <c r="AL1613" s="8"/>
      <c r="AM1613" s="8"/>
    </row>
    <row r="1614" spans="1:39" s="33" customFormat="1" ht="54.75" customHeight="1" x14ac:dyDescent="0.25">
      <c r="A1614" s="205" t="s">
        <v>3504</v>
      </c>
      <c r="B1614" s="58" t="s">
        <v>1055</v>
      </c>
      <c r="C1614" s="35" t="s">
        <v>3505</v>
      </c>
      <c r="D1614" s="40" t="s">
        <v>3506</v>
      </c>
      <c r="E1614" s="36">
        <v>-0.19</v>
      </c>
      <c r="F1614" s="37">
        <v>21</v>
      </c>
      <c r="G1614" s="38">
        <v>16.899999999999999</v>
      </c>
      <c r="H1614" s="31"/>
      <c r="I1614" s="39"/>
      <c r="J1614" s="25">
        <f t="shared" si="41"/>
        <v>0</v>
      </c>
      <c r="K1614" s="212"/>
      <c r="L1614" s="8"/>
      <c r="M1614" s="221"/>
      <c r="N1614" s="221"/>
      <c r="O1614" s="8"/>
      <c r="P1614" s="8"/>
      <c r="Q1614" s="8"/>
      <c r="R1614" s="8"/>
      <c r="S1614" s="8"/>
      <c r="T1614" s="8"/>
      <c r="U1614" s="8"/>
      <c r="V1614" s="8"/>
      <c r="W1614" s="8"/>
      <c r="X1614" s="8"/>
      <c r="Y1614" s="8"/>
      <c r="Z1614" s="8"/>
      <c r="AA1614" s="8"/>
      <c r="AB1614" s="8"/>
      <c r="AC1614" s="8"/>
      <c r="AD1614" s="8"/>
      <c r="AE1614" s="8"/>
      <c r="AF1614" s="8"/>
      <c r="AG1614" s="8"/>
      <c r="AH1614" s="8"/>
      <c r="AI1614" s="8"/>
      <c r="AJ1614" s="8"/>
      <c r="AK1614" s="8"/>
      <c r="AL1614" s="8"/>
      <c r="AM1614" s="8"/>
    </row>
    <row r="1615" spans="1:39" s="33" customFormat="1" ht="54.75" customHeight="1" x14ac:dyDescent="0.25">
      <c r="A1615" s="205" t="s">
        <v>3507</v>
      </c>
      <c r="B1615" s="58" t="s">
        <v>1055</v>
      </c>
      <c r="C1615" s="35" t="s">
        <v>3508</v>
      </c>
      <c r="D1615" s="40" t="s">
        <v>3506</v>
      </c>
      <c r="E1615" s="36">
        <v>-0.22</v>
      </c>
      <c r="F1615" s="37">
        <v>23</v>
      </c>
      <c r="G1615" s="38">
        <v>17.899999999999999</v>
      </c>
      <c r="H1615" s="31"/>
      <c r="I1615" s="39"/>
      <c r="J1615" s="25">
        <f t="shared" si="41"/>
        <v>0</v>
      </c>
      <c r="K1615" s="212"/>
      <c r="L1615" s="8"/>
      <c r="M1615" s="221"/>
      <c r="N1615" s="221"/>
      <c r="O1615" s="8"/>
      <c r="P1615" s="8"/>
      <c r="Q1615" s="8"/>
      <c r="R1615" s="8"/>
      <c r="S1615" s="8"/>
      <c r="T1615" s="8"/>
      <c r="U1615" s="8"/>
      <c r="V1615" s="8"/>
      <c r="W1615" s="8"/>
      <c r="X1615" s="8"/>
      <c r="Y1615" s="8"/>
      <c r="Z1615" s="8"/>
      <c r="AA1615" s="8"/>
      <c r="AB1615" s="8"/>
      <c r="AC1615" s="8"/>
      <c r="AD1615" s="8"/>
      <c r="AE1615" s="8"/>
      <c r="AF1615" s="8"/>
      <c r="AG1615" s="8"/>
      <c r="AH1615" s="8"/>
      <c r="AI1615" s="8"/>
      <c r="AJ1615" s="8"/>
      <c r="AK1615" s="8"/>
      <c r="AL1615" s="8"/>
      <c r="AM1615" s="8"/>
    </row>
    <row r="1616" spans="1:39" s="33" customFormat="1" ht="54.75" customHeight="1" x14ac:dyDescent="0.25">
      <c r="A1616" s="205" t="s">
        <v>3509</v>
      </c>
      <c r="B1616" s="58" t="s">
        <v>1055</v>
      </c>
      <c r="C1616" s="35" t="s">
        <v>3510</v>
      </c>
      <c r="D1616" s="40" t="s">
        <v>3511</v>
      </c>
      <c r="E1616" s="36">
        <v>-0.18</v>
      </c>
      <c r="F1616" s="37">
        <v>17</v>
      </c>
      <c r="G1616" s="38">
        <v>13.9</v>
      </c>
      <c r="H1616" s="31"/>
      <c r="I1616" s="39"/>
      <c r="J1616" s="25">
        <f t="shared" si="41"/>
        <v>0</v>
      </c>
      <c r="K1616" s="212"/>
      <c r="L1616" s="8"/>
      <c r="M1616" s="221"/>
      <c r="N1616" s="221"/>
      <c r="O1616" s="8"/>
      <c r="P1616" s="8"/>
      <c r="Q1616" s="8"/>
      <c r="R1616" s="8"/>
      <c r="S1616" s="8"/>
      <c r="T1616" s="8"/>
      <c r="U1616" s="8"/>
      <c r="V1616" s="8"/>
      <c r="W1616" s="8"/>
      <c r="X1616" s="8"/>
      <c r="Y1616" s="8"/>
      <c r="Z1616" s="8"/>
      <c r="AA1616" s="8"/>
      <c r="AB1616" s="8"/>
      <c r="AC1616" s="8"/>
      <c r="AD1616" s="8"/>
      <c r="AE1616" s="8"/>
      <c r="AF1616" s="8"/>
      <c r="AG1616" s="8"/>
      <c r="AH1616" s="8"/>
      <c r="AI1616" s="8"/>
      <c r="AJ1616" s="8"/>
      <c r="AK1616" s="8"/>
      <c r="AL1616" s="8"/>
      <c r="AM1616" s="8"/>
    </row>
    <row r="1617" spans="1:39" s="33" customFormat="1" ht="54.75" customHeight="1" x14ac:dyDescent="0.25">
      <c r="A1617" s="205" t="s">
        <v>3512</v>
      </c>
      <c r="B1617" s="58" t="s">
        <v>1055</v>
      </c>
      <c r="C1617" s="35" t="s">
        <v>3513</v>
      </c>
      <c r="D1617" s="40" t="s">
        <v>3514</v>
      </c>
      <c r="E1617" s="36">
        <v>-0.19</v>
      </c>
      <c r="F1617" s="37">
        <v>16</v>
      </c>
      <c r="G1617" s="38">
        <v>12.9</v>
      </c>
      <c r="H1617" s="31"/>
      <c r="I1617" s="39"/>
      <c r="J1617" s="25">
        <f t="shared" si="41"/>
        <v>0</v>
      </c>
      <c r="K1617" s="212"/>
      <c r="L1617" s="8"/>
      <c r="M1617" s="221"/>
      <c r="N1617" s="221"/>
      <c r="O1617" s="8"/>
      <c r="P1617" s="8"/>
      <c r="Q1617" s="8"/>
      <c r="R1617" s="8"/>
      <c r="S1617" s="8"/>
      <c r="T1617" s="8"/>
      <c r="U1617" s="8"/>
      <c r="V1617" s="8"/>
      <c r="W1617" s="8"/>
      <c r="X1617" s="8"/>
      <c r="Y1617" s="8"/>
      <c r="Z1617" s="8"/>
      <c r="AA1617" s="8"/>
      <c r="AB1617" s="8"/>
      <c r="AC1617" s="8"/>
      <c r="AD1617" s="8"/>
      <c r="AE1617" s="8"/>
      <c r="AF1617" s="8"/>
      <c r="AG1617" s="8"/>
      <c r="AH1617" s="8"/>
      <c r="AI1617" s="8"/>
      <c r="AJ1617" s="8"/>
      <c r="AK1617" s="8"/>
      <c r="AL1617" s="8"/>
      <c r="AM1617" s="8"/>
    </row>
    <row r="1618" spans="1:39" s="33" customFormat="1" ht="40.5" customHeight="1" x14ac:dyDescent="0.25">
      <c r="A1618" s="205" t="s">
        <v>3515</v>
      </c>
      <c r="B1618" s="58" t="s">
        <v>1055</v>
      </c>
      <c r="C1618" s="35" t="s">
        <v>3516</v>
      </c>
      <c r="D1618" s="40" t="s">
        <v>3517</v>
      </c>
      <c r="E1618" s="36">
        <v>-0.13</v>
      </c>
      <c r="F1618" s="37">
        <v>16</v>
      </c>
      <c r="G1618" s="38">
        <v>13.9</v>
      </c>
      <c r="H1618" s="31"/>
      <c r="I1618" s="39"/>
      <c r="J1618" s="25">
        <f t="shared" si="41"/>
        <v>0</v>
      </c>
      <c r="K1618" s="212"/>
      <c r="L1618" s="8"/>
      <c r="M1618" s="221"/>
      <c r="N1618" s="221"/>
      <c r="O1618" s="8"/>
      <c r="P1618" s="8"/>
      <c r="Q1618" s="8"/>
      <c r="R1618" s="8"/>
      <c r="S1618" s="8"/>
      <c r="T1618" s="8"/>
      <c r="U1618" s="8"/>
      <c r="V1618" s="8"/>
      <c r="W1618" s="8"/>
      <c r="X1618" s="8"/>
      <c r="Y1618" s="8"/>
      <c r="Z1618" s="8"/>
      <c r="AA1618" s="8"/>
      <c r="AB1618" s="8"/>
      <c r="AC1618" s="8"/>
      <c r="AD1618" s="8"/>
      <c r="AE1618" s="8"/>
      <c r="AF1618" s="8"/>
      <c r="AG1618" s="8"/>
      <c r="AH1618" s="8"/>
      <c r="AI1618" s="8"/>
      <c r="AJ1618" s="8"/>
      <c r="AK1618" s="8"/>
      <c r="AL1618" s="8"/>
      <c r="AM1618" s="8"/>
    </row>
    <row r="1619" spans="1:39" s="33" customFormat="1" ht="57" customHeight="1" x14ac:dyDescent="0.25">
      <c r="A1619" s="205" t="s">
        <v>3518</v>
      </c>
      <c r="B1619" s="58" t="s">
        <v>1055</v>
      </c>
      <c r="C1619" s="35" t="s">
        <v>3519</v>
      </c>
      <c r="D1619" s="40" t="s">
        <v>3517</v>
      </c>
      <c r="E1619" s="36">
        <v>-0.18</v>
      </c>
      <c r="F1619" s="37">
        <v>17</v>
      </c>
      <c r="G1619" s="38">
        <v>13.9</v>
      </c>
      <c r="H1619" s="31"/>
      <c r="I1619" s="39"/>
      <c r="J1619" s="25">
        <f t="shared" si="41"/>
        <v>0</v>
      </c>
      <c r="K1619" s="212"/>
      <c r="L1619" s="8"/>
      <c r="M1619" s="221"/>
      <c r="N1619" s="221"/>
      <c r="O1619" s="8"/>
      <c r="P1619" s="8"/>
      <c r="Q1619" s="8"/>
      <c r="R1619" s="8"/>
      <c r="S1619" s="8"/>
      <c r="T1619" s="8"/>
      <c r="U1619" s="8"/>
      <c r="V1619" s="8"/>
      <c r="W1619" s="8"/>
      <c r="X1619" s="8"/>
      <c r="Y1619" s="8"/>
      <c r="Z1619" s="8"/>
      <c r="AA1619" s="8"/>
      <c r="AB1619" s="8"/>
      <c r="AC1619" s="8"/>
      <c r="AD1619" s="8"/>
      <c r="AE1619" s="8"/>
      <c r="AF1619" s="8"/>
      <c r="AG1619" s="8"/>
      <c r="AH1619" s="8"/>
      <c r="AI1619" s="8"/>
      <c r="AJ1619" s="8"/>
      <c r="AK1619" s="8"/>
      <c r="AL1619" s="8"/>
      <c r="AM1619" s="8"/>
    </row>
    <row r="1620" spans="1:39" s="33" customFormat="1" ht="36" customHeight="1" x14ac:dyDescent="0.25">
      <c r="A1620" s="205" t="s">
        <v>3520</v>
      </c>
      <c r="B1620" s="58" t="s">
        <v>1061</v>
      </c>
      <c r="C1620" s="35" t="s">
        <v>3521</v>
      </c>
      <c r="D1620" s="40" t="s">
        <v>3522</v>
      </c>
      <c r="E1620" s="36">
        <v>-0.22</v>
      </c>
      <c r="F1620" s="37">
        <v>31</v>
      </c>
      <c r="G1620" s="38">
        <v>23.9</v>
      </c>
      <c r="H1620" s="31"/>
      <c r="I1620" s="39"/>
      <c r="J1620" s="25">
        <f t="shared" si="41"/>
        <v>0</v>
      </c>
      <c r="K1620" s="212"/>
      <c r="L1620" s="8"/>
      <c r="M1620" s="221"/>
      <c r="N1620" s="221"/>
      <c r="O1620" s="8"/>
      <c r="P1620" s="8"/>
      <c r="Q1620" s="8"/>
      <c r="R1620" s="8"/>
      <c r="S1620" s="8"/>
      <c r="T1620" s="8"/>
      <c r="U1620" s="8"/>
      <c r="V1620" s="8"/>
      <c r="W1620" s="8"/>
      <c r="X1620" s="8"/>
      <c r="Y1620" s="8"/>
      <c r="Z1620" s="8"/>
      <c r="AA1620" s="8"/>
      <c r="AB1620" s="8"/>
      <c r="AC1620" s="8"/>
      <c r="AD1620" s="8"/>
      <c r="AE1620" s="8"/>
      <c r="AF1620" s="8"/>
      <c r="AG1620" s="8"/>
      <c r="AH1620" s="8"/>
      <c r="AI1620" s="8"/>
      <c r="AJ1620" s="8"/>
      <c r="AK1620" s="8"/>
      <c r="AL1620" s="8"/>
      <c r="AM1620" s="8"/>
    </row>
    <row r="1621" spans="1:39" s="33" customFormat="1" ht="42" customHeight="1" x14ac:dyDescent="0.25">
      <c r="A1621" s="205" t="s">
        <v>3523</v>
      </c>
      <c r="B1621" s="58" t="s">
        <v>1061</v>
      </c>
      <c r="C1621" s="35" t="s">
        <v>3524</v>
      </c>
      <c r="D1621" s="40" t="s">
        <v>3525</v>
      </c>
      <c r="E1621" s="36">
        <v>-0.28999999999999998</v>
      </c>
      <c r="F1621" s="37">
        <v>34</v>
      </c>
      <c r="G1621" s="38">
        <v>23.9</v>
      </c>
      <c r="H1621" s="31"/>
      <c r="I1621" s="39"/>
      <c r="J1621" s="25">
        <f t="shared" si="41"/>
        <v>0</v>
      </c>
      <c r="K1621" s="212"/>
      <c r="L1621" s="8"/>
      <c r="M1621" s="221"/>
      <c r="N1621" s="221"/>
      <c r="O1621" s="8"/>
      <c r="P1621" s="8"/>
      <c r="Q1621" s="8"/>
      <c r="R1621" s="8"/>
      <c r="S1621" s="8"/>
      <c r="T1621" s="8"/>
      <c r="U1621" s="8"/>
      <c r="V1621" s="8"/>
      <c r="W1621" s="8"/>
      <c r="X1621" s="8"/>
      <c r="Y1621" s="8"/>
      <c r="Z1621" s="8"/>
      <c r="AA1621" s="8"/>
      <c r="AB1621" s="8"/>
      <c r="AC1621" s="8"/>
      <c r="AD1621" s="8"/>
      <c r="AE1621" s="8"/>
      <c r="AF1621" s="8"/>
      <c r="AG1621" s="8"/>
      <c r="AH1621" s="8"/>
      <c r="AI1621" s="8"/>
      <c r="AJ1621" s="8"/>
      <c r="AK1621" s="8"/>
      <c r="AL1621" s="8"/>
      <c r="AM1621" s="8"/>
    </row>
    <row r="1622" spans="1:39" s="33" customFormat="1" ht="42" customHeight="1" x14ac:dyDescent="0.25">
      <c r="A1622" s="205" t="s">
        <v>3526</v>
      </c>
      <c r="B1622" s="58" t="s">
        <v>1061</v>
      </c>
      <c r="C1622" s="35" t="s">
        <v>3527</v>
      </c>
      <c r="D1622" s="40" t="s">
        <v>3528</v>
      </c>
      <c r="E1622" s="36">
        <v>-0.26</v>
      </c>
      <c r="F1622" s="37">
        <v>31</v>
      </c>
      <c r="G1622" s="38">
        <v>22.9</v>
      </c>
      <c r="H1622" s="31"/>
      <c r="I1622" s="39"/>
      <c r="J1622" s="25">
        <f t="shared" si="41"/>
        <v>0</v>
      </c>
      <c r="K1622" s="212"/>
      <c r="L1622" s="8"/>
      <c r="M1622" s="221"/>
      <c r="N1622" s="221"/>
      <c r="O1622" s="8"/>
      <c r="P1622" s="8"/>
      <c r="Q1622" s="8"/>
      <c r="R1622" s="8"/>
      <c r="S1622" s="8"/>
      <c r="T1622" s="8"/>
      <c r="U1622" s="8"/>
      <c r="V1622" s="8"/>
      <c r="W1622" s="8"/>
      <c r="X1622" s="8"/>
      <c r="Y1622" s="8"/>
      <c r="Z1622" s="8"/>
      <c r="AA1622" s="8"/>
      <c r="AB1622" s="8"/>
      <c r="AC1622" s="8"/>
      <c r="AD1622" s="8"/>
      <c r="AE1622" s="8"/>
      <c r="AF1622" s="8"/>
      <c r="AG1622" s="8"/>
      <c r="AH1622" s="8"/>
      <c r="AI1622" s="8"/>
      <c r="AJ1622" s="8"/>
      <c r="AK1622" s="8"/>
      <c r="AL1622" s="8"/>
      <c r="AM1622" s="8"/>
    </row>
    <row r="1623" spans="1:39" s="33" customFormat="1" ht="41.25" customHeight="1" x14ac:dyDescent="0.25">
      <c r="A1623" s="205" t="s">
        <v>3529</v>
      </c>
      <c r="B1623" s="58" t="s">
        <v>1061</v>
      </c>
      <c r="C1623" s="35" t="s">
        <v>3530</v>
      </c>
      <c r="D1623" s="40" t="s">
        <v>3531</v>
      </c>
      <c r="E1623" s="36">
        <v>-0.22</v>
      </c>
      <c r="F1623" s="37">
        <v>31</v>
      </c>
      <c r="G1623" s="38">
        <v>23.9</v>
      </c>
      <c r="H1623" s="31"/>
      <c r="I1623" s="39"/>
      <c r="J1623" s="25">
        <f t="shared" si="41"/>
        <v>0</v>
      </c>
      <c r="K1623" s="212"/>
      <c r="L1623" s="8"/>
      <c r="M1623" s="221"/>
      <c r="N1623" s="221"/>
      <c r="O1623" s="8"/>
      <c r="P1623" s="8"/>
      <c r="Q1623" s="8"/>
      <c r="R1623" s="8"/>
      <c r="S1623" s="8"/>
      <c r="T1623" s="8"/>
      <c r="U1623" s="8"/>
      <c r="V1623" s="8"/>
      <c r="W1623" s="8"/>
      <c r="X1623" s="8"/>
      <c r="Y1623" s="8"/>
      <c r="Z1623" s="8"/>
      <c r="AA1623" s="8"/>
      <c r="AB1623" s="8"/>
      <c r="AC1623" s="8"/>
      <c r="AD1623" s="8"/>
      <c r="AE1623" s="8"/>
      <c r="AF1623" s="8"/>
      <c r="AG1623" s="8"/>
      <c r="AH1623" s="8"/>
      <c r="AI1623" s="8"/>
      <c r="AJ1623" s="8"/>
      <c r="AK1623" s="8"/>
      <c r="AL1623" s="8"/>
      <c r="AM1623" s="8"/>
    </row>
    <row r="1624" spans="1:39" s="33" customFormat="1" ht="41.25" customHeight="1" x14ac:dyDescent="0.25">
      <c r="A1624" s="205" t="s">
        <v>3532</v>
      </c>
      <c r="B1624" s="58" t="s">
        <v>1061</v>
      </c>
      <c r="C1624" s="35" t="s">
        <v>3521</v>
      </c>
      <c r="D1624" s="40" t="s">
        <v>3533</v>
      </c>
      <c r="E1624" s="36">
        <v>-0.24</v>
      </c>
      <c r="F1624" s="37">
        <v>21</v>
      </c>
      <c r="G1624" s="38">
        <v>15.9</v>
      </c>
      <c r="H1624" s="31"/>
      <c r="I1624" s="39"/>
      <c r="J1624" s="25">
        <f t="shared" si="41"/>
        <v>0</v>
      </c>
      <c r="K1624" s="212"/>
      <c r="L1624" s="8"/>
      <c r="M1624" s="221"/>
      <c r="N1624" s="221"/>
      <c r="O1624" s="8"/>
      <c r="P1624" s="8"/>
      <c r="Q1624" s="8"/>
      <c r="R1624" s="8"/>
      <c r="S1624" s="8"/>
      <c r="T1624" s="8"/>
      <c r="U1624" s="8"/>
      <c r="V1624" s="8"/>
      <c r="W1624" s="8"/>
      <c r="X1624" s="8"/>
      <c r="Y1624" s="8"/>
      <c r="Z1624" s="8"/>
      <c r="AA1624" s="8"/>
      <c r="AB1624" s="8"/>
      <c r="AC1624" s="8"/>
      <c r="AD1624" s="8"/>
      <c r="AE1624" s="8"/>
      <c r="AF1624" s="8"/>
      <c r="AG1624" s="8"/>
      <c r="AH1624" s="8"/>
      <c r="AI1624" s="8"/>
      <c r="AJ1624" s="8"/>
      <c r="AK1624" s="8"/>
      <c r="AL1624" s="8"/>
      <c r="AM1624" s="8"/>
    </row>
    <row r="1625" spans="1:39" s="33" customFormat="1" ht="41.25" customHeight="1" x14ac:dyDescent="0.25">
      <c r="A1625" s="205" t="s">
        <v>3534</v>
      </c>
      <c r="B1625" s="58" t="s">
        <v>1061</v>
      </c>
      <c r="C1625" s="35" t="s">
        <v>3535</v>
      </c>
      <c r="D1625" s="40" t="s">
        <v>3536</v>
      </c>
      <c r="E1625" s="36">
        <v>-0.24</v>
      </c>
      <c r="F1625" s="37">
        <v>21</v>
      </c>
      <c r="G1625" s="38">
        <v>15.9</v>
      </c>
      <c r="H1625" s="31"/>
      <c r="I1625" s="39"/>
      <c r="J1625" s="25">
        <f t="shared" si="41"/>
        <v>0</v>
      </c>
      <c r="K1625" s="212"/>
      <c r="L1625" s="8"/>
      <c r="M1625" s="221"/>
      <c r="N1625" s="221"/>
      <c r="O1625" s="8"/>
      <c r="P1625" s="8"/>
      <c r="Q1625" s="8"/>
      <c r="R1625" s="8"/>
      <c r="S1625" s="8"/>
      <c r="T1625" s="8"/>
      <c r="U1625" s="8"/>
      <c r="V1625" s="8"/>
      <c r="W1625" s="8"/>
      <c r="X1625" s="8"/>
      <c r="Y1625" s="8"/>
      <c r="Z1625" s="8"/>
      <c r="AA1625" s="8"/>
      <c r="AB1625" s="8"/>
      <c r="AC1625" s="8"/>
      <c r="AD1625" s="8"/>
      <c r="AE1625" s="8"/>
      <c r="AF1625" s="8"/>
      <c r="AG1625" s="8"/>
      <c r="AH1625" s="8"/>
      <c r="AI1625" s="8"/>
      <c r="AJ1625" s="8"/>
      <c r="AK1625" s="8"/>
      <c r="AL1625" s="8"/>
      <c r="AM1625" s="8"/>
    </row>
    <row r="1626" spans="1:39" s="33" customFormat="1" ht="41.25" customHeight="1" x14ac:dyDescent="0.25">
      <c r="A1626" s="205" t="s">
        <v>3537</v>
      </c>
      <c r="B1626" s="58" t="s">
        <v>1061</v>
      </c>
      <c r="C1626" s="35" t="s">
        <v>3538</v>
      </c>
      <c r="D1626" s="40" t="s">
        <v>3539</v>
      </c>
      <c r="E1626" s="36">
        <v>-0.25</v>
      </c>
      <c r="F1626" s="37">
        <v>24</v>
      </c>
      <c r="G1626" s="38">
        <v>17.899999999999999</v>
      </c>
      <c r="H1626" s="31"/>
      <c r="I1626" s="39"/>
      <c r="J1626" s="25">
        <f t="shared" si="41"/>
        <v>0</v>
      </c>
      <c r="K1626" s="212"/>
      <c r="L1626" s="8"/>
      <c r="M1626" s="221"/>
      <c r="N1626" s="221"/>
      <c r="O1626" s="8"/>
      <c r="P1626" s="8"/>
      <c r="Q1626" s="8"/>
      <c r="R1626" s="8"/>
      <c r="S1626" s="8"/>
      <c r="T1626" s="8"/>
      <c r="U1626" s="8"/>
      <c r="V1626" s="8"/>
      <c r="W1626" s="8"/>
      <c r="X1626" s="8"/>
      <c r="Y1626" s="8"/>
      <c r="Z1626" s="8"/>
      <c r="AA1626" s="8"/>
      <c r="AB1626" s="8"/>
      <c r="AC1626" s="8"/>
      <c r="AD1626" s="8"/>
      <c r="AE1626" s="8"/>
      <c r="AF1626" s="8"/>
      <c r="AG1626" s="8"/>
      <c r="AH1626" s="8"/>
      <c r="AI1626" s="8"/>
      <c r="AJ1626" s="8"/>
      <c r="AK1626" s="8"/>
      <c r="AL1626" s="8"/>
      <c r="AM1626" s="8"/>
    </row>
    <row r="1627" spans="1:39" s="33" customFormat="1" ht="41.25" customHeight="1" x14ac:dyDescent="0.25">
      <c r="A1627" s="205" t="s">
        <v>3540</v>
      </c>
      <c r="B1627" s="58" t="s">
        <v>1061</v>
      </c>
      <c r="C1627" s="35" t="s">
        <v>3538</v>
      </c>
      <c r="D1627" s="40" t="s">
        <v>3541</v>
      </c>
      <c r="E1627" s="36">
        <v>-0.25</v>
      </c>
      <c r="F1627" s="37">
        <v>24</v>
      </c>
      <c r="G1627" s="38">
        <v>17.899999999999999</v>
      </c>
      <c r="H1627" s="31"/>
      <c r="I1627" s="39"/>
      <c r="J1627" s="25">
        <f t="shared" si="41"/>
        <v>0</v>
      </c>
      <c r="K1627" s="212"/>
      <c r="L1627" s="8"/>
      <c r="M1627" s="221"/>
      <c r="N1627" s="221"/>
      <c r="O1627" s="8"/>
      <c r="P1627" s="8"/>
      <c r="Q1627" s="8"/>
      <c r="R1627" s="8"/>
      <c r="S1627" s="8"/>
      <c r="T1627" s="8"/>
      <c r="U1627" s="8"/>
      <c r="V1627" s="8"/>
      <c r="W1627" s="8"/>
      <c r="X1627" s="8"/>
      <c r="Y1627" s="8"/>
      <c r="Z1627" s="8"/>
      <c r="AA1627" s="8"/>
      <c r="AB1627" s="8"/>
      <c r="AC1627" s="8"/>
      <c r="AD1627" s="8"/>
      <c r="AE1627" s="8"/>
      <c r="AF1627" s="8"/>
      <c r="AG1627" s="8"/>
      <c r="AH1627" s="8"/>
      <c r="AI1627" s="8"/>
      <c r="AJ1627" s="8"/>
      <c r="AK1627" s="8"/>
      <c r="AL1627" s="8"/>
      <c r="AM1627" s="8"/>
    </row>
    <row r="1628" spans="1:39" s="33" customFormat="1" ht="41.25" customHeight="1" x14ac:dyDescent="0.25">
      <c r="A1628" s="205" t="s">
        <v>3542</v>
      </c>
      <c r="B1628" s="58" t="s">
        <v>1061</v>
      </c>
      <c r="C1628" s="35" t="s">
        <v>3543</v>
      </c>
      <c r="D1628" s="40" t="s">
        <v>3544</v>
      </c>
      <c r="E1628" s="36">
        <v>-0.3</v>
      </c>
      <c r="F1628" s="37">
        <v>33</v>
      </c>
      <c r="G1628" s="38">
        <v>22.9</v>
      </c>
      <c r="H1628" s="31"/>
      <c r="I1628" s="39"/>
      <c r="J1628" s="25">
        <f t="shared" si="41"/>
        <v>0</v>
      </c>
      <c r="K1628" s="212"/>
      <c r="L1628" s="8"/>
      <c r="M1628" s="221"/>
      <c r="N1628" s="221"/>
      <c r="O1628" s="8"/>
      <c r="P1628" s="8"/>
      <c r="Q1628" s="8"/>
      <c r="R1628" s="8"/>
      <c r="S1628" s="8"/>
      <c r="T1628" s="8"/>
      <c r="U1628" s="8"/>
      <c r="V1628" s="8"/>
      <c r="W1628" s="8"/>
      <c r="X1628" s="8"/>
      <c r="Y1628" s="8"/>
      <c r="Z1628" s="8"/>
      <c r="AA1628" s="8"/>
      <c r="AB1628" s="8"/>
      <c r="AC1628" s="8"/>
      <c r="AD1628" s="8"/>
      <c r="AE1628" s="8"/>
      <c r="AF1628" s="8"/>
      <c r="AG1628" s="8"/>
      <c r="AH1628" s="8"/>
      <c r="AI1628" s="8"/>
      <c r="AJ1628" s="8"/>
      <c r="AK1628" s="8"/>
      <c r="AL1628" s="8"/>
      <c r="AM1628" s="8"/>
    </row>
    <row r="1629" spans="1:39" s="33" customFormat="1" ht="41.25" customHeight="1" x14ac:dyDescent="0.25">
      <c r="A1629" s="205" t="s">
        <v>3545</v>
      </c>
      <c r="B1629" s="58" t="s">
        <v>1061</v>
      </c>
      <c r="C1629" s="35" t="s">
        <v>3546</v>
      </c>
      <c r="D1629" s="40" t="s">
        <v>3547</v>
      </c>
      <c r="E1629" s="36">
        <v>-0.18</v>
      </c>
      <c r="F1629" s="37">
        <v>27</v>
      </c>
      <c r="G1629" s="38">
        <v>21.9</v>
      </c>
      <c r="H1629" s="31"/>
      <c r="I1629" s="39"/>
      <c r="J1629" s="25">
        <f t="shared" si="41"/>
        <v>0</v>
      </c>
      <c r="K1629" s="212"/>
      <c r="L1629" s="8"/>
      <c r="M1629" s="221"/>
      <c r="N1629" s="221"/>
      <c r="O1629" s="8"/>
      <c r="P1629" s="8"/>
      <c r="Q1629" s="8"/>
      <c r="R1629" s="8"/>
      <c r="S1629" s="8"/>
      <c r="T1629" s="8"/>
      <c r="U1629" s="8"/>
      <c r="V1629" s="8"/>
      <c r="W1629" s="8"/>
      <c r="X1629" s="8"/>
      <c r="Y1629" s="8"/>
      <c r="Z1629" s="8"/>
      <c r="AA1629" s="8"/>
      <c r="AB1629" s="8"/>
      <c r="AC1629" s="8"/>
      <c r="AD1629" s="8"/>
      <c r="AE1629" s="8"/>
      <c r="AF1629" s="8"/>
      <c r="AG1629" s="8"/>
      <c r="AH1629" s="8"/>
      <c r="AI1629" s="8"/>
      <c r="AJ1629" s="8"/>
      <c r="AK1629" s="8"/>
      <c r="AL1629" s="8"/>
      <c r="AM1629" s="8"/>
    </row>
    <row r="1630" spans="1:39" s="33" customFormat="1" ht="41.25" customHeight="1" x14ac:dyDescent="0.25">
      <c r="A1630" s="205" t="s">
        <v>3548</v>
      </c>
      <c r="B1630" s="58" t="s">
        <v>1061</v>
      </c>
      <c r="C1630" s="35" t="s">
        <v>3549</v>
      </c>
      <c r="D1630" s="40" t="s">
        <v>3550</v>
      </c>
      <c r="E1630" s="36">
        <v>-0.24</v>
      </c>
      <c r="F1630" s="37">
        <v>21</v>
      </c>
      <c r="G1630" s="38">
        <v>15.9</v>
      </c>
      <c r="H1630" s="31"/>
      <c r="I1630" s="39"/>
      <c r="J1630" s="25">
        <f t="shared" si="41"/>
        <v>0</v>
      </c>
      <c r="K1630" s="212"/>
      <c r="L1630" s="8"/>
      <c r="M1630" s="221"/>
      <c r="N1630" s="221"/>
      <c r="O1630" s="8"/>
      <c r="P1630" s="8"/>
      <c r="Q1630" s="8"/>
      <c r="R1630" s="8"/>
      <c r="S1630" s="8"/>
      <c r="T1630" s="8"/>
      <c r="U1630" s="8"/>
      <c r="V1630" s="8"/>
      <c r="W1630" s="8"/>
      <c r="X1630" s="8"/>
      <c r="Y1630" s="8"/>
      <c r="Z1630" s="8"/>
      <c r="AA1630" s="8"/>
      <c r="AB1630" s="8"/>
      <c r="AC1630" s="8"/>
      <c r="AD1630" s="8"/>
      <c r="AE1630" s="8"/>
      <c r="AF1630" s="8"/>
      <c r="AG1630" s="8"/>
      <c r="AH1630" s="8"/>
      <c r="AI1630" s="8"/>
      <c r="AJ1630" s="8"/>
      <c r="AK1630" s="8"/>
      <c r="AL1630" s="8"/>
      <c r="AM1630" s="8"/>
    </row>
    <row r="1631" spans="1:39" s="33" customFormat="1" ht="41.25" customHeight="1" x14ac:dyDescent="0.25">
      <c r="A1631" s="205" t="s">
        <v>3551</v>
      </c>
      <c r="B1631" s="58" t="s">
        <v>1061</v>
      </c>
      <c r="C1631" s="35" t="s">
        <v>3552</v>
      </c>
      <c r="D1631" s="40" t="s">
        <v>3553</v>
      </c>
      <c r="E1631" s="36">
        <v>-0.24</v>
      </c>
      <c r="F1631" s="37">
        <v>21</v>
      </c>
      <c r="G1631" s="38">
        <v>15.9</v>
      </c>
      <c r="H1631" s="31"/>
      <c r="I1631" s="39"/>
      <c r="J1631" s="25">
        <f t="shared" si="41"/>
        <v>0</v>
      </c>
      <c r="K1631" s="212"/>
      <c r="L1631" s="8"/>
      <c r="M1631" s="221"/>
      <c r="N1631" s="221"/>
      <c r="O1631" s="8"/>
      <c r="P1631" s="8"/>
      <c r="Q1631" s="8"/>
      <c r="R1631" s="8"/>
      <c r="S1631" s="8"/>
      <c r="T1631" s="8"/>
      <c r="U1631" s="8"/>
      <c r="V1631" s="8"/>
      <c r="W1631" s="8"/>
      <c r="X1631" s="8"/>
      <c r="Y1631" s="8"/>
      <c r="Z1631" s="8"/>
      <c r="AA1631" s="8"/>
      <c r="AB1631" s="8"/>
      <c r="AC1631" s="8"/>
      <c r="AD1631" s="8"/>
      <c r="AE1631" s="8"/>
      <c r="AF1631" s="8"/>
      <c r="AG1631" s="8"/>
      <c r="AH1631" s="8"/>
      <c r="AI1631" s="8"/>
      <c r="AJ1631" s="8"/>
      <c r="AK1631" s="8"/>
      <c r="AL1631" s="8"/>
      <c r="AM1631" s="8"/>
    </row>
    <row r="1632" spans="1:39" s="33" customFormat="1" ht="41.25" customHeight="1" x14ac:dyDescent="0.25">
      <c r="A1632" s="205" t="s">
        <v>3554</v>
      </c>
      <c r="B1632" s="58" t="s">
        <v>1061</v>
      </c>
      <c r="C1632" s="35" t="s">
        <v>3555</v>
      </c>
      <c r="D1632" s="40" t="s">
        <v>3556</v>
      </c>
      <c r="E1632" s="36">
        <v>-0.27</v>
      </c>
      <c r="F1632" s="37">
        <v>26</v>
      </c>
      <c r="G1632" s="38">
        <v>18.899999999999999</v>
      </c>
      <c r="H1632" s="31"/>
      <c r="I1632" s="39"/>
      <c r="J1632" s="25">
        <f t="shared" ref="J1632:J1677" si="42">G1632*I1632</f>
        <v>0</v>
      </c>
      <c r="K1632" s="212"/>
      <c r="L1632" s="8"/>
      <c r="M1632" s="221"/>
      <c r="N1632" s="221"/>
      <c r="O1632" s="8"/>
      <c r="P1632" s="8"/>
      <c r="Q1632" s="8"/>
      <c r="R1632" s="8"/>
      <c r="S1632" s="8"/>
      <c r="T1632" s="8"/>
      <c r="U1632" s="8"/>
      <c r="V1632" s="8"/>
      <c r="W1632" s="8"/>
      <c r="X1632" s="8"/>
      <c r="Y1632" s="8"/>
      <c r="Z1632" s="8"/>
      <c r="AA1632" s="8"/>
      <c r="AB1632" s="8"/>
      <c r="AC1632" s="8"/>
      <c r="AD1632" s="8"/>
      <c r="AE1632" s="8"/>
      <c r="AF1632" s="8"/>
      <c r="AG1632" s="8"/>
      <c r="AH1632" s="8"/>
      <c r="AI1632" s="8"/>
      <c r="AJ1632" s="8"/>
      <c r="AK1632" s="8"/>
      <c r="AL1632" s="8"/>
      <c r="AM1632" s="8"/>
    </row>
    <row r="1633" spans="1:39" s="33" customFormat="1" ht="41.25" customHeight="1" x14ac:dyDescent="0.25">
      <c r="A1633" s="205" t="s">
        <v>3557</v>
      </c>
      <c r="B1633" s="58" t="s">
        <v>1069</v>
      </c>
      <c r="C1633" s="35" t="s">
        <v>3558</v>
      </c>
      <c r="D1633" s="40" t="s">
        <v>3559</v>
      </c>
      <c r="E1633" s="36">
        <v>-0.18</v>
      </c>
      <c r="F1633" s="37">
        <v>39</v>
      </c>
      <c r="G1633" s="38">
        <v>31.9</v>
      </c>
      <c r="H1633" s="31"/>
      <c r="I1633" s="39"/>
      <c r="J1633" s="25">
        <f t="shared" si="42"/>
        <v>0</v>
      </c>
      <c r="K1633" s="212"/>
      <c r="L1633" s="8"/>
      <c r="M1633" s="221"/>
      <c r="N1633" s="221"/>
      <c r="O1633" s="8"/>
      <c r="P1633" s="8"/>
      <c r="Q1633" s="8"/>
      <c r="R1633" s="8"/>
      <c r="S1633" s="8"/>
      <c r="T1633" s="8"/>
      <c r="U1633" s="8"/>
      <c r="V1633" s="8"/>
      <c r="W1633" s="8"/>
      <c r="X1633" s="8"/>
      <c r="Y1633" s="8"/>
      <c r="Z1633" s="8"/>
      <c r="AA1633" s="8"/>
      <c r="AB1633" s="8"/>
      <c r="AC1633" s="8"/>
      <c r="AD1633" s="8"/>
      <c r="AE1633" s="8"/>
      <c r="AF1633" s="8"/>
      <c r="AG1633" s="8"/>
      <c r="AH1633" s="8"/>
      <c r="AI1633" s="8"/>
      <c r="AJ1633" s="8"/>
      <c r="AK1633" s="8"/>
      <c r="AL1633" s="8"/>
      <c r="AM1633" s="8"/>
    </row>
    <row r="1634" spans="1:39" s="33" customFormat="1" ht="41.25" customHeight="1" x14ac:dyDescent="0.25">
      <c r="A1634" s="205" t="s">
        <v>3560</v>
      </c>
      <c r="B1634" s="58" t="s">
        <v>1069</v>
      </c>
      <c r="C1634" s="35" t="s">
        <v>3561</v>
      </c>
      <c r="D1634" s="40" t="s">
        <v>3562</v>
      </c>
      <c r="E1634" s="36">
        <v>-0.17</v>
      </c>
      <c r="F1634" s="37">
        <v>40</v>
      </c>
      <c r="G1634" s="38">
        <v>32.9</v>
      </c>
      <c r="H1634" s="31"/>
      <c r="I1634" s="39"/>
      <c r="J1634" s="25">
        <f t="shared" si="42"/>
        <v>0</v>
      </c>
      <c r="K1634" s="212"/>
      <c r="L1634" s="8"/>
      <c r="M1634" s="221"/>
      <c r="N1634" s="221"/>
      <c r="O1634" s="8"/>
      <c r="P1634" s="8"/>
      <c r="Q1634" s="8"/>
      <c r="R1634" s="8"/>
      <c r="S1634" s="8"/>
      <c r="T1634" s="8"/>
      <c r="U1634" s="8"/>
      <c r="V1634" s="8"/>
      <c r="W1634" s="8"/>
      <c r="X1634" s="8"/>
      <c r="Y1634" s="8"/>
      <c r="Z1634" s="8"/>
      <c r="AA1634" s="8"/>
      <c r="AB1634" s="8"/>
      <c r="AC1634" s="8"/>
      <c r="AD1634" s="8"/>
      <c r="AE1634" s="8"/>
      <c r="AF1634" s="8"/>
      <c r="AG1634" s="8"/>
      <c r="AH1634" s="8"/>
      <c r="AI1634" s="8"/>
      <c r="AJ1634" s="8"/>
      <c r="AK1634" s="8"/>
      <c r="AL1634" s="8"/>
      <c r="AM1634" s="8"/>
    </row>
    <row r="1635" spans="1:39" s="33" customFormat="1" ht="41.25" customHeight="1" x14ac:dyDescent="0.25">
      <c r="A1635" s="205" t="s">
        <v>3563</v>
      </c>
      <c r="B1635" s="58" t="s">
        <v>1069</v>
      </c>
      <c r="C1635" s="35" t="s">
        <v>3564</v>
      </c>
      <c r="D1635" s="40" t="s">
        <v>3565</v>
      </c>
      <c r="E1635" s="36">
        <v>-0.14000000000000001</v>
      </c>
      <c r="F1635" s="37">
        <v>22</v>
      </c>
      <c r="G1635" s="38">
        <v>18.899999999999999</v>
      </c>
      <c r="H1635" s="31"/>
      <c r="I1635" s="39"/>
      <c r="J1635" s="25">
        <f t="shared" si="42"/>
        <v>0</v>
      </c>
      <c r="K1635" s="212"/>
      <c r="L1635" s="8"/>
      <c r="M1635" s="221"/>
      <c r="N1635" s="221"/>
      <c r="O1635" s="8"/>
      <c r="P1635" s="8"/>
      <c r="Q1635" s="8"/>
      <c r="R1635" s="8"/>
      <c r="S1635" s="8"/>
      <c r="T1635" s="8"/>
      <c r="U1635" s="8"/>
      <c r="V1635" s="8"/>
      <c r="W1635" s="8"/>
      <c r="X1635" s="8"/>
      <c r="Y1635" s="8"/>
      <c r="Z1635" s="8"/>
      <c r="AA1635" s="8"/>
      <c r="AB1635" s="8"/>
      <c r="AC1635" s="8"/>
      <c r="AD1635" s="8"/>
      <c r="AE1635" s="8"/>
      <c r="AF1635" s="8"/>
      <c r="AG1635" s="8"/>
      <c r="AH1635" s="8"/>
      <c r="AI1635" s="8"/>
      <c r="AJ1635" s="8"/>
      <c r="AK1635" s="8"/>
      <c r="AL1635" s="8"/>
      <c r="AM1635" s="8"/>
    </row>
    <row r="1636" spans="1:39" s="33" customFormat="1" ht="41.25" customHeight="1" x14ac:dyDescent="0.25">
      <c r="A1636" s="205" t="s">
        <v>3566</v>
      </c>
      <c r="B1636" s="58" t="s">
        <v>1069</v>
      </c>
      <c r="C1636" s="35" t="s">
        <v>3567</v>
      </c>
      <c r="D1636" s="40" t="s">
        <v>3568</v>
      </c>
      <c r="E1636" s="36">
        <v>-0.24</v>
      </c>
      <c r="F1636" s="37">
        <v>21</v>
      </c>
      <c r="G1636" s="38">
        <v>15.9</v>
      </c>
      <c r="H1636" s="31"/>
      <c r="I1636" s="39"/>
      <c r="J1636" s="25">
        <f t="shared" si="42"/>
        <v>0</v>
      </c>
      <c r="K1636" s="212"/>
      <c r="L1636" s="8"/>
      <c r="M1636" s="221"/>
      <c r="N1636" s="221"/>
      <c r="O1636" s="8"/>
      <c r="P1636" s="8"/>
      <c r="Q1636" s="8"/>
      <c r="R1636" s="8"/>
      <c r="S1636" s="8"/>
      <c r="T1636" s="8"/>
      <c r="U1636" s="8"/>
      <c r="V1636" s="8"/>
      <c r="W1636" s="8"/>
      <c r="X1636" s="8"/>
      <c r="Y1636" s="8"/>
      <c r="Z1636" s="8"/>
      <c r="AA1636" s="8"/>
      <c r="AB1636" s="8"/>
      <c r="AC1636" s="8"/>
      <c r="AD1636" s="8"/>
      <c r="AE1636" s="8"/>
      <c r="AF1636" s="8"/>
      <c r="AG1636" s="8"/>
      <c r="AH1636" s="8"/>
      <c r="AI1636" s="8"/>
      <c r="AJ1636" s="8"/>
      <c r="AK1636" s="8"/>
      <c r="AL1636" s="8"/>
      <c r="AM1636" s="8"/>
    </row>
    <row r="1637" spans="1:39" s="33" customFormat="1" ht="41.25" customHeight="1" x14ac:dyDescent="0.25">
      <c r="A1637" s="205" t="s">
        <v>3569</v>
      </c>
      <c r="B1637" s="58" t="s">
        <v>1069</v>
      </c>
      <c r="C1637" s="35" t="s">
        <v>3570</v>
      </c>
      <c r="D1637" s="40" t="s">
        <v>3321</v>
      </c>
      <c r="E1637" s="36">
        <v>-0.14000000000000001</v>
      </c>
      <c r="F1637" s="37">
        <v>22</v>
      </c>
      <c r="G1637" s="38">
        <v>18.899999999999999</v>
      </c>
      <c r="H1637" s="31"/>
      <c r="I1637" s="39"/>
      <c r="J1637" s="25">
        <f t="shared" si="42"/>
        <v>0</v>
      </c>
      <c r="K1637" s="212"/>
      <c r="L1637" s="8"/>
      <c r="M1637" s="221"/>
      <c r="N1637" s="221"/>
      <c r="O1637" s="8"/>
      <c r="P1637" s="8"/>
      <c r="Q1637" s="8"/>
      <c r="R1637" s="8"/>
      <c r="S1637" s="8"/>
      <c r="T1637" s="8"/>
      <c r="U1637" s="8"/>
      <c r="V1637" s="8"/>
      <c r="W1637" s="8"/>
      <c r="X1637" s="8"/>
      <c r="Y1637" s="8"/>
      <c r="Z1637" s="8"/>
      <c r="AA1637" s="8"/>
      <c r="AB1637" s="8"/>
      <c r="AC1637" s="8"/>
      <c r="AD1637" s="8"/>
      <c r="AE1637" s="8"/>
      <c r="AF1637" s="8"/>
      <c r="AG1637" s="8"/>
      <c r="AH1637" s="8"/>
      <c r="AI1637" s="8"/>
      <c r="AJ1637" s="8"/>
      <c r="AK1637" s="8"/>
      <c r="AL1637" s="8"/>
      <c r="AM1637" s="8"/>
    </row>
    <row r="1638" spans="1:39" s="33" customFormat="1" ht="41.25" customHeight="1" x14ac:dyDescent="0.25">
      <c r="A1638" s="205" t="s">
        <v>3571</v>
      </c>
      <c r="B1638" s="58" t="s">
        <v>1069</v>
      </c>
      <c r="C1638" s="35" t="s">
        <v>3572</v>
      </c>
      <c r="D1638" s="40" t="s">
        <v>3568</v>
      </c>
      <c r="E1638" s="36">
        <v>-0.24</v>
      </c>
      <c r="F1638" s="37">
        <v>21</v>
      </c>
      <c r="G1638" s="38">
        <v>15.9</v>
      </c>
      <c r="H1638" s="31"/>
      <c r="I1638" s="39"/>
      <c r="J1638" s="25">
        <f t="shared" si="42"/>
        <v>0</v>
      </c>
      <c r="K1638" s="212"/>
      <c r="L1638" s="8"/>
      <c r="M1638" s="221"/>
      <c r="N1638" s="221"/>
      <c r="O1638" s="8"/>
      <c r="P1638" s="8"/>
      <c r="Q1638" s="8"/>
      <c r="R1638" s="8"/>
      <c r="S1638" s="8"/>
      <c r="T1638" s="8"/>
      <c r="U1638" s="8"/>
      <c r="V1638" s="8"/>
      <c r="W1638" s="8"/>
      <c r="X1638" s="8"/>
      <c r="Y1638" s="8"/>
      <c r="Z1638" s="8"/>
      <c r="AA1638" s="8"/>
      <c r="AB1638" s="8"/>
      <c r="AC1638" s="8"/>
      <c r="AD1638" s="8"/>
      <c r="AE1638" s="8"/>
      <c r="AF1638" s="8"/>
      <c r="AG1638" s="8"/>
      <c r="AH1638" s="8"/>
      <c r="AI1638" s="8"/>
      <c r="AJ1638" s="8"/>
      <c r="AK1638" s="8"/>
      <c r="AL1638" s="8"/>
      <c r="AM1638" s="8"/>
    </row>
    <row r="1639" spans="1:39" s="33" customFormat="1" ht="41.25" customHeight="1" x14ac:dyDescent="0.25">
      <c r="A1639" s="205" t="s">
        <v>3573</v>
      </c>
      <c r="B1639" s="58" t="s">
        <v>1069</v>
      </c>
      <c r="C1639" s="35" t="s">
        <v>3574</v>
      </c>
      <c r="D1639" s="40" t="s">
        <v>3562</v>
      </c>
      <c r="E1639" s="36">
        <v>-0.23</v>
      </c>
      <c r="F1639" s="37">
        <v>35</v>
      </c>
      <c r="G1639" s="38">
        <v>26.9</v>
      </c>
      <c r="H1639" s="31"/>
      <c r="I1639" s="39"/>
      <c r="J1639" s="25">
        <f t="shared" si="42"/>
        <v>0</v>
      </c>
      <c r="K1639" s="212"/>
      <c r="L1639" s="8"/>
      <c r="M1639" s="221"/>
      <c r="N1639" s="221"/>
      <c r="O1639" s="8"/>
      <c r="P1639" s="8"/>
      <c r="Q1639" s="8"/>
      <c r="R1639" s="8"/>
      <c r="S1639" s="8"/>
      <c r="T1639" s="8"/>
      <c r="U1639" s="8"/>
      <c r="V1639" s="8"/>
      <c r="W1639" s="8"/>
      <c r="X1639" s="8"/>
      <c r="Y1639" s="8"/>
      <c r="Z1639" s="8"/>
      <c r="AA1639" s="8"/>
      <c r="AB1639" s="8"/>
      <c r="AC1639" s="8"/>
      <c r="AD1639" s="8"/>
      <c r="AE1639" s="8"/>
      <c r="AF1639" s="8"/>
      <c r="AG1639" s="8"/>
      <c r="AH1639" s="8"/>
      <c r="AI1639" s="8"/>
      <c r="AJ1639" s="8"/>
      <c r="AK1639" s="8"/>
      <c r="AL1639" s="8"/>
      <c r="AM1639" s="8"/>
    </row>
    <row r="1640" spans="1:39" s="33" customFormat="1" ht="41.25" customHeight="1" x14ac:dyDescent="0.25">
      <c r="A1640" s="205" t="s">
        <v>3575</v>
      </c>
      <c r="B1640" s="58" t="s">
        <v>3576</v>
      </c>
      <c r="C1640" s="35" t="s">
        <v>3577</v>
      </c>
      <c r="D1640" s="40" t="s">
        <v>3578</v>
      </c>
      <c r="E1640" s="36">
        <v>-0.27</v>
      </c>
      <c r="F1640" s="37">
        <v>13</v>
      </c>
      <c r="G1640" s="38">
        <v>9.4</v>
      </c>
      <c r="H1640" s="31"/>
      <c r="I1640" s="39"/>
      <c r="J1640" s="25">
        <f t="shared" si="42"/>
        <v>0</v>
      </c>
      <c r="K1640" s="212"/>
      <c r="L1640" s="8"/>
      <c r="M1640" s="221"/>
      <c r="N1640" s="221"/>
      <c r="O1640" s="8"/>
      <c r="P1640" s="8"/>
      <c r="Q1640" s="8"/>
      <c r="R1640" s="8"/>
      <c r="S1640" s="8"/>
      <c r="T1640" s="8"/>
      <c r="U1640" s="8"/>
      <c r="V1640" s="8"/>
      <c r="W1640" s="8"/>
      <c r="X1640" s="8"/>
      <c r="Y1640" s="8"/>
      <c r="Z1640" s="8"/>
      <c r="AA1640" s="8"/>
      <c r="AB1640" s="8"/>
      <c r="AC1640" s="8"/>
      <c r="AD1640" s="8"/>
      <c r="AE1640" s="8"/>
      <c r="AF1640" s="8"/>
      <c r="AG1640" s="8"/>
      <c r="AH1640" s="8"/>
      <c r="AI1640" s="8"/>
      <c r="AJ1640" s="8"/>
      <c r="AK1640" s="8"/>
      <c r="AL1640" s="8"/>
      <c r="AM1640" s="8"/>
    </row>
    <row r="1641" spans="1:39" s="33" customFormat="1" ht="41.25" customHeight="1" x14ac:dyDescent="0.25">
      <c r="A1641" s="205" t="s">
        <v>3579</v>
      </c>
      <c r="B1641" s="58" t="s">
        <v>3580</v>
      </c>
      <c r="C1641" s="35" t="s">
        <v>3581</v>
      </c>
      <c r="D1641" s="40" t="s">
        <v>3582</v>
      </c>
      <c r="E1641" s="36">
        <v>-0.33</v>
      </c>
      <c r="F1641" s="37">
        <v>30</v>
      </c>
      <c r="G1641" s="38">
        <v>19.899999999999999</v>
      </c>
      <c r="H1641" s="31"/>
      <c r="I1641" s="39"/>
      <c r="J1641" s="25">
        <f t="shared" si="42"/>
        <v>0</v>
      </c>
      <c r="K1641" s="212"/>
      <c r="L1641" s="8"/>
      <c r="M1641" s="221"/>
      <c r="N1641" s="221"/>
      <c r="O1641" s="8"/>
      <c r="P1641" s="8"/>
      <c r="Q1641" s="8"/>
      <c r="R1641" s="8"/>
      <c r="S1641" s="8"/>
      <c r="T1641" s="8"/>
      <c r="U1641" s="8"/>
      <c r="V1641" s="8"/>
      <c r="W1641" s="8"/>
      <c r="X1641" s="8"/>
      <c r="Y1641" s="8"/>
      <c r="Z1641" s="8"/>
      <c r="AA1641" s="8"/>
      <c r="AB1641" s="8"/>
      <c r="AC1641" s="8"/>
      <c r="AD1641" s="8"/>
      <c r="AE1641" s="8"/>
      <c r="AF1641" s="8"/>
      <c r="AG1641" s="8"/>
      <c r="AH1641" s="8"/>
      <c r="AI1641" s="8"/>
      <c r="AJ1641" s="8"/>
      <c r="AK1641" s="8"/>
      <c r="AL1641" s="8"/>
      <c r="AM1641" s="8"/>
    </row>
    <row r="1642" spans="1:39" s="33" customFormat="1" ht="41.25" customHeight="1" x14ac:dyDescent="0.25">
      <c r="A1642" s="205" t="s">
        <v>3583</v>
      </c>
      <c r="B1642" s="58" t="s">
        <v>3580</v>
      </c>
      <c r="C1642" s="35" t="s">
        <v>3584</v>
      </c>
      <c r="D1642" s="40" t="s">
        <v>3585</v>
      </c>
      <c r="E1642" s="36">
        <v>-0.36</v>
      </c>
      <c r="F1642" s="37">
        <v>33</v>
      </c>
      <c r="G1642" s="38">
        <v>20.9</v>
      </c>
      <c r="H1642" s="31"/>
      <c r="I1642" s="39"/>
      <c r="J1642" s="25">
        <f t="shared" si="42"/>
        <v>0</v>
      </c>
      <c r="K1642" s="212"/>
      <c r="L1642" s="8"/>
      <c r="M1642" s="221"/>
      <c r="N1642" s="221"/>
      <c r="O1642" s="8"/>
      <c r="P1642" s="8"/>
      <c r="Q1642" s="8"/>
      <c r="R1642" s="8"/>
      <c r="S1642" s="8"/>
      <c r="T1642" s="8"/>
      <c r="U1642" s="8"/>
      <c r="V1642" s="8"/>
      <c r="W1642" s="8"/>
      <c r="X1642" s="8"/>
      <c r="Y1642" s="8"/>
      <c r="Z1642" s="8"/>
      <c r="AA1642" s="8"/>
      <c r="AB1642" s="8"/>
      <c r="AC1642" s="8"/>
      <c r="AD1642" s="8"/>
      <c r="AE1642" s="8"/>
      <c r="AF1642" s="8"/>
      <c r="AG1642" s="8"/>
      <c r="AH1642" s="8"/>
      <c r="AI1642" s="8"/>
      <c r="AJ1642" s="8"/>
      <c r="AK1642" s="8"/>
      <c r="AL1642" s="8"/>
      <c r="AM1642" s="8"/>
    </row>
    <row r="1643" spans="1:39" s="33" customFormat="1" ht="41.25" customHeight="1" x14ac:dyDescent="0.25">
      <c r="A1643" s="205" t="s">
        <v>3586</v>
      </c>
      <c r="B1643" s="58" t="s">
        <v>3580</v>
      </c>
      <c r="C1643" s="35" t="s">
        <v>3587</v>
      </c>
      <c r="D1643" s="40" t="s">
        <v>3588</v>
      </c>
      <c r="E1643" s="36">
        <v>-0.3</v>
      </c>
      <c r="F1643" s="37">
        <v>30</v>
      </c>
      <c r="G1643" s="38">
        <v>20.9</v>
      </c>
      <c r="H1643" s="31"/>
      <c r="I1643" s="39"/>
      <c r="J1643" s="25">
        <f t="shared" si="42"/>
        <v>0</v>
      </c>
      <c r="K1643" s="212"/>
      <c r="L1643" s="8"/>
      <c r="M1643" s="221"/>
      <c r="N1643" s="221"/>
      <c r="O1643" s="8"/>
      <c r="P1643" s="8"/>
      <c r="Q1643" s="8"/>
      <c r="R1643" s="8"/>
      <c r="S1643" s="8"/>
      <c r="T1643" s="8"/>
      <c r="U1643" s="8"/>
      <c r="V1643" s="8"/>
      <c r="W1643" s="8"/>
      <c r="X1643" s="8"/>
      <c r="Y1643" s="8"/>
      <c r="Z1643" s="8"/>
      <c r="AA1643" s="8"/>
      <c r="AB1643" s="8"/>
      <c r="AC1643" s="8"/>
      <c r="AD1643" s="8"/>
      <c r="AE1643" s="8"/>
      <c r="AF1643" s="8"/>
      <c r="AG1643" s="8"/>
      <c r="AH1643" s="8"/>
      <c r="AI1643" s="8"/>
      <c r="AJ1643" s="8"/>
      <c r="AK1643" s="8"/>
      <c r="AL1643" s="8"/>
      <c r="AM1643" s="8"/>
    </row>
    <row r="1644" spans="1:39" s="33" customFormat="1" ht="41.25" customHeight="1" x14ac:dyDescent="0.25">
      <c r="A1644" s="205" t="s">
        <v>3589</v>
      </c>
      <c r="B1644" s="58" t="s">
        <v>1681</v>
      </c>
      <c r="C1644" s="35" t="s">
        <v>3590</v>
      </c>
      <c r="D1644" s="40" t="s">
        <v>3591</v>
      </c>
      <c r="E1644" s="36">
        <v>-0.18</v>
      </c>
      <c r="F1644" s="37">
        <v>33</v>
      </c>
      <c r="G1644" s="38">
        <v>26.9</v>
      </c>
      <c r="H1644" s="31"/>
      <c r="I1644" s="39"/>
      <c r="J1644" s="25">
        <f t="shared" si="42"/>
        <v>0</v>
      </c>
      <c r="K1644" s="212"/>
      <c r="L1644" s="8"/>
      <c r="M1644" s="221"/>
      <c r="N1644" s="221"/>
      <c r="O1644" s="8"/>
      <c r="P1644" s="8"/>
      <c r="Q1644" s="8"/>
      <c r="R1644" s="8"/>
      <c r="S1644" s="8"/>
      <c r="T1644" s="8"/>
      <c r="U1644" s="8"/>
      <c r="V1644" s="8"/>
      <c r="W1644" s="8"/>
      <c r="X1644" s="8"/>
      <c r="Y1644" s="8"/>
      <c r="Z1644" s="8"/>
      <c r="AA1644" s="8"/>
      <c r="AB1644" s="8"/>
      <c r="AC1644" s="8"/>
      <c r="AD1644" s="8"/>
      <c r="AE1644" s="8"/>
      <c r="AF1644" s="8"/>
      <c r="AG1644" s="8"/>
      <c r="AH1644" s="8"/>
      <c r="AI1644" s="8"/>
      <c r="AJ1644" s="8"/>
      <c r="AK1644" s="8"/>
      <c r="AL1644" s="8"/>
      <c r="AM1644" s="8"/>
    </row>
    <row r="1645" spans="1:39" s="33" customFormat="1" ht="41.25" customHeight="1" x14ac:dyDescent="0.25">
      <c r="A1645" s="205" t="s">
        <v>3592</v>
      </c>
      <c r="B1645" s="58" t="s">
        <v>1681</v>
      </c>
      <c r="C1645" s="35" t="s">
        <v>3590</v>
      </c>
      <c r="D1645" s="40" t="s">
        <v>3593</v>
      </c>
      <c r="E1645" s="36">
        <v>-0.22</v>
      </c>
      <c r="F1645" s="37">
        <v>36</v>
      </c>
      <c r="G1645" s="38">
        <v>27.9</v>
      </c>
      <c r="H1645" s="31"/>
      <c r="I1645" s="39"/>
      <c r="J1645" s="25">
        <f t="shared" si="42"/>
        <v>0</v>
      </c>
      <c r="K1645" s="212"/>
      <c r="L1645" s="8"/>
      <c r="M1645" s="221"/>
      <c r="N1645" s="221"/>
      <c r="O1645" s="8"/>
      <c r="P1645" s="8"/>
      <c r="Q1645" s="8"/>
      <c r="R1645" s="8"/>
      <c r="S1645" s="8"/>
      <c r="T1645" s="8"/>
      <c r="U1645" s="8"/>
      <c r="V1645" s="8"/>
      <c r="W1645" s="8"/>
      <c r="X1645" s="8"/>
      <c r="Y1645" s="8"/>
      <c r="Z1645" s="8"/>
      <c r="AA1645" s="8"/>
      <c r="AB1645" s="8"/>
      <c r="AC1645" s="8"/>
      <c r="AD1645" s="8"/>
      <c r="AE1645" s="8"/>
      <c r="AF1645" s="8"/>
      <c r="AG1645" s="8"/>
      <c r="AH1645" s="8"/>
      <c r="AI1645" s="8"/>
      <c r="AJ1645" s="8"/>
      <c r="AK1645" s="8"/>
      <c r="AL1645" s="8"/>
      <c r="AM1645" s="8"/>
    </row>
    <row r="1646" spans="1:39" s="33" customFormat="1" ht="41.25" customHeight="1" x14ac:dyDescent="0.25">
      <c r="A1646" s="205" t="s">
        <v>3594</v>
      </c>
      <c r="B1646" s="58" t="s">
        <v>1681</v>
      </c>
      <c r="C1646" s="35" t="s">
        <v>3595</v>
      </c>
      <c r="D1646" s="40" t="s">
        <v>3596</v>
      </c>
      <c r="E1646" s="36">
        <v>-0.21</v>
      </c>
      <c r="F1646" s="37">
        <v>33</v>
      </c>
      <c r="G1646" s="38">
        <v>25.9</v>
      </c>
      <c r="H1646" s="31"/>
      <c r="I1646" s="39"/>
      <c r="J1646" s="25">
        <f t="shared" si="42"/>
        <v>0</v>
      </c>
      <c r="K1646" s="212"/>
      <c r="L1646" s="8"/>
      <c r="M1646" s="221"/>
      <c r="N1646" s="221"/>
      <c r="O1646" s="8"/>
      <c r="P1646" s="8"/>
      <c r="Q1646" s="8"/>
      <c r="R1646" s="8"/>
      <c r="S1646" s="8"/>
      <c r="T1646" s="8"/>
      <c r="U1646" s="8"/>
      <c r="V1646" s="8"/>
      <c r="W1646" s="8"/>
      <c r="X1646" s="8"/>
      <c r="Y1646" s="8"/>
      <c r="Z1646" s="8"/>
      <c r="AA1646" s="8"/>
      <c r="AB1646" s="8"/>
      <c r="AC1646" s="8"/>
      <c r="AD1646" s="8"/>
      <c r="AE1646" s="8"/>
      <c r="AF1646" s="8"/>
      <c r="AG1646" s="8"/>
      <c r="AH1646" s="8"/>
      <c r="AI1646" s="8"/>
      <c r="AJ1646" s="8"/>
      <c r="AK1646" s="8"/>
      <c r="AL1646" s="8"/>
      <c r="AM1646" s="8"/>
    </row>
    <row r="1647" spans="1:39" s="33" customFormat="1" ht="41.25" customHeight="1" x14ac:dyDescent="0.25">
      <c r="A1647" s="205" t="s">
        <v>3597</v>
      </c>
      <c r="B1647" s="58" t="s">
        <v>1681</v>
      </c>
      <c r="C1647" s="35" t="s">
        <v>3590</v>
      </c>
      <c r="D1647" s="40" t="s">
        <v>3483</v>
      </c>
      <c r="E1647" s="36">
        <v>-0.11</v>
      </c>
      <c r="F1647" s="37">
        <v>26</v>
      </c>
      <c r="G1647" s="38">
        <v>22.9</v>
      </c>
      <c r="H1647" s="31"/>
      <c r="I1647" s="39"/>
      <c r="J1647" s="25">
        <f t="shared" si="42"/>
        <v>0</v>
      </c>
      <c r="K1647" s="212"/>
      <c r="L1647" s="8"/>
      <c r="M1647" s="221"/>
      <c r="N1647" s="221"/>
      <c r="O1647" s="8"/>
      <c r="P1647" s="8"/>
      <c r="Q1647" s="8"/>
      <c r="R1647" s="8"/>
      <c r="S1647" s="8"/>
      <c r="T1647" s="8"/>
      <c r="U1647" s="8"/>
      <c r="V1647" s="8"/>
      <c r="W1647" s="8"/>
      <c r="X1647" s="8"/>
      <c r="Y1647" s="8"/>
      <c r="Z1647" s="8"/>
      <c r="AA1647" s="8"/>
      <c r="AB1647" s="8"/>
      <c r="AC1647" s="8"/>
      <c r="AD1647" s="8"/>
      <c r="AE1647" s="8"/>
      <c r="AF1647" s="8"/>
      <c r="AG1647" s="8"/>
      <c r="AH1647" s="8"/>
      <c r="AI1647" s="8"/>
      <c r="AJ1647" s="8"/>
      <c r="AK1647" s="8"/>
      <c r="AL1647" s="8"/>
      <c r="AM1647" s="8"/>
    </row>
    <row r="1648" spans="1:39" s="33" customFormat="1" ht="41.25" customHeight="1" x14ac:dyDescent="0.25">
      <c r="A1648" s="205" t="s">
        <v>3598</v>
      </c>
      <c r="B1648" s="58" t="s">
        <v>782</v>
      </c>
      <c r="C1648" s="35" t="s">
        <v>3599</v>
      </c>
      <c r="D1648" s="40" t="s">
        <v>3306</v>
      </c>
      <c r="E1648" s="36">
        <v>-0.25</v>
      </c>
      <c r="F1648" s="37">
        <v>24</v>
      </c>
      <c r="G1648" s="38">
        <v>17.899999999999999</v>
      </c>
      <c r="H1648" s="31"/>
      <c r="I1648" s="39"/>
      <c r="J1648" s="25">
        <f t="shared" si="42"/>
        <v>0</v>
      </c>
      <c r="K1648" s="212"/>
      <c r="L1648" s="8"/>
      <c r="M1648" s="221"/>
      <c r="N1648" s="221"/>
      <c r="O1648" s="8"/>
      <c r="P1648" s="8"/>
      <c r="Q1648" s="8"/>
      <c r="R1648" s="8"/>
      <c r="S1648" s="8"/>
      <c r="T1648" s="8"/>
      <c r="U1648" s="8"/>
      <c r="V1648" s="8"/>
      <c r="W1648" s="8"/>
      <c r="X1648" s="8"/>
      <c r="Y1648" s="8"/>
      <c r="Z1648" s="8"/>
      <c r="AA1648" s="8"/>
      <c r="AB1648" s="8"/>
      <c r="AC1648" s="8"/>
      <c r="AD1648" s="8"/>
      <c r="AE1648" s="8"/>
      <c r="AF1648" s="8"/>
      <c r="AG1648" s="8"/>
      <c r="AH1648" s="8"/>
      <c r="AI1648" s="8"/>
      <c r="AJ1648" s="8"/>
      <c r="AK1648" s="8"/>
      <c r="AL1648" s="8"/>
      <c r="AM1648" s="8"/>
    </row>
    <row r="1649" spans="1:39" s="33" customFormat="1" ht="41.25" customHeight="1" x14ac:dyDescent="0.25">
      <c r="A1649" s="205" t="s">
        <v>3600</v>
      </c>
      <c r="B1649" s="58" t="s">
        <v>782</v>
      </c>
      <c r="C1649" s="35" t="s">
        <v>3601</v>
      </c>
      <c r="D1649" s="40" t="s">
        <v>3306</v>
      </c>
      <c r="E1649" s="36">
        <v>-0.25</v>
      </c>
      <c r="F1649" s="37">
        <v>24</v>
      </c>
      <c r="G1649" s="38">
        <v>17.899999999999999</v>
      </c>
      <c r="H1649" s="31"/>
      <c r="I1649" s="39"/>
      <c r="J1649" s="25">
        <f t="shared" si="42"/>
        <v>0</v>
      </c>
      <c r="K1649" s="212"/>
      <c r="L1649" s="8"/>
      <c r="M1649" s="221"/>
      <c r="N1649" s="221"/>
      <c r="O1649" s="8"/>
      <c r="P1649" s="8"/>
      <c r="Q1649" s="8"/>
      <c r="R1649" s="8"/>
      <c r="S1649" s="8"/>
      <c r="T1649" s="8"/>
      <c r="U1649" s="8"/>
      <c r="V1649" s="8"/>
      <c r="W1649" s="8"/>
      <c r="X1649" s="8"/>
      <c r="Y1649" s="8"/>
      <c r="Z1649" s="8"/>
      <c r="AA1649" s="8"/>
      <c r="AB1649" s="8"/>
      <c r="AC1649" s="8"/>
      <c r="AD1649" s="8"/>
      <c r="AE1649" s="8"/>
      <c r="AF1649" s="8"/>
      <c r="AG1649" s="8"/>
      <c r="AH1649" s="8"/>
      <c r="AI1649" s="8"/>
      <c r="AJ1649" s="8"/>
      <c r="AK1649" s="8"/>
      <c r="AL1649" s="8"/>
      <c r="AM1649" s="8"/>
    </row>
    <row r="1650" spans="1:39" s="33" customFormat="1" ht="41.25" customHeight="1" x14ac:dyDescent="0.25">
      <c r="A1650" s="205" t="s">
        <v>3602</v>
      </c>
      <c r="B1650" s="58" t="s">
        <v>782</v>
      </c>
      <c r="C1650" s="35" t="s">
        <v>3603</v>
      </c>
      <c r="D1650" s="40" t="s">
        <v>3306</v>
      </c>
      <c r="E1650" s="36">
        <v>-0.25</v>
      </c>
      <c r="F1650" s="37">
        <v>20</v>
      </c>
      <c r="G1650" s="38">
        <v>14.9</v>
      </c>
      <c r="H1650" s="31"/>
      <c r="I1650" s="39"/>
      <c r="J1650" s="25">
        <f t="shared" si="42"/>
        <v>0</v>
      </c>
      <c r="K1650" s="212"/>
      <c r="L1650" s="8"/>
      <c r="M1650" s="221"/>
      <c r="N1650" s="221"/>
      <c r="O1650" s="8"/>
      <c r="P1650" s="8"/>
      <c r="Q1650" s="8"/>
      <c r="R1650" s="8"/>
      <c r="S1650" s="8"/>
      <c r="T1650" s="8"/>
      <c r="U1650" s="8"/>
      <c r="V1650" s="8"/>
      <c r="W1650" s="8"/>
      <c r="X1650" s="8"/>
      <c r="Y1650" s="8"/>
      <c r="Z1650" s="8"/>
      <c r="AA1650" s="8"/>
      <c r="AB1650" s="8"/>
      <c r="AC1650" s="8"/>
      <c r="AD1650" s="8"/>
      <c r="AE1650" s="8"/>
      <c r="AF1650" s="8"/>
      <c r="AG1650" s="8"/>
      <c r="AH1650" s="8"/>
      <c r="AI1650" s="8"/>
      <c r="AJ1650" s="8"/>
      <c r="AK1650" s="8"/>
      <c r="AL1650" s="8"/>
      <c r="AM1650" s="8"/>
    </row>
    <row r="1651" spans="1:39" s="33" customFormat="1" ht="48.45" customHeight="1" x14ac:dyDescent="0.25">
      <c r="A1651" s="205" t="s">
        <v>3604</v>
      </c>
      <c r="B1651" s="58" t="s">
        <v>3605</v>
      </c>
      <c r="C1651" s="35" t="s">
        <v>3606</v>
      </c>
      <c r="D1651" s="40" t="s">
        <v>3607</v>
      </c>
      <c r="E1651" s="36">
        <v>-0.15</v>
      </c>
      <c r="F1651" s="37">
        <v>27</v>
      </c>
      <c r="G1651" s="38">
        <v>22.9</v>
      </c>
      <c r="H1651" s="31"/>
      <c r="I1651" s="39"/>
      <c r="J1651" s="25">
        <f t="shared" si="42"/>
        <v>0</v>
      </c>
      <c r="K1651" s="212"/>
      <c r="L1651" s="8"/>
      <c r="M1651" s="221"/>
      <c r="N1651" s="221"/>
      <c r="O1651" s="8"/>
      <c r="P1651" s="8"/>
      <c r="Q1651" s="8"/>
      <c r="R1651" s="8"/>
      <c r="S1651" s="8"/>
      <c r="T1651" s="8"/>
      <c r="U1651" s="8"/>
      <c r="V1651" s="8"/>
      <c r="W1651" s="8"/>
      <c r="X1651" s="8"/>
      <c r="Y1651" s="8"/>
      <c r="Z1651" s="8"/>
      <c r="AA1651" s="8"/>
      <c r="AB1651" s="8"/>
      <c r="AC1651" s="8"/>
      <c r="AD1651" s="8"/>
      <c r="AE1651" s="8"/>
      <c r="AF1651" s="8"/>
      <c r="AG1651" s="8"/>
      <c r="AH1651" s="8"/>
      <c r="AI1651" s="8"/>
      <c r="AJ1651" s="8"/>
      <c r="AK1651" s="8"/>
      <c r="AL1651" s="8"/>
      <c r="AM1651" s="8"/>
    </row>
    <row r="1652" spans="1:39" s="33" customFormat="1" ht="44.25" customHeight="1" x14ac:dyDescent="0.25">
      <c r="A1652" s="205" t="s">
        <v>3608</v>
      </c>
      <c r="B1652" s="58" t="s">
        <v>3605</v>
      </c>
      <c r="C1652" s="35" t="s">
        <v>3609</v>
      </c>
      <c r="D1652" s="40" t="s">
        <v>3610</v>
      </c>
      <c r="E1652" s="36">
        <v>-0.17</v>
      </c>
      <c r="F1652" s="37">
        <v>24</v>
      </c>
      <c r="G1652" s="38">
        <v>19.899999999999999</v>
      </c>
      <c r="H1652" s="31"/>
      <c r="I1652" s="39"/>
      <c r="J1652" s="25">
        <f t="shared" si="42"/>
        <v>0</v>
      </c>
      <c r="K1652" s="212"/>
      <c r="L1652" s="8"/>
      <c r="M1652" s="221"/>
      <c r="N1652" s="221"/>
      <c r="O1652" s="8"/>
      <c r="P1652" s="8"/>
      <c r="Q1652" s="8"/>
      <c r="R1652" s="8"/>
      <c r="S1652" s="8"/>
      <c r="T1652" s="8"/>
      <c r="U1652" s="8"/>
      <c r="V1652" s="8"/>
      <c r="W1652" s="8"/>
      <c r="X1652" s="8"/>
      <c r="Y1652" s="8"/>
      <c r="Z1652" s="8"/>
      <c r="AA1652" s="8"/>
      <c r="AB1652" s="8"/>
      <c r="AC1652" s="8"/>
      <c r="AD1652" s="8"/>
      <c r="AE1652" s="8"/>
      <c r="AF1652" s="8"/>
      <c r="AG1652" s="8"/>
      <c r="AH1652" s="8"/>
      <c r="AI1652" s="8"/>
      <c r="AJ1652" s="8"/>
      <c r="AK1652" s="8"/>
      <c r="AL1652" s="8"/>
      <c r="AM1652" s="8"/>
    </row>
    <row r="1653" spans="1:39" s="33" customFormat="1" ht="27" customHeight="1" x14ac:dyDescent="0.25">
      <c r="A1653" s="205" t="s">
        <v>3611</v>
      </c>
      <c r="B1653" s="58" t="s">
        <v>1077</v>
      </c>
      <c r="C1653" s="35" t="s">
        <v>3612</v>
      </c>
      <c r="D1653" s="40" t="s">
        <v>3613</v>
      </c>
      <c r="E1653" s="36">
        <v>-0.25</v>
      </c>
      <c r="F1653" s="37">
        <v>16</v>
      </c>
      <c r="G1653" s="38">
        <v>11.9</v>
      </c>
      <c r="H1653" s="31"/>
      <c r="I1653" s="39"/>
      <c r="J1653" s="25">
        <f t="shared" si="42"/>
        <v>0</v>
      </c>
      <c r="K1653" s="212"/>
      <c r="L1653" s="8"/>
      <c r="M1653" s="221"/>
      <c r="N1653" s="221"/>
      <c r="O1653" s="8"/>
      <c r="P1653" s="8"/>
      <c r="Q1653" s="8"/>
      <c r="R1653" s="8"/>
      <c r="S1653" s="8"/>
      <c r="T1653" s="8"/>
      <c r="U1653" s="8"/>
      <c r="V1653" s="8"/>
      <c r="W1653" s="8"/>
      <c r="X1653" s="8"/>
      <c r="Y1653" s="8"/>
      <c r="Z1653" s="8"/>
      <c r="AA1653" s="8"/>
      <c r="AB1653" s="8"/>
      <c r="AC1653" s="8"/>
      <c r="AD1653" s="8"/>
      <c r="AE1653" s="8"/>
      <c r="AF1653" s="8"/>
      <c r="AG1653" s="8"/>
      <c r="AH1653" s="8"/>
      <c r="AI1653" s="8"/>
      <c r="AJ1653" s="8"/>
      <c r="AK1653" s="8"/>
      <c r="AL1653" s="8"/>
      <c r="AM1653" s="8"/>
    </row>
    <row r="1654" spans="1:39" s="33" customFormat="1" ht="27" customHeight="1" x14ac:dyDescent="0.25">
      <c r="A1654" s="205" t="s">
        <v>3614</v>
      </c>
      <c r="B1654" s="58" t="s">
        <v>3615</v>
      </c>
      <c r="C1654" s="35" t="s">
        <v>3616</v>
      </c>
      <c r="D1654" s="40" t="s">
        <v>3617</v>
      </c>
      <c r="E1654" s="36">
        <v>-0.19</v>
      </c>
      <c r="F1654" s="37">
        <v>16</v>
      </c>
      <c r="G1654" s="38">
        <v>12.9</v>
      </c>
      <c r="H1654" s="31"/>
      <c r="I1654" s="39"/>
      <c r="J1654" s="25">
        <f t="shared" si="42"/>
        <v>0</v>
      </c>
      <c r="K1654" s="212"/>
      <c r="L1654" s="8"/>
      <c r="M1654" s="221"/>
      <c r="N1654" s="221"/>
      <c r="O1654" s="8"/>
      <c r="P1654" s="8"/>
      <c r="Q1654" s="8"/>
      <c r="R1654" s="8"/>
      <c r="S1654" s="8"/>
      <c r="T1654" s="8"/>
      <c r="U1654" s="8"/>
      <c r="V1654" s="8"/>
      <c r="W1654" s="8"/>
      <c r="X1654" s="8"/>
      <c r="Y1654" s="8"/>
      <c r="Z1654" s="8"/>
      <c r="AA1654" s="8"/>
      <c r="AB1654" s="8"/>
      <c r="AC1654" s="8"/>
      <c r="AD1654" s="8"/>
      <c r="AE1654" s="8"/>
      <c r="AF1654" s="8"/>
      <c r="AG1654" s="8"/>
      <c r="AH1654" s="8"/>
      <c r="AI1654" s="8"/>
      <c r="AJ1654" s="8"/>
      <c r="AK1654" s="8"/>
      <c r="AL1654" s="8"/>
      <c r="AM1654" s="8"/>
    </row>
    <row r="1655" spans="1:39" s="33" customFormat="1" ht="27" customHeight="1" x14ac:dyDescent="0.25">
      <c r="A1655" s="205" t="s">
        <v>3618</v>
      </c>
      <c r="B1655" s="58" t="s">
        <v>908</v>
      </c>
      <c r="C1655" s="35" t="s">
        <v>3619</v>
      </c>
      <c r="D1655" s="40" t="s">
        <v>3620</v>
      </c>
      <c r="E1655" s="36">
        <v>-0.23</v>
      </c>
      <c r="F1655" s="37">
        <v>13</v>
      </c>
      <c r="G1655" s="38">
        <v>9.9</v>
      </c>
      <c r="H1655" s="31"/>
      <c r="I1655" s="39"/>
      <c r="J1655" s="25">
        <f t="shared" si="42"/>
        <v>0</v>
      </c>
      <c r="K1655" s="212"/>
      <c r="L1655" s="8"/>
      <c r="M1655" s="221"/>
      <c r="N1655" s="221"/>
      <c r="O1655" s="8"/>
      <c r="P1655" s="8"/>
      <c r="Q1655" s="8"/>
      <c r="R1655" s="8"/>
      <c r="S1655" s="8"/>
      <c r="T1655" s="8"/>
      <c r="U1655" s="8"/>
      <c r="V1655" s="8"/>
      <c r="W1655" s="8"/>
      <c r="X1655" s="8"/>
      <c r="Y1655" s="8"/>
      <c r="Z1655" s="8"/>
      <c r="AA1655" s="8"/>
      <c r="AB1655" s="8"/>
      <c r="AC1655" s="8"/>
      <c r="AD1655" s="8"/>
      <c r="AE1655" s="8"/>
      <c r="AF1655" s="8"/>
      <c r="AG1655" s="8"/>
      <c r="AH1655" s="8"/>
      <c r="AI1655" s="8"/>
      <c r="AJ1655" s="8"/>
      <c r="AK1655" s="8"/>
      <c r="AL1655" s="8"/>
      <c r="AM1655" s="8"/>
    </row>
    <row r="1656" spans="1:39" s="33" customFormat="1" ht="27" customHeight="1" x14ac:dyDescent="0.25">
      <c r="A1656" s="205" t="s">
        <v>3621</v>
      </c>
      <c r="B1656" s="58" t="s">
        <v>3622</v>
      </c>
      <c r="C1656" s="35" t="s">
        <v>3623</v>
      </c>
      <c r="D1656" s="40" t="s">
        <v>3624</v>
      </c>
      <c r="E1656" s="36">
        <v>-0.43</v>
      </c>
      <c r="F1656" s="37">
        <v>30</v>
      </c>
      <c r="G1656" s="38">
        <v>16.899999999999999</v>
      </c>
      <c r="H1656" s="31"/>
      <c r="I1656" s="39"/>
      <c r="J1656" s="25">
        <f t="shared" si="42"/>
        <v>0</v>
      </c>
      <c r="K1656" s="212"/>
      <c r="L1656" s="8"/>
      <c r="M1656" s="221"/>
      <c r="N1656" s="221"/>
      <c r="O1656" s="8"/>
      <c r="P1656" s="8"/>
      <c r="Q1656" s="8"/>
      <c r="R1656" s="8"/>
      <c r="S1656" s="8"/>
      <c r="T1656" s="8"/>
      <c r="U1656" s="8"/>
      <c r="V1656" s="8"/>
      <c r="W1656" s="8"/>
      <c r="X1656" s="8"/>
      <c r="Y1656" s="8"/>
      <c r="Z1656" s="8"/>
      <c r="AA1656" s="8"/>
      <c r="AB1656" s="8"/>
      <c r="AC1656" s="8"/>
      <c r="AD1656" s="8"/>
      <c r="AE1656" s="8"/>
      <c r="AF1656" s="8"/>
      <c r="AG1656" s="8"/>
      <c r="AH1656" s="8"/>
      <c r="AI1656" s="8"/>
      <c r="AJ1656" s="8"/>
      <c r="AK1656" s="8"/>
      <c r="AL1656" s="8"/>
      <c r="AM1656" s="8"/>
    </row>
    <row r="1657" spans="1:39" s="33" customFormat="1" ht="45" customHeight="1" x14ac:dyDescent="0.25">
      <c r="A1657" s="205" t="s">
        <v>3625</v>
      </c>
      <c r="B1657" s="58" t="s">
        <v>3622</v>
      </c>
      <c r="C1657" s="35" t="s">
        <v>3623</v>
      </c>
      <c r="D1657" s="40" t="s">
        <v>3626</v>
      </c>
      <c r="E1657" s="36">
        <v>-0.4</v>
      </c>
      <c r="F1657" s="37">
        <v>35</v>
      </c>
      <c r="G1657" s="38">
        <v>20.9</v>
      </c>
      <c r="H1657" s="31"/>
      <c r="I1657" s="39"/>
      <c r="J1657" s="25">
        <f t="shared" si="42"/>
        <v>0</v>
      </c>
      <c r="K1657" s="212"/>
      <c r="L1657" s="8"/>
      <c r="M1657" s="221"/>
      <c r="N1657" s="221"/>
      <c r="O1657" s="8"/>
      <c r="P1657" s="8"/>
      <c r="Q1657" s="8"/>
      <c r="R1657" s="8"/>
      <c r="S1657" s="8"/>
      <c r="T1657" s="8"/>
      <c r="U1657" s="8"/>
      <c r="V1657" s="8"/>
      <c r="W1657" s="8"/>
      <c r="X1657" s="8"/>
      <c r="Y1657" s="8"/>
      <c r="Z1657" s="8"/>
      <c r="AA1657" s="8"/>
      <c r="AB1657" s="8"/>
      <c r="AC1657" s="8"/>
      <c r="AD1657" s="8"/>
      <c r="AE1657" s="8"/>
      <c r="AF1657" s="8"/>
      <c r="AG1657" s="8"/>
      <c r="AH1657" s="8"/>
      <c r="AI1657" s="8"/>
      <c r="AJ1657" s="8"/>
      <c r="AK1657" s="8"/>
      <c r="AL1657" s="8"/>
      <c r="AM1657" s="8"/>
    </row>
    <row r="1658" spans="1:39" s="33" customFormat="1" ht="27" customHeight="1" x14ac:dyDescent="0.25">
      <c r="A1658" s="205" t="s">
        <v>3627</v>
      </c>
      <c r="B1658" s="58" t="s">
        <v>3622</v>
      </c>
      <c r="C1658" s="35" t="s">
        <v>3628</v>
      </c>
      <c r="D1658" s="40" t="s">
        <v>3629</v>
      </c>
      <c r="E1658" s="36">
        <v>-0.45</v>
      </c>
      <c r="F1658" s="37">
        <v>22</v>
      </c>
      <c r="G1658" s="38">
        <v>11.9</v>
      </c>
      <c r="H1658" s="31"/>
      <c r="I1658" s="39"/>
      <c r="J1658" s="25">
        <f t="shared" si="42"/>
        <v>0</v>
      </c>
      <c r="K1658" s="212"/>
      <c r="L1658" s="8"/>
      <c r="M1658" s="221"/>
      <c r="N1658" s="221"/>
      <c r="O1658" s="8"/>
      <c r="P1658" s="8"/>
      <c r="Q1658" s="8"/>
      <c r="R1658" s="8"/>
      <c r="S1658" s="8"/>
      <c r="T1658" s="8"/>
      <c r="U1658" s="8"/>
      <c r="V1658" s="8"/>
      <c r="W1658" s="8"/>
      <c r="X1658" s="8"/>
      <c r="Y1658" s="8"/>
      <c r="Z1658" s="8"/>
      <c r="AA1658" s="8"/>
      <c r="AB1658" s="8"/>
      <c r="AC1658" s="8"/>
      <c r="AD1658" s="8"/>
      <c r="AE1658" s="8"/>
      <c r="AF1658" s="8"/>
      <c r="AG1658" s="8"/>
      <c r="AH1658" s="8"/>
      <c r="AI1658" s="8"/>
      <c r="AJ1658" s="8"/>
      <c r="AK1658" s="8"/>
      <c r="AL1658" s="8"/>
      <c r="AM1658" s="8"/>
    </row>
    <row r="1659" spans="1:39" s="33" customFormat="1" ht="41.25" customHeight="1" x14ac:dyDescent="0.25">
      <c r="A1659" s="205" t="s">
        <v>3630</v>
      </c>
      <c r="B1659" s="58" t="s">
        <v>3622</v>
      </c>
      <c r="C1659" s="35" t="s">
        <v>3623</v>
      </c>
      <c r="D1659" s="40" t="s">
        <v>3473</v>
      </c>
      <c r="E1659" s="36">
        <v>-0.41</v>
      </c>
      <c r="F1659" s="37">
        <v>22</v>
      </c>
      <c r="G1659" s="38">
        <v>12.9</v>
      </c>
      <c r="H1659" s="31"/>
      <c r="I1659" s="39"/>
      <c r="J1659" s="25">
        <f t="shared" si="42"/>
        <v>0</v>
      </c>
      <c r="K1659" s="212"/>
      <c r="L1659" s="8"/>
      <c r="M1659" s="221"/>
      <c r="N1659" s="221"/>
      <c r="O1659" s="8"/>
      <c r="P1659" s="8"/>
      <c r="Q1659" s="8"/>
      <c r="R1659" s="8"/>
      <c r="S1659" s="8"/>
      <c r="T1659" s="8"/>
      <c r="U1659" s="8"/>
      <c r="V1659" s="8"/>
      <c r="W1659" s="8"/>
      <c r="X1659" s="8"/>
      <c r="Y1659" s="8"/>
      <c r="Z1659" s="8"/>
      <c r="AA1659" s="8"/>
      <c r="AB1659" s="8"/>
      <c r="AC1659" s="8"/>
      <c r="AD1659" s="8"/>
      <c r="AE1659" s="8"/>
      <c r="AF1659" s="8"/>
      <c r="AG1659" s="8"/>
      <c r="AH1659" s="8"/>
      <c r="AI1659" s="8"/>
      <c r="AJ1659" s="8"/>
      <c r="AK1659" s="8"/>
      <c r="AL1659" s="8"/>
      <c r="AM1659" s="8"/>
    </row>
    <row r="1660" spans="1:39" s="33" customFormat="1" ht="39" customHeight="1" x14ac:dyDescent="0.25">
      <c r="A1660" s="205" t="s">
        <v>3631</v>
      </c>
      <c r="B1660" s="58" t="s">
        <v>3622</v>
      </c>
      <c r="C1660" s="35" t="s">
        <v>3632</v>
      </c>
      <c r="D1660" s="40" t="s">
        <v>3633</v>
      </c>
      <c r="E1660" s="36">
        <v>-0.45</v>
      </c>
      <c r="F1660" s="37">
        <v>22</v>
      </c>
      <c r="G1660" s="38">
        <v>11.9</v>
      </c>
      <c r="H1660" s="31"/>
      <c r="I1660" s="39"/>
      <c r="J1660" s="25">
        <f t="shared" si="42"/>
        <v>0</v>
      </c>
      <c r="K1660" s="212"/>
      <c r="L1660" s="8"/>
      <c r="M1660" s="221"/>
      <c r="N1660" s="221"/>
      <c r="O1660" s="8"/>
      <c r="P1660" s="8"/>
      <c r="Q1660" s="8"/>
      <c r="R1660" s="8"/>
      <c r="S1660" s="8"/>
      <c r="T1660" s="8"/>
      <c r="U1660" s="8"/>
      <c r="V1660" s="8"/>
      <c r="W1660" s="8"/>
      <c r="X1660" s="8"/>
      <c r="Y1660" s="8"/>
      <c r="Z1660" s="8"/>
      <c r="AA1660" s="8"/>
      <c r="AB1660" s="8"/>
      <c r="AC1660" s="8"/>
      <c r="AD1660" s="8"/>
      <c r="AE1660" s="8"/>
      <c r="AF1660" s="8"/>
      <c r="AG1660" s="8"/>
      <c r="AH1660" s="8"/>
      <c r="AI1660" s="8"/>
      <c r="AJ1660" s="8"/>
      <c r="AK1660" s="8"/>
      <c r="AL1660" s="8"/>
      <c r="AM1660" s="8"/>
    </row>
    <row r="1661" spans="1:39" s="33" customFormat="1" ht="40.5" customHeight="1" thickBot="1" x14ac:dyDescent="0.3">
      <c r="A1661" s="205" t="s">
        <v>3634</v>
      </c>
      <c r="B1661" s="58" t="s">
        <v>3622</v>
      </c>
      <c r="C1661" s="35" t="s">
        <v>3632</v>
      </c>
      <c r="D1661" s="40" t="s">
        <v>3635</v>
      </c>
      <c r="E1661" s="36">
        <v>-0.45</v>
      </c>
      <c r="F1661" s="37">
        <v>22</v>
      </c>
      <c r="G1661" s="38">
        <v>11.9</v>
      </c>
      <c r="H1661" s="31"/>
      <c r="I1661" s="39"/>
      <c r="J1661" s="25">
        <f t="shared" si="42"/>
        <v>0</v>
      </c>
      <c r="K1661" s="212"/>
      <c r="L1661" s="8"/>
      <c r="M1661" s="221"/>
      <c r="N1661" s="221"/>
      <c r="O1661" s="8"/>
      <c r="P1661" s="8"/>
      <c r="Q1661" s="8"/>
      <c r="R1661" s="8"/>
      <c r="S1661" s="8"/>
      <c r="T1661" s="8"/>
      <c r="U1661" s="8"/>
      <c r="V1661" s="8"/>
      <c r="W1661" s="8"/>
      <c r="X1661" s="8"/>
      <c r="Y1661" s="8"/>
      <c r="Z1661" s="8"/>
      <c r="AA1661" s="8"/>
      <c r="AB1661" s="8"/>
      <c r="AC1661" s="8"/>
      <c r="AD1661" s="8"/>
      <c r="AE1661" s="8"/>
      <c r="AF1661" s="8"/>
      <c r="AG1661" s="8"/>
      <c r="AH1661" s="8"/>
      <c r="AI1661" s="8"/>
      <c r="AJ1661" s="8"/>
      <c r="AK1661" s="8"/>
      <c r="AL1661" s="8"/>
      <c r="AM1661" s="8"/>
    </row>
    <row r="1662" spans="1:39" s="10" customFormat="1" ht="27.75" customHeight="1" thickBot="1" x14ac:dyDescent="0.3">
      <c r="A1662" s="239" t="s">
        <v>3636</v>
      </c>
      <c r="B1662" s="240"/>
      <c r="C1662" s="240"/>
      <c r="D1662" s="240"/>
      <c r="E1662" s="240"/>
      <c r="F1662" s="240"/>
      <c r="G1662" s="240"/>
      <c r="H1662" s="240"/>
      <c r="I1662" s="240"/>
      <c r="J1662" s="241"/>
      <c r="K1662" s="212"/>
      <c r="L1662" s="8"/>
      <c r="M1662" s="221"/>
      <c r="N1662" s="221"/>
      <c r="O1662" s="8"/>
      <c r="P1662" s="8"/>
      <c r="Q1662" s="8"/>
      <c r="R1662" s="8"/>
      <c r="S1662" s="8"/>
      <c r="T1662" s="8"/>
      <c r="U1662" s="8"/>
      <c r="V1662" s="8"/>
      <c r="W1662" s="8"/>
      <c r="X1662" s="8"/>
      <c r="Y1662" s="8"/>
      <c r="Z1662" s="8"/>
      <c r="AA1662" s="8"/>
      <c r="AB1662" s="8"/>
      <c r="AC1662" s="8"/>
      <c r="AD1662" s="8"/>
      <c r="AE1662" s="8"/>
      <c r="AF1662" s="8"/>
      <c r="AG1662" s="8"/>
      <c r="AH1662" s="8"/>
      <c r="AI1662" s="8"/>
      <c r="AJ1662" s="8"/>
      <c r="AK1662" s="8"/>
      <c r="AL1662" s="8"/>
      <c r="AM1662" s="8"/>
    </row>
    <row r="1663" spans="1:39" s="33" customFormat="1" ht="36.75" customHeight="1" x14ac:dyDescent="0.25">
      <c r="A1663" s="79" t="s">
        <v>3637</v>
      </c>
      <c r="B1663" s="58" t="s">
        <v>3399</v>
      </c>
      <c r="C1663" s="35" t="s">
        <v>3638</v>
      </c>
      <c r="D1663" s="40" t="s">
        <v>3639</v>
      </c>
      <c r="E1663" s="36">
        <v>-0.27</v>
      </c>
      <c r="F1663" s="37">
        <v>26</v>
      </c>
      <c r="G1663" s="38">
        <v>18.899999999999999</v>
      </c>
      <c r="H1663" s="31"/>
      <c r="I1663" s="32"/>
      <c r="J1663" s="25">
        <f t="shared" si="42"/>
        <v>0</v>
      </c>
      <c r="K1663" s="212"/>
      <c r="L1663" s="8"/>
      <c r="M1663" s="221"/>
      <c r="N1663" s="221"/>
      <c r="O1663" s="8"/>
      <c r="P1663" s="8"/>
      <c r="Q1663" s="8"/>
      <c r="R1663" s="8"/>
      <c r="S1663" s="8"/>
      <c r="T1663" s="8"/>
      <c r="U1663" s="8"/>
      <c r="V1663" s="8"/>
      <c r="W1663" s="8"/>
      <c r="X1663" s="8"/>
      <c r="Y1663" s="8"/>
      <c r="Z1663" s="8"/>
      <c r="AA1663" s="8"/>
      <c r="AB1663" s="8"/>
      <c r="AC1663" s="8"/>
      <c r="AD1663" s="8"/>
      <c r="AE1663" s="8"/>
      <c r="AF1663" s="8"/>
      <c r="AG1663" s="8"/>
      <c r="AH1663" s="8"/>
      <c r="AI1663" s="8"/>
      <c r="AJ1663" s="8"/>
      <c r="AK1663" s="8"/>
      <c r="AL1663" s="8"/>
      <c r="AM1663" s="8"/>
    </row>
    <row r="1664" spans="1:39" s="33" customFormat="1" ht="36.75" customHeight="1" x14ac:dyDescent="0.25">
      <c r="A1664" s="79" t="s">
        <v>3640</v>
      </c>
      <c r="B1664" s="58" t="s">
        <v>1026</v>
      </c>
      <c r="C1664" s="35" t="s">
        <v>3641</v>
      </c>
      <c r="D1664" s="40" t="s">
        <v>3642</v>
      </c>
      <c r="E1664" s="36">
        <v>-0.28999999999999998</v>
      </c>
      <c r="F1664" s="37">
        <v>34</v>
      </c>
      <c r="G1664" s="38">
        <v>23.9</v>
      </c>
      <c r="H1664" s="31"/>
      <c r="I1664" s="32"/>
      <c r="J1664" s="25">
        <f t="shared" si="42"/>
        <v>0</v>
      </c>
      <c r="K1664" s="212"/>
      <c r="L1664" s="8"/>
      <c r="M1664" s="221"/>
      <c r="N1664" s="221"/>
      <c r="O1664" s="8"/>
      <c r="P1664" s="8"/>
      <c r="Q1664" s="8"/>
      <c r="R1664" s="8"/>
      <c r="S1664" s="8"/>
      <c r="T1664" s="8"/>
      <c r="U1664" s="8"/>
      <c r="V1664" s="8"/>
      <c r="W1664" s="8"/>
      <c r="X1664" s="8"/>
      <c r="Y1664" s="8"/>
      <c r="Z1664" s="8"/>
      <c r="AA1664" s="8"/>
      <c r="AB1664" s="8"/>
      <c r="AC1664" s="8"/>
      <c r="AD1664" s="8"/>
      <c r="AE1664" s="8"/>
      <c r="AF1664" s="8"/>
      <c r="AG1664" s="8"/>
      <c r="AH1664" s="8"/>
      <c r="AI1664" s="8"/>
      <c r="AJ1664" s="8"/>
      <c r="AK1664" s="8"/>
      <c r="AL1664" s="8"/>
      <c r="AM1664" s="8"/>
    </row>
    <row r="1665" spans="1:39" s="33" customFormat="1" ht="36.75" customHeight="1" x14ac:dyDescent="0.25">
      <c r="A1665" s="79" t="s">
        <v>3643</v>
      </c>
      <c r="B1665" s="58" t="s">
        <v>1055</v>
      </c>
      <c r="C1665" s="35" t="s">
        <v>3644</v>
      </c>
      <c r="D1665" s="40" t="s">
        <v>3645</v>
      </c>
      <c r="E1665" s="36">
        <v>-0.16</v>
      </c>
      <c r="F1665" s="37">
        <v>19</v>
      </c>
      <c r="G1665" s="38">
        <v>15.9</v>
      </c>
      <c r="H1665" s="31"/>
      <c r="I1665" s="32"/>
      <c r="J1665" s="25">
        <f t="shared" si="42"/>
        <v>0</v>
      </c>
      <c r="K1665" s="212"/>
      <c r="L1665" s="8"/>
      <c r="M1665" s="221"/>
      <c r="N1665" s="221"/>
      <c r="O1665" s="8"/>
      <c r="P1665" s="8"/>
      <c r="Q1665" s="8"/>
      <c r="R1665" s="8"/>
      <c r="S1665" s="8"/>
      <c r="T1665" s="8"/>
      <c r="U1665" s="8"/>
      <c r="V1665" s="8"/>
      <c r="W1665" s="8"/>
      <c r="X1665" s="8"/>
      <c r="Y1665" s="8"/>
      <c r="Z1665" s="8"/>
      <c r="AA1665" s="8"/>
      <c r="AB1665" s="8"/>
      <c r="AC1665" s="8"/>
      <c r="AD1665" s="8"/>
      <c r="AE1665" s="8"/>
      <c r="AF1665" s="8"/>
      <c r="AG1665" s="8"/>
      <c r="AH1665" s="8"/>
      <c r="AI1665" s="8"/>
      <c r="AJ1665" s="8"/>
      <c r="AK1665" s="8"/>
      <c r="AL1665" s="8"/>
      <c r="AM1665" s="8"/>
    </row>
    <row r="1666" spans="1:39" s="33" customFormat="1" ht="36.75" customHeight="1" x14ac:dyDescent="0.25">
      <c r="A1666" s="79" t="s">
        <v>3646</v>
      </c>
      <c r="B1666" s="58" t="s">
        <v>1055</v>
      </c>
      <c r="C1666" s="35" t="s">
        <v>3647</v>
      </c>
      <c r="D1666" s="40" t="s">
        <v>3648</v>
      </c>
      <c r="E1666" s="36">
        <v>-0.17</v>
      </c>
      <c r="F1666" s="37">
        <v>23</v>
      </c>
      <c r="G1666" s="38">
        <v>18.899999999999999</v>
      </c>
      <c r="H1666" s="31"/>
      <c r="I1666" s="32"/>
      <c r="J1666" s="25">
        <f t="shared" si="42"/>
        <v>0</v>
      </c>
      <c r="K1666" s="212"/>
      <c r="L1666" s="8"/>
      <c r="M1666" s="221"/>
      <c r="N1666" s="221"/>
      <c r="O1666" s="8"/>
      <c r="P1666" s="8"/>
      <c r="Q1666" s="8"/>
      <c r="R1666" s="8"/>
      <c r="S1666" s="8"/>
      <c r="T1666" s="8"/>
      <c r="U1666" s="8"/>
      <c r="V1666" s="8"/>
      <c r="W1666" s="8"/>
      <c r="X1666" s="8"/>
      <c r="Y1666" s="8"/>
      <c r="Z1666" s="8"/>
      <c r="AA1666" s="8"/>
      <c r="AB1666" s="8"/>
      <c r="AC1666" s="8"/>
      <c r="AD1666" s="8"/>
      <c r="AE1666" s="8"/>
      <c r="AF1666" s="8"/>
      <c r="AG1666" s="8"/>
      <c r="AH1666" s="8"/>
      <c r="AI1666" s="8"/>
      <c r="AJ1666" s="8"/>
      <c r="AK1666" s="8"/>
      <c r="AL1666" s="8"/>
      <c r="AM1666" s="8"/>
    </row>
    <row r="1667" spans="1:39" s="33" customFormat="1" ht="36.75" customHeight="1" x14ac:dyDescent="0.25">
      <c r="A1667" s="79" t="s">
        <v>3649</v>
      </c>
      <c r="B1667" s="58" t="s">
        <v>1061</v>
      </c>
      <c r="C1667" s="35" t="s">
        <v>3650</v>
      </c>
      <c r="D1667" s="40" t="s">
        <v>3651</v>
      </c>
      <c r="E1667" s="36">
        <v>-0.25</v>
      </c>
      <c r="F1667" s="37">
        <v>24</v>
      </c>
      <c r="G1667" s="38">
        <v>17.899999999999999</v>
      </c>
      <c r="H1667" s="31"/>
      <c r="I1667" s="32"/>
      <c r="J1667" s="25">
        <f t="shared" si="42"/>
        <v>0</v>
      </c>
      <c r="K1667" s="212"/>
      <c r="L1667" s="8"/>
      <c r="M1667" s="221"/>
      <c r="N1667" s="221"/>
      <c r="O1667" s="8"/>
      <c r="P1667" s="8"/>
      <c r="Q1667" s="8"/>
      <c r="R1667" s="8"/>
      <c r="S1667" s="8"/>
      <c r="T1667" s="8"/>
      <c r="U1667" s="8"/>
      <c r="V1667" s="8"/>
      <c r="W1667" s="8"/>
      <c r="X1667" s="8"/>
      <c r="Y1667" s="8"/>
      <c r="Z1667" s="8"/>
      <c r="AA1667" s="8"/>
      <c r="AB1667" s="8"/>
      <c r="AC1667" s="8"/>
      <c r="AD1667" s="8"/>
      <c r="AE1667" s="8"/>
      <c r="AF1667" s="8"/>
      <c r="AG1667" s="8"/>
      <c r="AH1667" s="8"/>
      <c r="AI1667" s="8"/>
      <c r="AJ1667" s="8"/>
      <c r="AK1667" s="8"/>
      <c r="AL1667" s="8"/>
      <c r="AM1667" s="8"/>
    </row>
    <row r="1668" spans="1:39" s="33" customFormat="1" ht="36.75" customHeight="1" x14ac:dyDescent="0.25">
      <c r="A1668" s="79" t="s">
        <v>3652</v>
      </c>
      <c r="B1668" s="58" t="s">
        <v>3580</v>
      </c>
      <c r="C1668" s="35" t="s">
        <v>3653</v>
      </c>
      <c r="D1668" s="40" t="s">
        <v>3654</v>
      </c>
      <c r="E1668" s="36">
        <v>-0.33</v>
      </c>
      <c r="F1668" s="37">
        <v>30</v>
      </c>
      <c r="G1668" s="38">
        <v>19.899999999999999</v>
      </c>
      <c r="H1668" s="31"/>
      <c r="I1668" s="32"/>
      <c r="J1668" s="25">
        <f t="shared" si="42"/>
        <v>0</v>
      </c>
      <c r="K1668" s="212"/>
      <c r="L1668" s="8"/>
      <c r="M1668" s="221"/>
      <c r="N1668" s="221"/>
      <c r="O1668" s="8"/>
      <c r="P1668" s="8"/>
      <c r="Q1668" s="8"/>
      <c r="R1668" s="8"/>
      <c r="S1668" s="8"/>
      <c r="T1668" s="8"/>
      <c r="U1668" s="8"/>
      <c r="V1668" s="8"/>
      <c r="W1668" s="8"/>
      <c r="X1668" s="8"/>
      <c r="Y1668" s="8"/>
      <c r="Z1668" s="8"/>
      <c r="AA1668" s="8"/>
      <c r="AB1668" s="8"/>
      <c r="AC1668" s="8"/>
      <c r="AD1668" s="8"/>
      <c r="AE1668" s="8"/>
      <c r="AF1668" s="8"/>
      <c r="AG1668" s="8"/>
      <c r="AH1668" s="8"/>
      <c r="AI1668" s="8"/>
      <c r="AJ1668" s="8"/>
      <c r="AK1668" s="8"/>
      <c r="AL1668" s="8"/>
      <c r="AM1668" s="8"/>
    </row>
    <row r="1669" spans="1:39" s="33" customFormat="1" ht="36.75" customHeight="1" x14ac:dyDescent="0.25">
      <c r="A1669" s="79" t="s">
        <v>3655</v>
      </c>
      <c r="B1669" s="58" t="s">
        <v>3580</v>
      </c>
      <c r="C1669" s="35" t="s">
        <v>3656</v>
      </c>
      <c r="D1669" s="40" t="s">
        <v>3657</v>
      </c>
      <c r="E1669" s="36">
        <v>-0.3</v>
      </c>
      <c r="F1669" s="37">
        <v>30</v>
      </c>
      <c r="G1669" s="38">
        <v>20.9</v>
      </c>
      <c r="H1669" s="31"/>
      <c r="I1669" s="32"/>
      <c r="J1669" s="25">
        <f t="shared" si="42"/>
        <v>0</v>
      </c>
      <c r="K1669" s="212"/>
      <c r="L1669" s="8"/>
      <c r="M1669" s="221"/>
      <c r="N1669" s="221"/>
      <c r="O1669" s="8"/>
      <c r="P1669" s="8"/>
      <c r="Q1669" s="8"/>
      <c r="R1669" s="8"/>
      <c r="S1669" s="8"/>
      <c r="T1669" s="8"/>
      <c r="U1669" s="8"/>
      <c r="V1669" s="8"/>
      <c r="W1669" s="8"/>
      <c r="X1669" s="8"/>
      <c r="Y1669" s="8"/>
      <c r="Z1669" s="8"/>
      <c r="AA1669" s="8"/>
      <c r="AB1669" s="8"/>
      <c r="AC1669" s="8"/>
      <c r="AD1669" s="8"/>
      <c r="AE1669" s="8"/>
      <c r="AF1669" s="8"/>
      <c r="AG1669" s="8"/>
      <c r="AH1669" s="8"/>
      <c r="AI1669" s="8"/>
      <c r="AJ1669" s="8"/>
      <c r="AK1669" s="8"/>
      <c r="AL1669" s="8"/>
      <c r="AM1669" s="8"/>
    </row>
    <row r="1670" spans="1:39" s="33" customFormat="1" ht="36.75" customHeight="1" x14ac:dyDescent="0.25">
      <c r="A1670" s="79" t="s">
        <v>3658</v>
      </c>
      <c r="B1670" s="58" t="s">
        <v>1077</v>
      </c>
      <c r="C1670" s="35" t="s">
        <v>3659</v>
      </c>
      <c r="D1670" s="40" t="s">
        <v>3660</v>
      </c>
      <c r="E1670" s="36">
        <v>-0.33</v>
      </c>
      <c r="F1670" s="37">
        <v>21</v>
      </c>
      <c r="G1670" s="38">
        <v>13.9</v>
      </c>
      <c r="H1670" s="31"/>
      <c r="I1670" s="32"/>
      <c r="J1670" s="25">
        <f t="shared" si="42"/>
        <v>0</v>
      </c>
      <c r="K1670" s="212"/>
      <c r="L1670" s="8"/>
      <c r="M1670" s="221"/>
      <c r="N1670" s="221"/>
      <c r="O1670" s="8"/>
      <c r="P1670" s="8"/>
      <c r="Q1670" s="8"/>
      <c r="R1670" s="8"/>
      <c r="S1670" s="8"/>
      <c r="T1670" s="8"/>
      <c r="U1670" s="8"/>
      <c r="V1670" s="8"/>
      <c r="W1670" s="8"/>
      <c r="X1670" s="8"/>
      <c r="Y1670" s="8"/>
      <c r="Z1670" s="8"/>
      <c r="AA1670" s="8"/>
      <c r="AB1670" s="8"/>
      <c r="AC1670" s="8"/>
      <c r="AD1670" s="8"/>
      <c r="AE1670" s="8"/>
      <c r="AF1670" s="8"/>
      <c r="AG1670" s="8"/>
      <c r="AH1670" s="8"/>
      <c r="AI1670" s="8"/>
      <c r="AJ1670" s="8"/>
      <c r="AK1670" s="8"/>
      <c r="AL1670" s="8"/>
      <c r="AM1670" s="8"/>
    </row>
    <row r="1671" spans="1:39" s="33" customFormat="1" ht="40.5" customHeight="1" x14ac:dyDescent="0.25">
      <c r="A1671" s="79" t="s">
        <v>3661</v>
      </c>
      <c r="B1671" s="58" t="s">
        <v>3662</v>
      </c>
      <c r="C1671" s="35" t="s">
        <v>3662</v>
      </c>
      <c r="D1671" s="40" t="s">
        <v>3663</v>
      </c>
      <c r="E1671" s="36">
        <v>-0.24</v>
      </c>
      <c r="F1671" s="37">
        <v>49</v>
      </c>
      <c r="G1671" s="38">
        <v>36.9</v>
      </c>
      <c r="H1671" s="31"/>
      <c r="I1671" s="32"/>
      <c r="J1671" s="25">
        <f t="shared" si="42"/>
        <v>0</v>
      </c>
      <c r="K1671" s="212"/>
      <c r="L1671" s="8"/>
      <c r="M1671" s="221"/>
      <c r="N1671" s="221"/>
      <c r="O1671" s="8"/>
      <c r="P1671" s="8"/>
      <c r="Q1671" s="8"/>
      <c r="R1671" s="8"/>
      <c r="S1671" s="8"/>
      <c r="T1671" s="8"/>
      <c r="U1671" s="8"/>
      <c r="V1671" s="8"/>
      <c r="W1671" s="8"/>
      <c r="X1671" s="8"/>
      <c r="Y1671" s="8"/>
      <c r="Z1671" s="8"/>
      <c r="AA1671" s="8"/>
      <c r="AB1671" s="8"/>
      <c r="AC1671" s="8"/>
      <c r="AD1671" s="8"/>
      <c r="AE1671" s="8"/>
      <c r="AF1671" s="8"/>
      <c r="AG1671" s="8"/>
      <c r="AH1671" s="8"/>
      <c r="AI1671" s="8"/>
      <c r="AJ1671" s="8"/>
      <c r="AK1671" s="8"/>
      <c r="AL1671" s="8"/>
      <c r="AM1671" s="8"/>
    </row>
    <row r="1672" spans="1:39" s="33" customFormat="1" ht="27" customHeight="1" thickBot="1" x14ac:dyDescent="0.3">
      <c r="A1672" s="79" t="s">
        <v>3664</v>
      </c>
      <c r="B1672" s="58" t="s">
        <v>3622</v>
      </c>
      <c r="C1672" s="35" t="s">
        <v>3665</v>
      </c>
      <c r="D1672" s="40" t="s">
        <v>3666</v>
      </c>
      <c r="E1672" s="36">
        <v>-0.42</v>
      </c>
      <c r="F1672" s="37">
        <v>38</v>
      </c>
      <c r="G1672" s="38">
        <v>21.9</v>
      </c>
      <c r="H1672" s="31"/>
      <c r="I1672" s="32"/>
      <c r="J1672" s="25">
        <f t="shared" si="42"/>
        <v>0</v>
      </c>
      <c r="K1672" s="212"/>
      <c r="L1672" s="8"/>
      <c r="M1672" s="221"/>
      <c r="N1672" s="221"/>
      <c r="O1672" s="8"/>
      <c r="P1672" s="8"/>
      <c r="Q1672" s="8"/>
      <c r="R1672" s="8"/>
      <c r="S1672" s="8"/>
      <c r="T1672" s="8"/>
      <c r="U1672" s="8"/>
      <c r="V1672" s="8"/>
      <c r="W1672" s="8"/>
      <c r="X1672" s="8"/>
      <c r="Y1672" s="8"/>
      <c r="Z1672" s="8"/>
      <c r="AA1672" s="8"/>
      <c r="AB1672" s="8"/>
      <c r="AC1672" s="8"/>
      <c r="AD1672" s="8"/>
      <c r="AE1672" s="8"/>
      <c r="AF1672" s="8"/>
      <c r="AG1672" s="8"/>
      <c r="AH1672" s="8"/>
      <c r="AI1672" s="8"/>
      <c r="AJ1672" s="8"/>
      <c r="AK1672" s="8"/>
      <c r="AL1672" s="8"/>
      <c r="AM1672" s="8"/>
    </row>
    <row r="1673" spans="1:39" s="10" customFormat="1" ht="27.75" customHeight="1" thickBot="1" x14ac:dyDescent="0.3">
      <c r="A1673" s="239" t="s">
        <v>2720</v>
      </c>
      <c r="B1673" s="240"/>
      <c r="C1673" s="240"/>
      <c r="D1673" s="240"/>
      <c r="E1673" s="240"/>
      <c r="F1673" s="240"/>
      <c r="G1673" s="240"/>
      <c r="H1673" s="240"/>
      <c r="I1673" s="240"/>
      <c r="J1673" s="241"/>
      <c r="K1673" s="212"/>
      <c r="L1673" s="8"/>
      <c r="M1673" s="221"/>
      <c r="N1673" s="221"/>
      <c r="O1673" s="8"/>
      <c r="P1673" s="8"/>
      <c r="Q1673" s="8"/>
      <c r="R1673" s="8"/>
      <c r="S1673" s="8"/>
      <c r="T1673" s="8"/>
      <c r="U1673" s="8"/>
      <c r="V1673" s="8"/>
      <c r="W1673" s="8"/>
      <c r="X1673" s="8"/>
      <c r="Y1673" s="8"/>
      <c r="Z1673" s="8"/>
      <c r="AA1673" s="8"/>
      <c r="AB1673" s="8"/>
      <c r="AC1673" s="8"/>
      <c r="AD1673" s="8"/>
      <c r="AE1673" s="8"/>
      <c r="AF1673" s="8"/>
      <c r="AG1673" s="8"/>
      <c r="AH1673" s="8"/>
      <c r="AI1673" s="8"/>
      <c r="AJ1673" s="8"/>
      <c r="AK1673" s="8"/>
      <c r="AL1673" s="8"/>
      <c r="AM1673" s="8"/>
    </row>
    <row r="1674" spans="1:39" s="10" customFormat="1" ht="27.75" customHeight="1" x14ac:dyDescent="0.25">
      <c r="A1674" s="79" t="s">
        <v>3667</v>
      </c>
      <c r="B1674" s="58" t="s">
        <v>1681</v>
      </c>
      <c r="C1674" s="35" t="s">
        <v>3668</v>
      </c>
      <c r="D1674" s="40" t="s">
        <v>3669</v>
      </c>
      <c r="E1674" s="36">
        <v>-0.35</v>
      </c>
      <c r="F1674" s="37">
        <v>139</v>
      </c>
      <c r="G1674" s="38">
        <v>89.9</v>
      </c>
      <c r="H1674" s="31"/>
      <c r="I1674" s="32"/>
      <c r="J1674" s="25">
        <f t="shared" si="42"/>
        <v>0</v>
      </c>
      <c r="K1674" s="212"/>
      <c r="L1674" s="8"/>
      <c r="M1674" s="221"/>
      <c r="N1674" s="221"/>
      <c r="O1674" s="8"/>
      <c r="P1674" s="8"/>
      <c r="Q1674" s="8"/>
      <c r="R1674" s="8"/>
      <c r="S1674" s="8"/>
      <c r="T1674" s="8"/>
      <c r="U1674" s="8"/>
      <c r="V1674" s="8"/>
      <c r="W1674" s="8"/>
      <c r="X1674" s="8"/>
      <c r="Y1674" s="8"/>
      <c r="Z1674" s="8"/>
      <c r="AA1674" s="8"/>
      <c r="AB1674" s="8"/>
      <c r="AC1674" s="8"/>
      <c r="AD1674" s="8"/>
      <c r="AE1674" s="8"/>
      <c r="AF1674" s="8"/>
      <c r="AG1674" s="8"/>
      <c r="AH1674" s="8"/>
      <c r="AI1674" s="8"/>
      <c r="AJ1674" s="8"/>
      <c r="AK1674" s="8"/>
      <c r="AL1674" s="8"/>
      <c r="AM1674" s="8"/>
    </row>
    <row r="1675" spans="1:39" s="10" customFormat="1" ht="27.75" customHeight="1" x14ac:dyDescent="0.25">
      <c r="A1675" s="79" t="s">
        <v>3670</v>
      </c>
      <c r="B1675" s="58" t="s">
        <v>3615</v>
      </c>
      <c r="C1675" s="35" t="s">
        <v>3671</v>
      </c>
      <c r="D1675" s="40" t="s">
        <v>3672</v>
      </c>
      <c r="E1675" s="36">
        <v>-0.16</v>
      </c>
      <c r="F1675" s="37">
        <v>19</v>
      </c>
      <c r="G1675" s="38">
        <v>15.9</v>
      </c>
      <c r="H1675" s="31"/>
      <c r="I1675" s="32"/>
      <c r="J1675" s="25">
        <f t="shared" si="42"/>
        <v>0</v>
      </c>
      <c r="K1675" s="212"/>
      <c r="L1675" s="8"/>
      <c r="M1675" s="221"/>
      <c r="N1675" s="221"/>
      <c r="O1675" s="8"/>
      <c r="P1675" s="8"/>
      <c r="Q1675" s="8"/>
      <c r="R1675" s="8"/>
      <c r="S1675" s="8"/>
      <c r="T1675" s="8"/>
      <c r="U1675" s="8"/>
      <c r="V1675" s="8"/>
      <c r="W1675" s="8"/>
      <c r="X1675" s="8"/>
      <c r="Y1675" s="8"/>
      <c r="Z1675" s="8"/>
      <c r="AA1675" s="8"/>
      <c r="AB1675" s="8"/>
      <c r="AC1675" s="8"/>
      <c r="AD1675" s="8"/>
      <c r="AE1675" s="8"/>
      <c r="AF1675" s="8"/>
      <c r="AG1675" s="8"/>
      <c r="AH1675" s="8"/>
      <c r="AI1675" s="8"/>
      <c r="AJ1675" s="8"/>
      <c r="AK1675" s="8"/>
      <c r="AL1675" s="8"/>
      <c r="AM1675" s="8"/>
    </row>
    <row r="1676" spans="1:39" s="33" customFormat="1" ht="27" customHeight="1" x14ac:dyDescent="0.25">
      <c r="A1676" s="79" t="s">
        <v>3673</v>
      </c>
      <c r="B1676" s="58" t="s">
        <v>3615</v>
      </c>
      <c r="C1676" s="35" t="s">
        <v>3674</v>
      </c>
      <c r="D1676" s="40" t="s">
        <v>3675</v>
      </c>
      <c r="E1676" s="36">
        <v>-0.24</v>
      </c>
      <c r="F1676" s="37">
        <v>17</v>
      </c>
      <c r="G1676" s="38">
        <v>12.9</v>
      </c>
      <c r="H1676" s="31"/>
      <c r="I1676" s="32"/>
      <c r="J1676" s="25">
        <f t="shared" si="42"/>
        <v>0</v>
      </c>
      <c r="K1676" s="212"/>
      <c r="L1676" s="8"/>
      <c r="M1676" s="221"/>
      <c r="N1676" s="221"/>
      <c r="O1676" s="8"/>
      <c r="P1676" s="8"/>
      <c r="Q1676" s="8"/>
      <c r="R1676" s="8"/>
      <c r="S1676" s="8"/>
      <c r="T1676" s="8"/>
      <c r="U1676" s="8"/>
      <c r="V1676" s="8"/>
      <c r="W1676" s="8"/>
      <c r="X1676" s="8"/>
      <c r="Y1676" s="8"/>
      <c r="Z1676" s="8"/>
      <c r="AA1676" s="8"/>
      <c r="AB1676" s="8"/>
      <c r="AC1676" s="8"/>
      <c r="AD1676" s="8"/>
      <c r="AE1676" s="8"/>
      <c r="AF1676" s="8"/>
      <c r="AG1676" s="8"/>
      <c r="AH1676" s="8"/>
      <c r="AI1676" s="8"/>
      <c r="AJ1676" s="8"/>
      <c r="AK1676" s="8"/>
      <c r="AL1676" s="8"/>
      <c r="AM1676" s="8"/>
    </row>
    <row r="1677" spans="1:39" s="33" customFormat="1" ht="27" customHeight="1" thickBot="1" x14ac:dyDescent="0.3">
      <c r="A1677" s="152" t="s">
        <v>3676</v>
      </c>
      <c r="B1677" s="141" t="s">
        <v>3615</v>
      </c>
      <c r="C1677" s="142" t="s">
        <v>3677</v>
      </c>
      <c r="D1677" s="144" t="s">
        <v>3678</v>
      </c>
      <c r="E1677" s="133">
        <v>-0.23</v>
      </c>
      <c r="F1677" s="134">
        <v>13</v>
      </c>
      <c r="G1677" s="135">
        <v>9.9</v>
      </c>
      <c r="H1677" s="62"/>
      <c r="I1677" s="75"/>
      <c r="J1677" s="25">
        <f t="shared" si="42"/>
        <v>0</v>
      </c>
      <c r="K1677" s="212"/>
      <c r="L1677" s="8"/>
      <c r="M1677" s="221"/>
      <c r="N1677" s="221"/>
      <c r="O1677" s="8"/>
      <c r="P1677" s="8"/>
      <c r="Q1677" s="8"/>
      <c r="R1677" s="8"/>
      <c r="S1677" s="8"/>
      <c r="T1677" s="8"/>
      <c r="U1677" s="8"/>
      <c r="V1677" s="8"/>
      <c r="W1677" s="8"/>
      <c r="X1677" s="8"/>
      <c r="Y1677" s="8"/>
      <c r="Z1677" s="8"/>
      <c r="AA1677" s="8"/>
      <c r="AB1677" s="8"/>
      <c r="AC1677" s="8"/>
      <c r="AD1677" s="8"/>
      <c r="AE1677" s="8"/>
      <c r="AF1677" s="8"/>
      <c r="AG1677" s="8"/>
      <c r="AH1677" s="8"/>
      <c r="AI1677" s="8"/>
      <c r="AJ1677" s="8"/>
      <c r="AK1677" s="8"/>
      <c r="AL1677" s="8"/>
      <c r="AM1677" s="8"/>
    </row>
    <row r="1678" spans="1:39" s="10" customFormat="1" ht="41.25" customHeight="1" thickBot="1" x14ac:dyDescent="0.3">
      <c r="A1678" s="43"/>
      <c r="B1678" s="85"/>
      <c r="C1678" s="43"/>
      <c r="D1678" s="44"/>
      <c r="E1678" s="45"/>
      <c r="F1678" s="46"/>
      <c r="G1678" s="108"/>
      <c r="H1678" s="109"/>
      <c r="I1678" s="110"/>
      <c r="J1678" s="111"/>
      <c r="K1678" s="212"/>
      <c r="L1678" s="8"/>
      <c r="M1678" s="221"/>
      <c r="N1678" s="221"/>
      <c r="O1678" s="8"/>
      <c r="P1678" s="8"/>
      <c r="Q1678" s="8"/>
      <c r="R1678" s="8"/>
      <c r="S1678" s="8"/>
      <c r="T1678" s="8"/>
      <c r="U1678" s="8"/>
      <c r="V1678" s="8"/>
      <c r="W1678" s="8"/>
      <c r="X1678" s="8"/>
      <c r="Y1678" s="8"/>
      <c r="Z1678" s="8"/>
      <c r="AA1678" s="8"/>
      <c r="AB1678" s="8"/>
      <c r="AC1678" s="8"/>
      <c r="AD1678" s="8"/>
      <c r="AE1678" s="8"/>
      <c r="AF1678" s="8"/>
      <c r="AG1678" s="8"/>
      <c r="AH1678" s="8"/>
      <c r="AI1678" s="8"/>
      <c r="AJ1678" s="8"/>
      <c r="AK1678" s="8"/>
      <c r="AL1678" s="8"/>
      <c r="AM1678" s="8"/>
    </row>
    <row r="1679" spans="1:39" s="10" customFormat="1" ht="41.25" customHeight="1" thickBot="1" x14ac:dyDescent="0.3">
      <c r="A1679" s="248" t="s">
        <v>3679</v>
      </c>
      <c r="B1679" s="249"/>
      <c r="C1679" s="249"/>
      <c r="D1679" s="249"/>
      <c r="E1679" s="249"/>
      <c r="F1679" s="249"/>
      <c r="G1679" s="249"/>
      <c r="H1679" s="249"/>
      <c r="I1679" s="249"/>
      <c r="J1679" s="250"/>
      <c r="K1679" s="212"/>
      <c r="L1679" s="8"/>
      <c r="M1679" s="221"/>
      <c r="N1679" s="221"/>
      <c r="O1679" s="8"/>
      <c r="P1679" s="8"/>
      <c r="Q1679" s="8"/>
      <c r="R1679" s="8"/>
      <c r="S1679" s="8"/>
      <c r="T1679" s="8"/>
      <c r="U1679" s="8"/>
      <c r="V1679" s="8"/>
      <c r="W1679" s="8"/>
      <c r="X1679" s="8"/>
      <c r="Y1679" s="8"/>
      <c r="Z1679" s="8"/>
      <c r="AA1679" s="8"/>
      <c r="AB1679" s="8"/>
      <c r="AC1679" s="8"/>
      <c r="AD1679" s="8"/>
      <c r="AE1679" s="8"/>
      <c r="AF1679" s="8"/>
      <c r="AG1679" s="8"/>
      <c r="AH1679" s="8"/>
      <c r="AI1679" s="8"/>
      <c r="AJ1679" s="8"/>
      <c r="AK1679" s="8"/>
      <c r="AL1679" s="8"/>
      <c r="AM1679" s="8"/>
    </row>
    <row r="1680" spans="1:39" s="10" customFormat="1" ht="41.25" customHeight="1" x14ac:dyDescent="0.25">
      <c r="A1680" s="125" t="s">
        <v>3680</v>
      </c>
      <c r="B1680" s="58" t="s">
        <v>29</v>
      </c>
      <c r="C1680" s="35" t="s">
        <v>3681</v>
      </c>
      <c r="D1680" s="40" t="s">
        <v>3172</v>
      </c>
      <c r="E1680" s="36">
        <v>-0.21</v>
      </c>
      <c r="F1680" s="37">
        <v>19</v>
      </c>
      <c r="G1680" s="38">
        <v>14.9</v>
      </c>
      <c r="H1680" s="31"/>
      <c r="I1680" s="39"/>
      <c r="J1680" s="25">
        <f t="shared" ref="J1680:J1708" si="43">G1680*I1680</f>
        <v>0</v>
      </c>
      <c r="K1680" s="212"/>
      <c r="L1680" s="8"/>
      <c r="M1680" s="221"/>
      <c r="N1680" s="221"/>
      <c r="O1680" s="8"/>
      <c r="P1680" s="8"/>
      <c r="Q1680" s="8"/>
      <c r="R1680" s="8"/>
      <c r="S1680" s="8"/>
      <c r="T1680" s="8"/>
      <c r="U1680" s="8"/>
      <c r="V1680" s="8"/>
      <c r="W1680" s="8"/>
      <c r="X1680" s="8"/>
      <c r="Y1680" s="8"/>
      <c r="Z1680" s="8"/>
      <c r="AA1680" s="8"/>
      <c r="AB1680" s="8"/>
      <c r="AC1680" s="8"/>
      <c r="AD1680" s="8"/>
      <c r="AE1680" s="8"/>
      <c r="AF1680" s="8"/>
      <c r="AG1680" s="8"/>
      <c r="AH1680" s="8"/>
      <c r="AI1680" s="8"/>
      <c r="AJ1680" s="8"/>
      <c r="AK1680" s="8"/>
      <c r="AL1680" s="8"/>
      <c r="AM1680" s="8"/>
    </row>
    <row r="1681" spans="1:39" s="10" customFormat="1" ht="41.25" customHeight="1" x14ac:dyDescent="0.25">
      <c r="A1681" s="125" t="s">
        <v>3682</v>
      </c>
      <c r="B1681" s="58" t="s">
        <v>3683</v>
      </c>
      <c r="C1681" s="35" t="s">
        <v>3684</v>
      </c>
      <c r="D1681" s="40" t="s">
        <v>3685</v>
      </c>
      <c r="E1681" s="36">
        <v>-0.32</v>
      </c>
      <c r="F1681" s="37">
        <v>19</v>
      </c>
      <c r="G1681" s="38">
        <v>12.9</v>
      </c>
      <c r="H1681" s="31"/>
      <c r="I1681" s="39"/>
      <c r="J1681" s="25">
        <f t="shared" si="43"/>
        <v>0</v>
      </c>
      <c r="K1681" s="212"/>
      <c r="L1681" s="8"/>
      <c r="M1681" s="221"/>
      <c r="N1681" s="221"/>
      <c r="O1681" s="8"/>
      <c r="P1681" s="8"/>
      <c r="Q1681" s="8"/>
      <c r="R1681" s="8"/>
      <c r="S1681" s="8"/>
      <c r="T1681" s="8"/>
      <c r="U1681" s="8"/>
      <c r="V1681" s="8"/>
      <c r="W1681" s="8"/>
      <c r="X1681" s="8"/>
      <c r="Y1681" s="8"/>
      <c r="Z1681" s="8"/>
      <c r="AA1681" s="8"/>
      <c r="AB1681" s="8"/>
      <c r="AC1681" s="8"/>
      <c r="AD1681" s="8"/>
      <c r="AE1681" s="8"/>
      <c r="AF1681" s="8"/>
      <c r="AG1681" s="8"/>
      <c r="AH1681" s="8"/>
      <c r="AI1681" s="8"/>
      <c r="AJ1681" s="8"/>
      <c r="AK1681" s="8"/>
      <c r="AL1681" s="8"/>
      <c r="AM1681" s="8"/>
    </row>
    <row r="1682" spans="1:39" s="10" customFormat="1" ht="41.25" customHeight="1" x14ac:dyDescent="0.25">
      <c r="A1682" s="125" t="s">
        <v>3686</v>
      </c>
      <c r="B1682" s="58" t="s">
        <v>3683</v>
      </c>
      <c r="C1682" s="35" t="s">
        <v>3687</v>
      </c>
      <c r="D1682" s="40" t="s">
        <v>3685</v>
      </c>
      <c r="E1682" s="36">
        <v>-0.32</v>
      </c>
      <c r="F1682" s="37">
        <v>19</v>
      </c>
      <c r="G1682" s="38">
        <v>12.9</v>
      </c>
      <c r="H1682" s="31"/>
      <c r="I1682" s="39"/>
      <c r="J1682" s="25">
        <f t="shared" si="43"/>
        <v>0</v>
      </c>
      <c r="K1682" s="212"/>
      <c r="L1682" s="8"/>
      <c r="M1682" s="221"/>
      <c r="N1682" s="221"/>
      <c r="O1682" s="8"/>
      <c r="P1682" s="8"/>
      <c r="Q1682" s="8"/>
      <c r="R1682" s="8"/>
      <c r="S1682" s="8"/>
      <c r="T1682" s="8"/>
      <c r="U1682" s="8"/>
      <c r="V1682" s="8"/>
      <c r="W1682" s="8"/>
      <c r="X1682" s="8"/>
      <c r="Y1682" s="8"/>
      <c r="Z1682" s="8"/>
      <c r="AA1682" s="8"/>
      <c r="AB1682" s="8"/>
      <c r="AC1682" s="8"/>
      <c r="AD1682" s="8"/>
      <c r="AE1682" s="8"/>
      <c r="AF1682" s="8"/>
      <c r="AG1682" s="8"/>
      <c r="AH1682" s="8"/>
      <c r="AI1682" s="8"/>
      <c r="AJ1682" s="8"/>
      <c r="AK1682" s="8"/>
      <c r="AL1682" s="8"/>
      <c r="AM1682" s="8"/>
    </row>
    <row r="1683" spans="1:39" s="10" customFormat="1" ht="41.25" customHeight="1" x14ac:dyDescent="0.25">
      <c r="A1683" s="125" t="s">
        <v>3688</v>
      </c>
      <c r="B1683" s="58" t="s">
        <v>3689</v>
      </c>
      <c r="C1683" s="35" t="s">
        <v>3690</v>
      </c>
      <c r="D1683" s="40" t="s">
        <v>3691</v>
      </c>
      <c r="E1683" s="36">
        <v>-0.24</v>
      </c>
      <c r="F1683" s="37">
        <v>21</v>
      </c>
      <c r="G1683" s="38">
        <v>15.9</v>
      </c>
      <c r="H1683" s="31"/>
      <c r="I1683" s="39"/>
      <c r="J1683" s="25">
        <f t="shared" si="43"/>
        <v>0</v>
      </c>
      <c r="K1683" s="212"/>
      <c r="L1683" s="8"/>
      <c r="M1683" s="221"/>
      <c r="N1683" s="221"/>
      <c r="O1683" s="8"/>
      <c r="P1683" s="8"/>
      <c r="Q1683" s="8"/>
      <c r="R1683" s="8"/>
      <c r="S1683" s="8"/>
      <c r="T1683" s="8"/>
      <c r="U1683" s="8"/>
      <c r="V1683" s="8"/>
      <c r="W1683" s="8"/>
      <c r="X1683" s="8"/>
      <c r="Y1683" s="8"/>
      <c r="Z1683" s="8"/>
      <c r="AA1683" s="8"/>
      <c r="AB1683" s="8"/>
      <c r="AC1683" s="8"/>
      <c r="AD1683" s="8"/>
      <c r="AE1683" s="8"/>
      <c r="AF1683" s="8"/>
      <c r="AG1683" s="8"/>
      <c r="AH1683" s="8"/>
      <c r="AI1683" s="8"/>
      <c r="AJ1683" s="8"/>
      <c r="AK1683" s="8"/>
      <c r="AL1683" s="8"/>
      <c r="AM1683" s="8"/>
    </row>
    <row r="1684" spans="1:39" s="10" customFormat="1" ht="41.25" customHeight="1" x14ac:dyDescent="0.25">
      <c r="A1684" s="125" t="s">
        <v>3692</v>
      </c>
      <c r="B1684" s="58" t="s">
        <v>1505</v>
      </c>
      <c r="C1684" s="35" t="s">
        <v>3693</v>
      </c>
      <c r="D1684" s="40" t="s">
        <v>3694</v>
      </c>
      <c r="E1684" s="36">
        <v>-0.24</v>
      </c>
      <c r="F1684" s="37">
        <v>65</v>
      </c>
      <c r="G1684" s="38">
        <v>48.9</v>
      </c>
      <c r="H1684" s="31"/>
      <c r="I1684" s="39"/>
      <c r="J1684" s="25">
        <f t="shared" si="43"/>
        <v>0</v>
      </c>
      <c r="K1684" s="212"/>
      <c r="L1684" s="8"/>
      <c r="M1684" s="221"/>
      <c r="N1684" s="221"/>
      <c r="O1684" s="8"/>
      <c r="P1684" s="8"/>
      <c r="Q1684" s="8"/>
      <c r="R1684" s="8"/>
      <c r="S1684" s="8"/>
      <c r="T1684" s="8"/>
      <c r="U1684" s="8"/>
      <c r="V1684" s="8"/>
      <c r="W1684" s="8"/>
      <c r="X1684" s="8"/>
      <c r="Y1684" s="8"/>
      <c r="Z1684" s="8"/>
      <c r="AA1684" s="8"/>
      <c r="AB1684" s="8"/>
      <c r="AC1684" s="8"/>
      <c r="AD1684" s="8"/>
      <c r="AE1684" s="8"/>
      <c r="AF1684" s="8"/>
      <c r="AG1684" s="8"/>
      <c r="AH1684" s="8"/>
      <c r="AI1684" s="8"/>
      <c r="AJ1684" s="8"/>
      <c r="AK1684" s="8"/>
      <c r="AL1684" s="8"/>
      <c r="AM1684" s="8"/>
    </row>
    <row r="1685" spans="1:39" s="10" customFormat="1" ht="41.25" customHeight="1" x14ac:dyDescent="0.25">
      <c r="A1685" s="125" t="s">
        <v>3695</v>
      </c>
      <c r="B1685" s="58" t="s">
        <v>1505</v>
      </c>
      <c r="C1685" s="35" t="s">
        <v>3693</v>
      </c>
      <c r="D1685" s="40" t="s">
        <v>3696</v>
      </c>
      <c r="E1685" s="36">
        <v>-0.25</v>
      </c>
      <c r="F1685" s="37">
        <v>88</v>
      </c>
      <c r="G1685" s="38">
        <v>65.900000000000006</v>
      </c>
      <c r="H1685" s="31"/>
      <c r="I1685" s="39"/>
      <c r="J1685" s="25">
        <f t="shared" si="43"/>
        <v>0</v>
      </c>
      <c r="K1685" s="212"/>
      <c r="L1685" s="8"/>
      <c r="M1685" s="221"/>
      <c r="N1685" s="221"/>
      <c r="O1685" s="8"/>
      <c r="P1685" s="8"/>
      <c r="Q1685" s="8"/>
      <c r="R1685" s="8"/>
      <c r="S1685" s="8"/>
      <c r="T1685" s="8"/>
      <c r="U1685" s="8"/>
      <c r="V1685" s="8"/>
      <c r="W1685" s="8"/>
      <c r="X1685" s="8"/>
      <c r="Y1685" s="8"/>
      <c r="Z1685" s="8"/>
      <c r="AA1685" s="8"/>
      <c r="AB1685" s="8"/>
      <c r="AC1685" s="8"/>
      <c r="AD1685" s="8"/>
      <c r="AE1685" s="8"/>
      <c r="AF1685" s="8"/>
      <c r="AG1685" s="8"/>
      <c r="AH1685" s="8"/>
      <c r="AI1685" s="8"/>
      <c r="AJ1685" s="8"/>
      <c r="AK1685" s="8"/>
      <c r="AL1685" s="8"/>
      <c r="AM1685" s="8"/>
    </row>
    <row r="1686" spans="1:39" s="10" customFormat="1" ht="41.25" customHeight="1" x14ac:dyDescent="0.25">
      <c r="A1686" s="125" t="s">
        <v>3697</v>
      </c>
      <c r="B1686" s="58" t="s">
        <v>1505</v>
      </c>
      <c r="C1686" s="35" t="s">
        <v>1511</v>
      </c>
      <c r="D1686" s="40" t="s">
        <v>3696</v>
      </c>
      <c r="E1686" s="36">
        <v>-0.25</v>
      </c>
      <c r="F1686" s="37">
        <v>88</v>
      </c>
      <c r="G1686" s="38">
        <v>65.900000000000006</v>
      </c>
      <c r="H1686" s="31"/>
      <c r="I1686" s="39"/>
      <c r="J1686" s="25">
        <f t="shared" si="43"/>
        <v>0</v>
      </c>
      <c r="K1686" s="212"/>
      <c r="L1686" s="8"/>
      <c r="M1686" s="221"/>
      <c r="N1686" s="221"/>
      <c r="O1686" s="8"/>
      <c r="P1686" s="8"/>
      <c r="Q1686" s="8"/>
      <c r="R1686" s="8"/>
      <c r="S1686" s="8"/>
      <c r="T1686" s="8"/>
      <c r="U1686" s="8"/>
      <c r="V1686" s="8"/>
      <c r="W1686" s="8"/>
      <c r="X1686" s="8"/>
      <c r="Y1686" s="8"/>
      <c r="Z1686" s="8"/>
      <c r="AA1686" s="8"/>
      <c r="AB1686" s="8"/>
      <c r="AC1686" s="8"/>
      <c r="AD1686" s="8"/>
      <c r="AE1686" s="8"/>
      <c r="AF1686" s="8"/>
      <c r="AG1686" s="8"/>
      <c r="AH1686" s="8"/>
      <c r="AI1686" s="8"/>
      <c r="AJ1686" s="8"/>
      <c r="AK1686" s="8"/>
      <c r="AL1686" s="8"/>
      <c r="AM1686" s="8"/>
    </row>
    <row r="1687" spans="1:39" s="10" customFormat="1" ht="41.25" customHeight="1" x14ac:dyDescent="0.25">
      <c r="A1687" s="125" t="s">
        <v>3698</v>
      </c>
      <c r="B1687" s="58" t="s">
        <v>1505</v>
      </c>
      <c r="C1687" s="35" t="s">
        <v>1513</v>
      </c>
      <c r="D1687" s="40" t="s">
        <v>3699</v>
      </c>
      <c r="E1687" s="36">
        <v>-0.25</v>
      </c>
      <c r="F1687" s="37">
        <v>78</v>
      </c>
      <c r="G1687" s="38">
        <v>57.9</v>
      </c>
      <c r="H1687" s="31"/>
      <c r="I1687" s="39"/>
      <c r="J1687" s="25">
        <f t="shared" si="43"/>
        <v>0</v>
      </c>
      <c r="K1687" s="212"/>
      <c r="L1687" s="8"/>
      <c r="M1687" s="221"/>
      <c r="N1687" s="221"/>
      <c r="O1687" s="8"/>
      <c r="P1687" s="8"/>
      <c r="Q1687" s="8"/>
      <c r="R1687" s="8"/>
      <c r="S1687" s="8"/>
      <c r="T1687" s="8"/>
      <c r="U1687" s="8"/>
      <c r="V1687" s="8"/>
      <c r="W1687" s="8"/>
      <c r="X1687" s="8"/>
      <c r="Y1687" s="8"/>
      <c r="Z1687" s="8"/>
      <c r="AA1687" s="8"/>
      <c r="AB1687" s="8"/>
      <c r="AC1687" s="8"/>
      <c r="AD1687" s="8"/>
      <c r="AE1687" s="8"/>
      <c r="AF1687" s="8"/>
      <c r="AG1687" s="8"/>
      <c r="AH1687" s="8"/>
      <c r="AI1687" s="8"/>
      <c r="AJ1687" s="8"/>
      <c r="AK1687" s="8"/>
      <c r="AL1687" s="8"/>
      <c r="AM1687" s="8"/>
    </row>
    <row r="1688" spans="1:39" s="10" customFormat="1" ht="41.25" customHeight="1" x14ac:dyDescent="0.25">
      <c r="A1688" s="125" t="s">
        <v>3700</v>
      </c>
      <c r="B1688" s="58" t="s">
        <v>1505</v>
      </c>
      <c r="C1688" s="35" t="s">
        <v>3701</v>
      </c>
      <c r="D1688" s="40" t="s">
        <v>3694</v>
      </c>
      <c r="E1688" s="36">
        <v>-0.24</v>
      </c>
      <c r="F1688" s="37">
        <v>65</v>
      </c>
      <c r="G1688" s="38">
        <v>48.9</v>
      </c>
      <c r="H1688" s="31"/>
      <c r="I1688" s="39"/>
      <c r="J1688" s="25">
        <f t="shared" si="43"/>
        <v>0</v>
      </c>
      <c r="K1688" s="212"/>
      <c r="L1688" s="8"/>
      <c r="M1688" s="221"/>
      <c r="N1688" s="221"/>
      <c r="O1688" s="8"/>
      <c r="P1688" s="8"/>
      <c r="Q1688" s="8"/>
      <c r="R1688" s="8"/>
      <c r="S1688" s="8"/>
      <c r="T1688" s="8"/>
      <c r="U1688" s="8"/>
      <c r="V1688" s="8"/>
      <c r="W1688" s="8"/>
      <c r="X1688" s="8"/>
      <c r="Y1688" s="8"/>
      <c r="Z1688" s="8"/>
      <c r="AA1688" s="8"/>
      <c r="AB1688" s="8"/>
      <c r="AC1688" s="8"/>
      <c r="AD1688" s="8"/>
      <c r="AE1688" s="8"/>
      <c r="AF1688" s="8"/>
      <c r="AG1688" s="8"/>
      <c r="AH1688" s="8"/>
      <c r="AI1688" s="8"/>
      <c r="AJ1688" s="8"/>
      <c r="AK1688" s="8"/>
      <c r="AL1688" s="8"/>
      <c r="AM1688" s="8"/>
    </row>
    <row r="1689" spans="1:39" s="10" customFormat="1" ht="41.25" customHeight="1" x14ac:dyDescent="0.25">
      <c r="A1689" s="125" t="s">
        <v>3702</v>
      </c>
      <c r="B1689" s="58" t="s">
        <v>1505</v>
      </c>
      <c r="C1689" s="35" t="s">
        <v>1515</v>
      </c>
      <c r="D1689" s="40" t="s">
        <v>3694</v>
      </c>
      <c r="E1689" s="36">
        <v>-0.24</v>
      </c>
      <c r="F1689" s="37">
        <v>65</v>
      </c>
      <c r="G1689" s="38">
        <v>48.9</v>
      </c>
      <c r="H1689" s="31"/>
      <c r="I1689" s="39"/>
      <c r="J1689" s="25">
        <f t="shared" si="43"/>
        <v>0</v>
      </c>
      <c r="K1689" s="212"/>
      <c r="L1689" s="8"/>
      <c r="M1689" s="221"/>
      <c r="N1689" s="221"/>
      <c r="O1689" s="8"/>
      <c r="P1689" s="8"/>
      <c r="Q1689" s="8"/>
      <c r="R1689" s="8"/>
      <c r="S1689" s="8"/>
      <c r="T1689" s="8"/>
      <c r="U1689" s="8"/>
      <c r="V1689" s="8"/>
      <c r="W1689" s="8"/>
      <c r="X1689" s="8"/>
      <c r="Y1689" s="8"/>
      <c r="Z1689" s="8"/>
      <c r="AA1689" s="8"/>
      <c r="AB1689" s="8"/>
      <c r="AC1689" s="8"/>
      <c r="AD1689" s="8"/>
      <c r="AE1689" s="8"/>
      <c r="AF1689" s="8"/>
      <c r="AG1689" s="8"/>
      <c r="AH1689" s="8"/>
      <c r="AI1689" s="8"/>
      <c r="AJ1689" s="8"/>
      <c r="AK1689" s="8"/>
      <c r="AL1689" s="8"/>
      <c r="AM1689" s="8"/>
    </row>
    <row r="1690" spans="1:39" s="10" customFormat="1" ht="41.25" customHeight="1" x14ac:dyDescent="0.25">
      <c r="A1690" s="125" t="s">
        <v>3703</v>
      </c>
      <c r="B1690" s="58" t="s">
        <v>737</v>
      </c>
      <c r="C1690" s="35" t="s">
        <v>3704</v>
      </c>
      <c r="D1690" s="40" t="s">
        <v>3705</v>
      </c>
      <c r="E1690" s="36">
        <v>-0.28000000000000003</v>
      </c>
      <c r="F1690" s="37">
        <v>20</v>
      </c>
      <c r="G1690" s="38">
        <v>14.4</v>
      </c>
      <c r="H1690" s="31"/>
      <c r="I1690" s="39"/>
      <c r="J1690" s="25">
        <f t="shared" si="43"/>
        <v>0</v>
      </c>
      <c r="K1690" s="212"/>
      <c r="L1690" s="8"/>
      <c r="M1690" s="221"/>
      <c r="N1690" s="221"/>
      <c r="O1690" s="8"/>
      <c r="P1690" s="8"/>
      <c r="Q1690" s="8"/>
      <c r="R1690" s="8"/>
      <c r="S1690" s="8"/>
      <c r="T1690" s="8"/>
      <c r="U1690" s="8"/>
      <c r="V1690" s="8"/>
      <c r="W1690" s="8"/>
      <c r="X1690" s="8"/>
      <c r="Y1690" s="8"/>
      <c r="Z1690" s="8"/>
      <c r="AA1690" s="8"/>
      <c r="AB1690" s="8"/>
      <c r="AC1690" s="8"/>
      <c r="AD1690" s="8"/>
      <c r="AE1690" s="8"/>
      <c r="AF1690" s="8"/>
      <c r="AG1690" s="8"/>
      <c r="AH1690" s="8"/>
      <c r="AI1690" s="8"/>
      <c r="AJ1690" s="8"/>
      <c r="AK1690" s="8"/>
      <c r="AL1690" s="8"/>
      <c r="AM1690" s="8"/>
    </row>
    <row r="1691" spans="1:39" s="10" customFormat="1" ht="41.25" customHeight="1" x14ac:dyDescent="0.25">
      <c r="A1691" s="125" t="s">
        <v>3706</v>
      </c>
      <c r="B1691" s="58" t="s">
        <v>737</v>
      </c>
      <c r="C1691" s="35" t="s">
        <v>3707</v>
      </c>
      <c r="D1691" s="40" t="s">
        <v>3705</v>
      </c>
      <c r="E1691" s="36">
        <v>-0.28000000000000003</v>
      </c>
      <c r="F1691" s="37">
        <v>20</v>
      </c>
      <c r="G1691" s="38">
        <v>14.4</v>
      </c>
      <c r="H1691" s="31"/>
      <c r="I1691" s="39"/>
      <c r="J1691" s="25">
        <f t="shared" si="43"/>
        <v>0</v>
      </c>
      <c r="K1691" s="212"/>
      <c r="L1691" s="8"/>
      <c r="M1691" s="221"/>
      <c r="N1691" s="221"/>
      <c r="O1691" s="8"/>
      <c r="P1691" s="8"/>
      <c r="Q1691" s="8"/>
      <c r="R1691" s="8"/>
      <c r="S1691" s="8"/>
      <c r="T1691" s="8"/>
      <c r="U1691" s="8"/>
      <c r="V1691" s="8"/>
      <c r="W1691" s="8"/>
      <c r="X1691" s="8"/>
      <c r="Y1691" s="8"/>
      <c r="Z1691" s="8"/>
      <c r="AA1691" s="8"/>
      <c r="AB1691" s="8"/>
      <c r="AC1691" s="8"/>
      <c r="AD1691" s="8"/>
      <c r="AE1691" s="8"/>
      <c r="AF1691" s="8"/>
      <c r="AG1691" s="8"/>
      <c r="AH1691" s="8"/>
      <c r="AI1691" s="8"/>
      <c r="AJ1691" s="8"/>
      <c r="AK1691" s="8"/>
      <c r="AL1691" s="8"/>
      <c r="AM1691" s="8"/>
    </row>
    <row r="1692" spans="1:39" s="10" customFormat="1" ht="41.25" customHeight="1" x14ac:dyDescent="0.25">
      <c r="A1692" s="125" t="s">
        <v>3708</v>
      </c>
      <c r="B1692" s="58" t="s">
        <v>737</v>
      </c>
      <c r="C1692" s="35" t="s">
        <v>3709</v>
      </c>
      <c r="D1692" s="40" t="s">
        <v>3705</v>
      </c>
      <c r="E1692" s="36">
        <v>-0.28000000000000003</v>
      </c>
      <c r="F1692" s="37">
        <v>20</v>
      </c>
      <c r="G1692" s="38">
        <v>14.4</v>
      </c>
      <c r="H1692" s="31"/>
      <c r="I1692" s="39"/>
      <c r="J1692" s="25">
        <f t="shared" si="43"/>
        <v>0</v>
      </c>
      <c r="K1692" s="212"/>
      <c r="L1692" s="8"/>
      <c r="M1692" s="221"/>
      <c r="N1692" s="221"/>
      <c r="O1692" s="8"/>
      <c r="P1692" s="8"/>
      <c r="Q1692" s="8"/>
      <c r="R1692" s="8"/>
      <c r="S1692" s="8"/>
      <c r="T1692" s="8"/>
      <c r="U1692" s="8"/>
      <c r="V1692" s="8"/>
      <c r="W1692" s="8"/>
      <c r="X1692" s="8"/>
      <c r="Y1692" s="8"/>
      <c r="Z1692" s="8"/>
      <c r="AA1692" s="8"/>
      <c r="AB1692" s="8"/>
      <c r="AC1692" s="8"/>
      <c r="AD1692" s="8"/>
      <c r="AE1692" s="8"/>
      <c r="AF1692" s="8"/>
      <c r="AG1692" s="8"/>
      <c r="AH1692" s="8"/>
      <c r="AI1692" s="8"/>
      <c r="AJ1692" s="8"/>
      <c r="AK1692" s="8"/>
      <c r="AL1692" s="8"/>
      <c r="AM1692" s="8"/>
    </row>
    <row r="1693" spans="1:39" s="10" customFormat="1" ht="41.25" customHeight="1" x14ac:dyDescent="0.25">
      <c r="A1693" s="125" t="s">
        <v>3710</v>
      </c>
      <c r="B1693" s="58" t="s">
        <v>749</v>
      </c>
      <c r="C1693" s="35" t="s">
        <v>3711</v>
      </c>
      <c r="D1693" s="40" t="s">
        <v>3712</v>
      </c>
      <c r="E1693" s="36">
        <v>-0.28999999999999998</v>
      </c>
      <c r="F1693" s="37">
        <v>14</v>
      </c>
      <c r="G1693" s="38">
        <v>9.9</v>
      </c>
      <c r="H1693" s="31"/>
      <c r="I1693" s="39"/>
      <c r="J1693" s="25">
        <f t="shared" si="43"/>
        <v>0</v>
      </c>
      <c r="K1693" s="212"/>
      <c r="L1693" s="8"/>
      <c r="M1693" s="221"/>
      <c r="N1693" s="221"/>
      <c r="O1693" s="8"/>
      <c r="P1693" s="8"/>
      <c r="Q1693" s="8"/>
      <c r="R1693" s="8"/>
      <c r="S1693" s="8"/>
      <c r="T1693" s="8"/>
      <c r="U1693" s="8"/>
      <c r="V1693" s="8"/>
      <c r="W1693" s="8"/>
      <c r="X1693" s="8"/>
      <c r="Y1693" s="8"/>
      <c r="Z1693" s="8"/>
      <c r="AA1693" s="8"/>
      <c r="AB1693" s="8"/>
      <c r="AC1693" s="8"/>
      <c r="AD1693" s="8"/>
      <c r="AE1693" s="8"/>
      <c r="AF1693" s="8"/>
      <c r="AG1693" s="8"/>
      <c r="AH1693" s="8"/>
      <c r="AI1693" s="8"/>
      <c r="AJ1693" s="8"/>
      <c r="AK1693" s="8"/>
      <c r="AL1693" s="8"/>
      <c r="AM1693" s="8"/>
    </row>
    <row r="1694" spans="1:39" s="10" customFormat="1" ht="41.25" customHeight="1" x14ac:dyDescent="0.25">
      <c r="A1694" s="125" t="s">
        <v>3713</v>
      </c>
      <c r="B1694" s="58" t="s">
        <v>278</v>
      </c>
      <c r="C1694" s="35" t="s">
        <v>281</v>
      </c>
      <c r="D1694" s="40" t="s">
        <v>3714</v>
      </c>
      <c r="E1694" s="36">
        <v>-0.43</v>
      </c>
      <c r="F1694" s="37">
        <v>69</v>
      </c>
      <c r="G1694" s="38">
        <v>38.9</v>
      </c>
      <c r="H1694" s="31"/>
      <c r="I1694" s="39"/>
      <c r="J1694" s="25">
        <f t="shared" si="43"/>
        <v>0</v>
      </c>
      <c r="K1694" s="212"/>
      <c r="L1694" s="8"/>
      <c r="M1694" s="221"/>
      <c r="N1694" s="221"/>
      <c r="O1694" s="8"/>
      <c r="P1694" s="8"/>
      <c r="Q1694" s="8"/>
      <c r="R1694" s="8"/>
      <c r="S1694" s="8"/>
      <c r="T1694" s="8"/>
      <c r="U1694" s="8"/>
      <c r="V1694" s="8"/>
      <c r="W1694" s="8"/>
      <c r="X1694" s="8"/>
      <c r="Y1694" s="8"/>
      <c r="Z1694" s="8"/>
      <c r="AA1694" s="8"/>
      <c r="AB1694" s="8"/>
      <c r="AC1694" s="8"/>
      <c r="AD1694" s="8"/>
      <c r="AE1694" s="8"/>
      <c r="AF1694" s="8"/>
      <c r="AG1694" s="8"/>
      <c r="AH1694" s="8"/>
      <c r="AI1694" s="8"/>
      <c r="AJ1694" s="8"/>
      <c r="AK1694" s="8"/>
      <c r="AL1694" s="8"/>
      <c r="AM1694" s="8"/>
    </row>
    <row r="1695" spans="1:39" s="10" customFormat="1" ht="41.25" customHeight="1" x14ac:dyDescent="0.25">
      <c r="A1695" s="125" t="s">
        <v>3715</v>
      </c>
      <c r="B1695" s="58" t="s">
        <v>810</v>
      </c>
      <c r="C1695" s="35" t="s">
        <v>3716</v>
      </c>
      <c r="D1695" s="40" t="s">
        <v>3717</v>
      </c>
      <c r="E1695" s="36">
        <v>-0.01</v>
      </c>
      <c r="F1695" s="37">
        <v>66</v>
      </c>
      <c r="G1695" s="38">
        <v>64.900000000000006</v>
      </c>
      <c r="H1695" s="31"/>
      <c r="I1695" s="39"/>
      <c r="J1695" s="25">
        <f t="shared" si="43"/>
        <v>0</v>
      </c>
      <c r="K1695" s="212"/>
      <c r="L1695" s="8"/>
      <c r="M1695" s="221"/>
      <c r="N1695" s="221"/>
      <c r="O1695" s="8"/>
      <c r="P1695" s="8"/>
      <c r="Q1695" s="8"/>
      <c r="R1695" s="8"/>
      <c r="S1695" s="8"/>
      <c r="T1695" s="8"/>
      <c r="U1695" s="8"/>
      <c r="V1695" s="8"/>
      <c r="W1695" s="8"/>
      <c r="X1695" s="8"/>
      <c r="Y1695" s="8"/>
      <c r="Z1695" s="8"/>
      <c r="AA1695" s="8"/>
      <c r="AB1695" s="8"/>
      <c r="AC1695" s="8"/>
      <c r="AD1695" s="8"/>
      <c r="AE1695" s="8"/>
      <c r="AF1695" s="8"/>
      <c r="AG1695" s="8"/>
      <c r="AH1695" s="8"/>
      <c r="AI1695" s="8"/>
      <c r="AJ1695" s="8"/>
      <c r="AK1695" s="8"/>
      <c r="AL1695" s="8"/>
      <c r="AM1695" s="8"/>
    </row>
    <row r="1696" spans="1:39" s="10" customFormat="1" ht="41.25" customHeight="1" x14ac:dyDescent="0.25">
      <c r="A1696" s="125" t="s">
        <v>3718</v>
      </c>
      <c r="B1696" s="58" t="s">
        <v>810</v>
      </c>
      <c r="C1696" s="35" t="s">
        <v>3719</v>
      </c>
      <c r="D1696" s="40" t="s">
        <v>3720</v>
      </c>
      <c r="E1696" s="36">
        <v>-0.09</v>
      </c>
      <c r="F1696" s="37">
        <v>23</v>
      </c>
      <c r="G1696" s="38">
        <v>20.9</v>
      </c>
      <c r="H1696" s="31"/>
      <c r="I1696" s="39"/>
      <c r="J1696" s="25">
        <f t="shared" si="43"/>
        <v>0</v>
      </c>
      <c r="K1696" s="212"/>
      <c r="L1696" s="8"/>
      <c r="M1696" s="221"/>
      <c r="N1696" s="221"/>
      <c r="O1696" s="8"/>
      <c r="P1696" s="8"/>
      <c r="Q1696" s="8"/>
      <c r="R1696" s="8"/>
      <c r="S1696" s="8"/>
      <c r="T1696" s="8"/>
      <c r="U1696" s="8"/>
      <c r="V1696" s="8"/>
      <c r="W1696" s="8"/>
      <c r="X1696" s="8"/>
      <c r="Y1696" s="8"/>
      <c r="Z1696" s="8"/>
      <c r="AA1696" s="8"/>
      <c r="AB1696" s="8"/>
      <c r="AC1696" s="8"/>
      <c r="AD1696" s="8"/>
      <c r="AE1696" s="8"/>
      <c r="AF1696" s="8"/>
      <c r="AG1696" s="8"/>
      <c r="AH1696" s="8"/>
      <c r="AI1696" s="8"/>
      <c r="AJ1696" s="8"/>
      <c r="AK1696" s="8"/>
      <c r="AL1696" s="8"/>
      <c r="AM1696" s="8"/>
    </row>
    <row r="1697" spans="1:39" s="10" customFormat="1" ht="41.25" customHeight="1" x14ac:dyDescent="0.25">
      <c r="A1697" s="125" t="s">
        <v>3721</v>
      </c>
      <c r="B1697" s="58" t="s">
        <v>810</v>
      </c>
      <c r="C1697" s="35" t="s">
        <v>3722</v>
      </c>
      <c r="D1697" s="40" t="s">
        <v>3720</v>
      </c>
      <c r="E1697" s="36">
        <v>-0.09</v>
      </c>
      <c r="F1697" s="37">
        <v>23</v>
      </c>
      <c r="G1697" s="38">
        <v>20.9</v>
      </c>
      <c r="H1697" s="31"/>
      <c r="I1697" s="39"/>
      <c r="J1697" s="25">
        <f t="shared" si="43"/>
        <v>0</v>
      </c>
      <c r="K1697" s="212"/>
      <c r="L1697" s="8"/>
      <c r="M1697" s="221"/>
      <c r="N1697" s="221"/>
      <c r="O1697" s="8"/>
      <c r="P1697" s="8"/>
      <c r="Q1697" s="8"/>
      <c r="R1697" s="8"/>
      <c r="S1697" s="8"/>
      <c r="T1697" s="8"/>
      <c r="U1697" s="8"/>
      <c r="V1697" s="8"/>
      <c r="W1697" s="8"/>
      <c r="X1697" s="8"/>
      <c r="Y1697" s="8"/>
      <c r="Z1697" s="8"/>
      <c r="AA1697" s="8"/>
      <c r="AB1697" s="8"/>
      <c r="AC1697" s="8"/>
      <c r="AD1697" s="8"/>
      <c r="AE1697" s="8"/>
      <c r="AF1697" s="8"/>
      <c r="AG1697" s="8"/>
      <c r="AH1697" s="8"/>
      <c r="AI1697" s="8"/>
      <c r="AJ1697" s="8"/>
      <c r="AK1697" s="8"/>
      <c r="AL1697" s="8"/>
      <c r="AM1697" s="8"/>
    </row>
    <row r="1698" spans="1:39" s="10" customFormat="1" ht="41.25" customHeight="1" x14ac:dyDescent="0.25">
      <c r="A1698" s="125" t="s">
        <v>3723</v>
      </c>
      <c r="B1698" s="58" t="s">
        <v>810</v>
      </c>
      <c r="C1698" s="35" t="s">
        <v>3724</v>
      </c>
      <c r="D1698" s="40" t="s">
        <v>3725</v>
      </c>
      <c r="E1698" s="36">
        <v>-0.05</v>
      </c>
      <c r="F1698" s="37">
        <v>40</v>
      </c>
      <c r="G1698" s="38">
        <v>37.9</v>
      </c>
      <c r="H1698" s="31"/>
      <c r="I1698" s="39"/>
      <c r="J1698" s="25">
        <f t="shared" si="43"/>
        <v>0</v>
      </c>
      <c r="K1698" s="212"/>
      <c r="L1698" s="8"/>
      <c r="M1698" s="221"/>
      <c r="N1698" s="221"/>
      <c r="O1698" s="8"/>
      <c r="P1698" s="8"/>
      <c r="Q1698" s="8"/>
      <c r="R1698" s="8"/>
      <c r="S1698" s="8"/>
      <c r="T1698" s="8"/>
      <c r="U1698" s="8"/>
      <c r="V1698" s="8"/>
      <c r="W1698" s="8"/>
      <c r="X1698" s="8"/>
      <c r="Y1698" s="8"/>
      <c r="Z1698" s="8"/>
      <c r="AA1698" s="8"/>
      <c r="AB1698" s="8"/>
      <c r="AC1698" s="8"/>
      <c r="AD1698" s="8"/>
      <c r="AE1698" s="8"/>
      <c r="AF1698" s="8"/>
      <c r="AG1698" s="8"/>
      <c r="AH1698" s="8"/>
      <c r="AI1698" s="8"/>
      <c r="AJ1698" s="8"/>
      <c r="AK1698" s="8"/>
      <c r="AL1698" s="8"/>
      <c r="AM1698" s="8"/>
    </row>
    <row r="1699" spans="1:39" s="10" customFormat="1" ht="41.25" customHeight="1" x14ac:dyDescent="0.25">
      <c r="A1699" s="125" t="s">
        <v>3726</v>
      </c>
      <c r="B1699" s="58" t="s">
        <v>810</v>
      </c>
      <c r="C1699" s="35" t="s">
        <v>3727</v>
      </c>
      <c r="D1699" s="40" t="s">
        <v>3720</v>
      </c>
      <c r="E1699" s="36">
        <v>-0.09</v>
      </c>
      <c r="F1699" s="37">
        <v>23</v>
      </c>
      <c r="G1699" s="38">
        <v>20.9</v>
      </c>
      <c r="H1699" s="31"/>
      <c r="I1699" s="39"/>
      <c r="J1699" s="25">
        <f t="shared" si="43"/>
        <v>0</v>
      </c>
      <c r="K1699" s="212"/>
      <c r="L1699" s="8"/>
      <c r="M1699" s="221"/>
      <c r="N1699" s="221"/>
      <c r="O1699" s="8"/>
      <c r="P1699" s="8"/>
      <c r="Q1699" s="8"/>
      <c r="R1699" s="8"/>
      <c r="S1699" s="8"/>
      <c r="T1699" s="8"/>
      <c r="U1699" s="8"/>
      <c r="V1699" s="8"/>
      <c r="W1699" s="8"/>
      <c r="X1699" s="8"/>
      <c r="Y1699" s="8"/>
      <c r="Z1699" s="8"/>
      <c r="AA1699" s="8"/>
      <c r="AB1699" s="8"/>
      <c r="AC1699" s="8"/>
      <c r="AD1699" s="8"/>
      <c r="AE1699" s="8"/>
      <c r="AF1699" s="8"/>
      <c r="AG1699" s="8"/>
      <c r="AH1699" s="8"/>
      <c r="AI1699" s="8"/>
      <c r="AJ1699" s="8"/>
      <c r="AK1699" s="8"/>
      <c r="AL1699" s="8"/>
      <c r="AM1699" s="8"/>
    </row>
    <row r="1700" spans="1:39" s="10" customFormat="1" ht="41.25" customHeight="1" x14ac:dyDescent="0.25">
      <c r="A1700" s="125" t="s">
        <v>3728</v>
      </c>
      <c r="B1700" s="58" t="s">
        <v>810</v>
      </c>
      <c r="C1700" s="35" t="s">
        <v>3729</v>
      </c>
      <c r="D1700" s="40" t="s">
        <v>3730</v>
      </c>
      <c r="E1700" s="36">
        <v>-0.03</v>
      </c>
      <c r="F1700" s="37">
        <v>31</v>
      </c>
      <c r="G1700" s="38">
        <v>29.9</v>
      </c>
      <c r="H1700" s="31"/>
      <c r="I1700" s="39"/>
      <c r="J1700" s="25">
        <f t="shared" si="43"/>
        <v>0</v>
      </c>
      <c r="K1700" s="212"/>
      <c r="L1700" s="8"/>
      <c r="M1700" s="221"/>
      <c r="N1700" s="221"/>
      <c r="O1700" s="8"/>
      <c r="P1700" s="8"/>
      <c r="Q1700" s="8"/>
      <c r="R1700" s="8"/>
      <c r="S1700" s="8"/>
      <c r="T1700" s="8"/>
      <c r="U1700" s="8"/>
      <c r="V1700" s="8"/>
      <c r="W1700" s="8"/>
      <c r="X1700" s="8"/>
      <c r="Y1700" s="8"/>
      <c r="Z1700" s="8"/>
      <c r="AA1700" s="8"/>
      <c r="AB1700" s="8"/>
      <c r="AC1700" s="8"/>
      <c r="AD1700" s="8"/>
      <c r="AE1700" s="8"/>
      <c r="AF1700" s="8"/>
      <c r="AG1700" s="8"/>
      <c r="AH1700" s="8"/>
      <c r="AI1700" s="8"/>
      <c r="AJ1700" s="8"/>
      <c r="AK1700" s="8"/>
      <c r="AL1700" s="8"/>
      <c r="AM1700" s="8"/>
    </row>
    <row r="1701" spans="1:39" s="10" customFormat="1" ht="41.25" customHeight="1" x14ac:dyDescent="0.25">
      <c r="A1701" s="125" t="s">
        <v>3731</v>
      </c>
      <c r="B1701" s="58" t="s">
        <v>810</v>
      </c>
      <c r="C1701" s="35" t="s">
        <v>3729</v>
      </c>
      <c r="D1701" s="40" t="s">
        <v>3720</v>
      </c>
      <c r="E1701" s="36">
        <v>-0.09</v>
      </c>
      <c r="F1701" s="37">
        <v>23</v>
      </c>
      <c r="G1701" s="38">
        <v>20.9</v>
      </c>
      <c r="H1701" s="31"/>
      <c r="I1701" s="39"/>
      <c r="J1701" s="25">
        <f t="shared" si="43"/>
        <v>0</v>
      </c>
      <c r="K1701" s="212"/>
      <c r="L1701" s="8"/>
      <c r="M1701" s="221"/>
      <c r="N1701" s="221"/>
      <c r="O1701" s="8"/>
      <c r="P1701" s="8"/>
      <c r="Q1701" s="8"/>
      <c r="R1701" s="8"/>
      <c r="S1701" s="8"/>
      <c r="T1701" s="8"/>
      <c r="U1701" s="8"/>
      <c r="V1701" s="8"/>
      <c r="W1701" s="8"/>
      <c r="X1701" s="8"/>
      <c r="Y1701" s="8"/>
      <c r="Z1701" s="8"/>
      <c r="AA1701" s="8"/>
      <c r="AB1701" s="8"/>
      <c r="AC1701" s="8"/>
      <c r="AD1701" s="8"/>
      <c r="AE1701" s="8"/>
      <c r="AF1701" s="8"/>
      <c r="AG1701" s="8"/>
      <c r="AH1701" s="8"/>
      <c r="AI1701" s="8"/>
      <c r="AJ1701" s="8"/>
      <c r="AK1701" s="8"/>
      <c r="AL1701" s="8"/>
      <c r="AM1701" s="8"/>
    </row>
    <row r="1702" spans="1:39" s="10" customFormat="1" ht="41.25" customHeight="1" x14ac:dyDescent="0.25">
      <c r="A1702" s="125" t="s">
        <v>3732</v>
      </c>
      <c r="B1702" s="58" t="s">
        <v>810</v>
      </c>
      <c r="C1702" s="35" t="s">
        <v>3733</v>
      </c>
      <c r="D1702" s="40" t="s">
        <v>3730</v>
      </c>
      <c r="E1702" s="36">
        <v>-0.13</v>
      </c>
      <c r="F1702" s="37">
        <v>31</v>
      </c>
      <c r="G1702" s="38">
        <v>26.9</v>
      </c>
      <c r="H1702" s="31"/>
      <c r="I1702" s="39"/>
      <c r="J1702" s="25">
        <f t="shared" si="43"/>
        <v>0</v>
      </c>
      <c r="K1702" s="212"/>
      <c r="L1702" s="8"/>
      <c r="M1702" s="221"/>
      <c r="N1702" s="221"/>
      <c r="O1702" s="8"/>
      <c r="P1702" s="8"/>
      <c r="Q1702" s="8"/>
      <c r="R1702" s="8"/>
      <c r="S1702" s="8"/>
      <c r="T1702" s="8"/>
      <c r="U1702" s="8"/>
      <c r="V1702" s="8"/>
      <c r="W1702" s="8"/>
      <c r="X1702" s="8"/>
      <c r="Y1702" s="8"/>
      <c r="Z1702" s="8"/>
      <c r="AA1702" s="8"/>
      <c r="AB1702" s="8"/>
      <c r="AC1702" s="8"/>
      <c r="AD1702" s="8"/>
      <c r="AE1702" s="8"/>
      <c r="AF1702" s="8"/>
      <c r="AG1702" s="8"/>
      <c r="AH1702" s="8"/>
      <c r="AI1702" s="8"/>
      <c r="AJ1702" s="8"/>
      <c r="AK1702" s="8"/>
      <c r="AL1702" s="8"/>
      <c r="AM1702" s="8"/>
    </row>
    <row r="1703" spans="1:39" s="10" customFormat="1" ht="41.25" customHeight="1" x14ac:dyDescent="0.25">
      <c r="A1703" s="125" t="s">
        <v>3734</v>
      </c>
      <c r="B1703" s="58" t="s">
        <v>810</v>
      </c>
      <c r="C1703" s="35" t="s">
        <v>3735</v>
      </c>
      <c r="D1703" s="40" t="s">
        <v>3720</v>
      </c>
      <c r="E1703" s="36">
        <v>-0.04</v>
      </c>
      <c r="F1703" s="37">
        <v>23</v>
      </c>
      <c r="G1703" s="38">
        <v>21.9</v>
      </c>
      <c r="H1703" s="31"/>
      <c r="I1703" s="39"/>
      <c r="J1703" s="25">
        <f t="shared" si="43"/>
        <v>0</v>
      </c>
      <c r="K1703" s="212"/>
      <c r="L1703" s="8"/>
      <c r="M1703" s="221"/>
      <c r="N1703" s="221"/>
      <c r="O1703" s="8"/>
      <c r="P1703" s="8"/>
      <c r="Q1703" s="8"/>
      <c r="R1703" s="8"/>
      <c r="S1703" s="8"/>
      <c r="T1703" s="8"/>
      <c r="U1703" s="8"/>
      <c r="V1703" s="8"/>
      <c r="W1703" s="8"/>
      <c r="X1703" s="8"/>
      <c r="Y1703" s="8"/>
      <c r="Z1703" s="8"/>
      <c r="AA1703" s="8"/>
      <c r="AB1703" s="8"/>
      <c r="AC1703" s="8"/>
      <c r="AD1703" s="8"/>
      <c r="AE1703" s="8"/>
      <c r="AF1703" s="8"/>
      <c r="AG1703" s="8"/>
      <c r="AH1703" s="8"/>
      <c r="AI1703" s="8"/>
      <c r="AJ1703" s="8"/>
      <c r="AK1703" s="8"/>
      <c r="AL1703" s="8"/>
      <c r="AM1703" s="8"/>
    </row>
    <row r="1704" spans="1:39" s="10" customFormat="1" ht="41.25" customHeight="1" x14ac:dyDescent="0.25">
      <c r="A1704" s="125" t="s">
        <v>3736</v>
      </c>
      <c r="B1704" s="58" t="s">
        <v>810</v>
      </c>
      <c r="C1704" s="35" t="s">
        <v>3735</v>
      </c>
      <c r="D1704" s="40" t="s">
        <v>3730</v>
      </c>
      <c r="E1704" s="36">
        <v>-0.03</v>
      </c>
      <c r="F1704" s="37">
        <v>31</v>
      </c>
      <c r="G1704" s="38">
        <v>29.9</v>
      </c>
      <c r="H1704" s="31"/>
      <c r="I1704" s="39"/>
      <c r="J1704" s="25">
        <f t="shared" si="43"/>
        <v>0</v>
      </c>
      <c r="K1704" s="212"/>
      <c r="L1704" s="8"/>
      <c r="M1704" s="221"/>
      <c r="N1704" s="221"/>
      <c r="O1704" s="8"/>
      <c r="P1704" s="8"/>
      <c r="Q1704" s="8"/>
      <c r="R1704" s="8"/>
      <c r="S1704" s="8"/>
      <c r="T1704" s="8"/>
      <c r="U1704" s="8"/>
      <c r="V1704" s="8"/>
      <c r="W1704" s="8"/>
      <c r="X1704" s="8"/>
      <c r="Y1704" s="8"/>
      <c r="Z1704" s="8"/>
      <c r="AA1704" s="8"/>
      <c r="AB1704" s="8"/>
      <c r="AC1704" s="8"/>
      <c r="AD1704" s="8"/>
      <c r="AE1704" s="8"/>
      <c r="AF1704" s="8"/>
      <c r="AG1704" s="8"/>
      <c r="AH1704" s="8"/>
      <c r="AI1704" s="8"/>
      <c r="AJ1704" s="8"/>
      <c r="AK1704" s="8"/>
      <c r="AL1704" s="8"/>
      <c r="AM1704" s="8"/>
    </row>
    <row r="1705" spans="1:39" s="10" customFormat="1" ht="41.25" customHeight="1" x14ac:dyDescent="0.25">
      <c r="A1705" s="125" t="s">
        <v>3737</v>
      </c>
      <c r="B1705" s="58" t="s">
        <v>3044</v>
      </c>
      <c r="C1705" s="35" t="s">
        <v>3738</v>
      </c>
      <c r="D1705" s="40" t="s">
        <v>3739</v>
      </c>
      <c r="E1705" s="36">
        <v>-0.28999999999999998</v>
      </c>
      <c r="F1705" s="37">
        <v>45</v>
      </c>
      <c r="G1705" s="38">
        <v>31.9</v>
      </c>
      <c r="H1705" s="31"/>
      <c r="I1705" s="39"/>
      <c r="J1705" s="25">
        <f t="shared" si="43"/>
        <v>0</v>
      </c>
      <c r="K1705" s="212"/>
      <c r="L1705" s="8"/>
      <c r="M1705" s="221"/>
      <c r="N1705" s="221"/>
      <c r="O1705" s="8"/>
      <c r="P1705" s="8"/>
      <c r="Q1705" s="8"/>
      <c r="R1705" s="8"/>
      <c r="S1705" s="8"/>
      <c r="T1705" s="8"/>
      <c r="U1705" s="8"/>
      <c r="V1705" s="8"/>
      <c r="W1705" s="8"/>
      <c r="X1705" s="8"/>
      <c r="Y1705" s="8"/>
      <c r="Z1705" s="8"/>
      <c r="AA1705" s="8"/>
      <c r="AB1705" s="8"/>
      <c r="AC1705" s="8"/>
      <c r="AD1705" s="8"/>
      <c r="AE1705" s="8"/>
      <c r="AF1705" s="8"/>
      <c r="AG1705" s="8"/>
      <c r="AH1705" s="8"/>
      <c r="AI1705" s="8"/>
      <c r="AJ1705" s="8"/>
      <c r="AK1705" s="8"/>
      <c r="AL1705" s="8"/>
      <c r="AM1705" s="8"/>
    </row>
    <row r="1706" spans="1:39" s="10" customFormat="1" ht="41.25" customHeight="1" x14ac:dyDescent="0.25">
      <c r="A1706" s="125" t="s">
        <v>3740</v>
      </c>
      <c r="B1706" s="58" t="s">
        <v>3044</v>
      </c>
      <c r="C1706" s="35" t="s">
        <v>3741</v>
      </c>
      <c r="D1706" s="40" t="s">
        <v>3739</v>
      </c>
      <c r="E1706" s="36">
        <v>-0.26</v>
      </c>
      <c r="F1706" s="37">
        <v>45</v>
      </c>
      <c r="G1706" s="38">
        <v>32.9</v>
      </c>
      <c r="H1706" s="31"/>
      <c r="I1706" s="39"/>
      <c r="J1706" s="25">
        <f t="shared" si="43"/>
        <v>0</v>
      </c>
      <c r="K1706" s="212"/>
      <c r="L1706" s="8"/>
      <c r="M1706" s="221"/>
      <c r="N1706" s="221"/>
      <c r="O1706" s="8"/>
      <c r="P1706" s="8"/>
      <c r="Q1706" s="8"/>
      <c r="R1706" s="8"/>
      <c r="S1706" s="8"/>
      <c r="T1706" s="8"/>
      <c r="U1706" s="8"/>
      <c r="V1706" s="8"/>
      <c r="W1706" s="8"/>
      <c r="X1706" s="8"/>
      <c r="Y1706" s="8"/>
      <c r="Z1706" s="8"/>
      <c r="AA1706" s="8"/>
      <c r="AB1706" s="8"/>
      <c r="AC1706" s="8"/>
      <c r="AD1706" s="8"/>
      <c r="AE1706" s="8"/>
      <c r="AF1706" s="8"/>
      <c r="AG1706" s="8"/>
      <c r="AH1706" s="8"/>
      <c r="AI1706" s="8"/>
      <c r="AJ1706" s="8"/>
      <c r="AK1706" s="8"/>
      <c r="AL1706" s="8"/>
      <c r="AM1706" s="8"/>
    </row>
    <row r="1707" spans="1:39" s="10" customFormat="1" ht="41.25" customHeight="1" x14ac:dyDescent="0.25">
      <c r="A1707" s="125" t="s">
        <v>3742</v>
      </c>
      <c r="B1707" s="58" t="s">
        <v>3044</v>
      </c>
      <c r="C1707" s="35" t="s">
        <v>3743</v>
      </c>
      <c r="D1707" s="40" t="s">
        <v>3744</v>
      </c>
      <c r="E1707" s="36">
        <v>-0.27</v>
      </c>
      <c r="F1707" s="37">
        <v>29</v>
      </c>
      <c r="G1707" s="38">
        <v>20.9</v>
      </c>
      <c r="H1707" s="31"/>
      <c r="I1707" s="39"/>
      <c r="J1707" s="25">
        <f t="shared" si="43"/>
        <v>0</v>
      </c>
      <c r="K1707" s="212"/>
      <c r="L1707" s="8"/>
      <c r="M1707" s="221"/>
      <c r="N1707" s="221"/>
      <c r="O1707" s="8"/>
      <c r="P1707" s="8"/>
      <c r="Q1707" s="8"/>
      <c r="R1707" s="8"/>
      <c r="S1707" s="8"/>
      <c r="T1707" s="8"/>
      <c r="U1707" s="8"/>
      <c r="V1707" s="8"/>
      <c r="W1707" s="8"/>
      <c r="X1707" s="8"/>
      <c r="Y1707" s="8"/>
      <c r="Z1707" s="8"/>
      <c r="AA1707" s="8"/>
      <c r="AB1707" s="8"/>
      <c r="AC1707" s="8"/>
      <c r="AD1707" s="8"/>
      <c r="AE1707" s="8"/>
      <c r="AF1707" s="8"/>
      <c r="AG1707" s="8"/>
      <c r="AH1707" s="8"/>
      <c r="AI1707" s="8"/>
      <c r="AJ1707" s="8"/>
      <c r="AK1707" s="8"/>
      <c r="AL1707" s="8"/>
      <c r="AM1707" s="8"/>
    </row>
    <row r="1708" spans="1:39" s="10" customFormat="1" ht="41.25" customHeight="1" thickBot="1" x14ac:dyDescent="0.3">
      <c r="A1708" s="153" t="s">
        <v>3745</v>
      </c>
      <c r="B1708" s="141" t="s">
        <v>3044</v>
      </c>
      <c r="C1708" s="142" t="s">
        <v>3746</v>
      </c>
      <c r="D1708" s="144" t="s">
        <v>3739</v>
      </c>
      <c r="E1708" s="133">
        <v>-0.28999999999999998</v>
      </c>
      <c r="F1708" s="134">
        <v>45</v>
      </c>
      <c r="G1708" s="135">
        <v>31.9</v>
      </c>
      <c r="H1708" s="62"/>
      <c r="I1708" s="42"/>
      <c r="J1708" s="25">
        <f t="shared" si="43"/>
        <v>0</v>
      </c>
      <c r="K1708" s="212"/>
      <c r="L1708" s="8"/>
      <c r="M1708" s="221"/>
      <c r="N1708" s="221"/>
      <c r="O1708" s="8"/>
      <c r="P1708" s="8"/>
      <c r="Q1708" s="8"/>
      <c r="R1708" s="8"/>
      <c r="S1708" s="8"/>
      <c r="T1708" s="8"/>
      <c r="U1708" s="8"/>
      <c r="V1708" s="8"/>
      <c r="W1708" s="8"/>
      <c r="X1708" s="8"/>
      <c r="Y1708" s="8"/>
      <c r="Z1708" s="8"/>
      <c r="AA1708" s="8"/>
      <c r="AB1708" s="8"/>
      <c r="AC1708" s="8"/>
      <c r="AD1708" s="8"/>
      <c r="AE1708" s="8"/>
      <c r="AF1708" s="8"/>
      <c r="AG1708" s="8"/>
      <c r="AH1708" s="8"/>
      <c r="AI1708" s="8"/>
      <c r="AJ1708" s="8"/>
      <c r="AK1708" s="8"/>
      <c r="AL1708" s="8"/>
      <c r="AM1708" s="8"/>
    </row>
    <row r="1709" spans="1:39" s="160" customFormat="1" ht="41.25" customHeight="1" thickBot="1" x14ac:dyDescent="0.3">
      <c r="A1709" s="158"/>
      <c r="B1709" s="158"/>
      <c r="C1709" s="158"/>
      <c r="D1709" s="158"/>
      <c r="E1709" s="158"/>
      <c r="F1709" s="158"/>
      <c r="G1709" s="158"/>
      <c r="H1709" s="158"/>
      <c r="I1709" s="158"/>
      <c r="J1709" s="158"/>
      <c r="K1709" s="212"/>
      <c r="L1709" s="8"/>
      <c r="M1709" s="221"/>
      <c r="N1709" s="221"/>
      <c r="O1709" s="8"/>
      <c r="P1709" s="8"/>
      <c r="Q1709" s="8"/>
      <c r="R1709" s="8"/>
      <c r="S1709" s="8"/>
      <c r="T1709" s="8"/>
      <c r="U1709" s="8"/>
      <c r="V1709" s="8"/>
      <c r="W1709" s="8"/>
      <c r="X1709" s="8"/>
      <c r="Y1709" s="8"/>
      <c r="Z1709" s="8"/>
      <c r="AA1709" s="8"/>
      <c r="AB1709" s="8"/>
      <c r="AC1709" s="8"/>
      <c r="AD1709" s="8"/>
      <c r="AE1709" s="8"/>
      <c r="AF1709" s="8"/>
      <c r="AG1709" s="8"/>
      <c r="AH1709" s="8"/>
      <c r="AI1709" s="8"/>
      <c r="AJ1709" s="8"/>
      <c r="AK1709" s="8"/>
      <c r="AL1709" s="8"/>
      <c r="AM1709" s="8"/>
    </row>
    <row r="1710" spans="1:39" s="10" customFormat="1" ht="31.5" customHeight="1" x14ac:dyDescent="0.25">
      <c r="A1710" s="251" t="s">
        <v>3747</v>
      </c>
      <c r="B1710" s="252"/>
      <c r="C1710" s="252"/>
      <c r="D1710" s="252"/>
      <c r="E1710" s="252"/>
      <c r="F1710" s="252"/>
      <c r="G1710" s="252"/>
      <c r="H1710" s="252"/>
      <c r="I1710" s="252"/>
      <c r="J1710" s="253"/>
      <c r="K1710" s="212"/>
      <c r="L1710" s="8"/>
      <c r="M1710" s="221"/>
      <c r="N1710" s="221"/>
      <c r="O1710" s="8"/>
      <c r="P1710" s="8"/>
      <c r="Q1710" s="8"/>
      <c r="R1710" s="8"/>
      <c r="S1710" s="8"/>
      <c r="T1710" s="8"/>
      <c r="U1710" s="8"/>
      <c r="V1710" s="8"/>
      <c r="W1710" s="8"/>
      <c r="X1710" s="8"/>
      <c r="Y1710" s="8"/>
      <c r="Z1710" s="8"/>
      <c r="AA1710" s="8"/>
      <c r="AB1710" s="8"/>
      <c r="AC1710" s="8"/>
      <c r="AD1710" s="8"/>
      <c r="AE1710" s="8"/>
      <c r="AF1710" s="8"/>
      <c r="AG1710" s="8"/>
      <c r="AH1710" s="8"/>
      <c r="AI1710" s="8"/>
      <c r="AJ1710" s="8"/>
      <c r="AK1710" s="8"/>
      <c r="AL1710" s="8"/>
      <c r="AM1710" s="8"/>
    </row>
    <row r="1711" spans="1:39" s="33" customFormat="1" ht="30" customHeight="1" x14ac:dyDescent="0.25">
      <c r="A1711" s="126" t="s">
        <v>3748</v>
      </c>
      <c r="B1711" s="26" t="s">
        <v>3749</v>
      </c>
      <c r="C1711" s="27" t="s">
        <v>3750</v>
      </c>
      <c r="D1711" s="40" t="s">
        <v>3751</v>
      </c>
      <c r="E1711" s="36">
        <v>-0.56000000000000005</v>
      </c>
      <c r="F1711" s="24">
        <v>395</v>
      </c>
      <c r="G1711" s="38">
        <v>169.9</v>
      </c>
      <c r="H1711" s="82"/>
      <c r="I1711" s="32"/>
      <c r="J1711" s="25">
        <f t="shared" ref="J1711:J1742" si="44">G1711*I1711</f>
        <v>0</v>
      </c>
      <c r="K1711" s="212"/>
      <c r="L1711" s="8"/>
      <c r="M1711" s="221"/>
      <c r="N1711" s="221"/>
      <c r="O1711" s="8"/>
      <c r="P1711" s="8"/>
      <c r="Q1711" s="8"/>
      <c r="R1711" s="8"/>
      <c r="S1711" s="8"/>
      <c r="T1711" s="8"/>
      <c r="U1711" s="8"/>
      <c r="V1711" s="8"/>
      <c r="W1711" s="8"/>
      <c r="X1711" s="8"/>
      <c r="Y1711" s="8"/>
      <c r="Z1711" s="8"/>
      <c r="AA1711" s="8"/>
      <c r="AB1711" s="8"/>
      <c r="AC1711" s="8"/>
      <c r="AD1711" s="8"/>
      <c r="AE1711" s="8"/>
      <c r="AF1711" s="8"/>
      <c r="AG1711" s="8"/>
      <c r="AH1711" s="8"/>
      <c r="AI1711" s="8"/>
      <c r="AJ1711" s="8"/>
      <c r="AK1711" s="8"/>
      <c r="AL1711" s="8"/>
      <c r="AM1711" s="8"/>
    </row>
    <row r="1712" spans="1:39" s="33" customFormat="1" ht="32.25" customHeight="1" x14ac:dyDescent="0.25">
      <c r="A1712" s="126" t="s">
        <v>3752</v>
      </c>
      <c r="B1712" s="26" t="s">
        <v>3749</v>
      </c>
      <c r="C1712" s="27" t="s">
        <v>3750</v>
      </c>
      <c r="D1712" s="40" t="s">
        <v>3753</v>
      </c>
      <c r="E1712" s="36">
        <v>-0.56000000000000005</v>
      </c>
      <c r="F1712" s="24">
        <v>395</v>
      </c>
      <c r="G1712" s="38">
        <v>169.9</v>
      </c>
      <c r="H1712" s="82"/>
      <c r="I1712" s="32"/>
      <c r="J1712" s="25">
        <f t="shared" si="44"/>
        <v>0</v>
      </c>
      <c r="K1712" s="212"/>
      <c r="L1712" s="8"/>
      <c r="M1712" s="221"/>
      <c r="N1712" s="221"/>
      <c r="O1712" s="8"/>
      <c r="P1712" s="8"/>
      <c r="Q1712" s="8"/>
      <c r="R1712" s="8"/>
      <c r="S1712" s="8"/>
      <c r="T1712" s="8"/>
      <c r="U1712" s="8"/>
      <c r="V1712" s="8"/>
      <c r="W1712" s="8"/>
      <c r="X1712" s="8"/>
      <c r="Y1712" s="8"/>
      <c r="Z1712" s="8"/>
      <c r="AA1712" s="8"/>
      <c r="AB1712" s="8"/>
      <c r="AC1712" s="8"/>
      <c r="AD1712" s="8"/>
      <c r="AE1712" s="8"/>
      <c r="AF1712" s="8"/>
      <c r="AG1712" s="8"/>
      <c r="AH1712" s="8"/>
      <c r="AI1712" s="8"/>
      <c r="AJ1712" s="8"/>
      <c r="AK1712" s="8"/>
      <c r="AL1712" s="8"/>
      <c r="AM1712" s="8"/>
    </row>
    <row r="1713" spans="1:38" s="33" customFormat="1" ht="36" customHeight="1" x14ac:dyDescent="0.25">
      <c r="A1713" s="126" t="s">
        <v>3754</v>
      </c>
      <c r="B1713" s="26" t="s">
        <v>3749</v>
      </c>
      <c r="C1713" s="27" t="s">
        <v>3750</v>
      </c>
      <c r="D1713" s="40" t="s">
        <v>3755</v>
      </c>
      <c r="E1713" s="36">
        <v>-0.56000000000000005</v>
      </c>
      <c r="F1713" s="24">
        <v>395</v>
      </c>
      <c r="G1713" s="38">
        <v>169.9</v>
      </c>
      <c r="H1713" s="82"/>
      <c r="I1713" s="32"/>
      <c r="J1713" s="25">
        <f t="shared" si="44"/>
        <v>0</v>
      </c>
      <c r="K1713" s="212"/>
      <c r="L1713" s="8"/>
      <c r="M1713" s="221"/>
      <c r="N1713" s="221"/>
      <c r="O1713" s="8"/>
      <c r="P1713" s="8"/>
      <c r="Q1713" s="8"/>
      <c r="R1713" s="8"/>
      <c r="S1713" s="8"/>
      <c r="T1713" s="8"/>
      <c r="U1713" s="8"/>
      <c r="V1713" s="8"/>
      <c r="W1713" s="8"/>
      <c r="X1713" s="8"/>
      <c r="Y1713" s="8"/>
      <c r="Z1713" s="8"/>
      <c r="AA1713" s="8"/>
      <c r="AB1713" s="8"/>
      <c r="AC1713" s="8"/>
      <c r="AD1713" s="8"/>
      <c r="AE1713" s="8"/>
      <c r="AF1713" s="8"/>
      <c r="AG1713" s="8"/>
      <c r="AH1713" s="8"/>
      <c r="AI1713" s="8"/>
      <c r="AJ1713" s="8"/>
      <c r="AK1713" s="8"/>
      <c r="AL1713" s="8"/>
    </row>
    <row r="1714" spans="1:38" s="33" customFormat="1" ht="32.25" customHeight="1" x14ac:dyDescent="0.25">
      <c r="A1714" s="126" t="s">
        <v>3756</v>
      </c>
      <c r="B1714" s="26" t="s">
        <v>3749</v>
      </c>
      <c r="C1714" s="27" t="s">
        <v>3750</v>
      </c>
      <c r="D1714" s="40" t="s">
        <v>3757</v>
      </c>
      <c r="E1714" s="36">
        <v>-0.56000000000000005</v>
      </c>
      <c r="F1714" s="24">
        <v>395</v>
      </c>
      <c r="G1714" s="38">
        <v>169.9</v>
      </c>
      <c r="H1714" s="82"/>
      <c r="I1714" s="32"/>
      <c r="J1714" s="25">
        <f t="shared" si="44"/>
        <v>0</v>
      </c>
      <c r="K1714" s="212"/>
      <c r="L1714" s="8"/>
      <c r="M1714" s="221"/>
      <c r="N1714" s="221"/>
      <c r="O1714" s="8"/>
      <c r="P1714" s="8"/>
      <c r="Q1714" s="8"/>
      <c r="R1714" s="8"/>
      <c r="S1714" s="8"/>
      <c r="T1714" s="8"/>
      <c r="U1714" s="8"/>
      <c r="V1714" s="8"/>
      <c r="W1714" s="8"/>
      <c r="X1714" s="8"/>
      <c r="Y1714" s="8"/>
      <c r="Z1714" s="8"/>
      <c r="AA1714" s="8"/>
      <c r="AB1714" s="8"/>
      <c r="AC1714" s="8"/>
      <c r="AD1714" s="8"/>
      <c r="AE1714" s="8"/>
      <c r="AF1714" s="8"/>
      <c r="AG1714" s="8"/>
      <c r="AH1714" s="8"/>
      <c r="AI1714" s="8"/>
      <c r="AJ1714" s="8"/>
      <c r="AK1714" s="8"/>
      <c r="AL1714" s="8"/>
    </row>
    <row r="1715" spans="1:38" s="33" customFormat="1" ht="32.25" customHeight="1" x14ac:dyDescent="0.25">
      <c r="A1715" s="126" t="s">
        <v>3758</v>
      </c>
      <c r="B1715" s="26" t="s">
        <v>3749</v>
      </c>
      <c r="C1715" s="27" t="s">
        <v>3759</v>
      </c>
      <c r="D1715" s="40" t="s">
        <v>3760</v>
      </c>
      <c r="E1715" s="36">
        <v>-0.54</v>
      </c>
      <c r="F1715" s="24">
        <v>395</v>
      </c>
      <c r="G1715" s="38">
        <v>179.9</v>
      </c>
      <c r="H1715" s="82"/>
      <c r="I1715" s="32"/>
      <c r="J1715" s="25">
        <f t="shared" si="44"/>
        <v>0</v>
      </c>
      <c r="K1715" s="212"/>
      <c r="L1715" s="8"/>
      <c r="M1715" s="221"/>
      <c r="N1715" s="221"/>
      <c r="O1715" s="8"/>
      <c r="P1715" s="8"/>
      <c r="Q1715" s="8"/>
      <c r="R1715" s="8"/>
      <c r="S1715" s="8"/>
      <c r="T1715" s="8"/>
      <c r="U1715" s="8"/>
      <c r="V1715" s="8"/>
      <c r="W1715" s="8"/>
      <c r="X1715" s="8"/>
      <c r="Y1715" s="8"/>
      <c r="Z1715" s="8"/>
      <c r="AA1715" s="8"/>
      <c r="AB1715" s="8"/>
      <c r="AC1715" s="8"/>
      <c r="AD1715" s="8"/>
      <c r="AE1715" s="8"/>
      <c r="AF1715" s="8"/>
      <c r="AG1715" s="8"/>
      <c r="AH1715" s="8"/>
      <c r="AI1715" s="8"/>
      <c r="AJ1715" s="8"/>
      <c r="AK1715" s="8"/>
      <c r="AL1715" s="8"/>
    </row>
    <row r="1716" spans="1:38" s="33" customFormat="1" ht="36" customHeight="1" x14ac:dyDescent="0.25">
      <c r="A1716" s="126" t="s">
        <v>3761</v>
      </c>
      <c r="B1716" s="26" t="s">
        <v>3749</v>
      </c>
      <c r="C1716" s="27" t="s">
        <v>3759</v>
      </c>
      <c r="D1716" s="40" t="s">
        <v>300</v>
      </c>
      <c r="E1716" s="36">
        <v>-0.54</v>
      </c>
      <c r="F1716" s="24">
        <v>395</v>
      </c>
      <c r="G1716" s="38">
        <v>179.9</v>
      </c>
      <c r="H1716" s="82"/>
      <c r="I1716" s="32"/>
      <c r="J1716" s="25">
        <f t="shared" si="44"/>
        <v>0</v>
      </c>
      <c r="K1716" s="212"/>
      <c r="L1716" s="8"/>
      <c r="M1716" s="221"/>
      <c r="N1716" s="221"/>
      <c r="O1716" s="8"/>
      <c r="P1716" s="8"/>
      <c r="Q1716" s="8"/>
      <c r="R1716" s="8"/>
      <c r="S1716" s="8"/>
      <c r="T1716" s="8"/>
      <c r="U1716" s="8"/>
      <c r="V1716" s="8"/>
      <c r="W1716" s="8"/>
      <c r="X1716" s="8"/>
      <c r="Y1716" s="8"/>
      <c r="Z1716" s="8"/>
      <c r="AA1716" s="8"/>
      <c r="AB1716" s="8"/>
      <c r="AC1716" s="8"/>
      <c r="AD1716" s="8"/>
      <c r="AE1716" s="8"/>
      <c r="AF1716" s="8"/>
      <c r="AG1716" s="8"/>
      <c r="AH1716" s="8"/>
      <c r="AI1716" s="8"/>
      <c r="AJ1716" s="8"/>
      <c r="AK1716" s="8"/>
      <c r="AL1716" s="8"/>
    </row>
    <row r="1717" spans="1:38" s="33" customFormat="1" ht="45.75" customHeight="1" x14ac:dyDescent="0.25">
      <c r="A1717" s="126" t="s">
        <v>3762</v>
      </c>
      <c r="B1717" s="26" t="s">
        <v>3749</v>
      </c>
      <c r="C1717" s="27" t="s">
        <v>3763</v>
      </c>
      <c r="D1717" s="40" t="s">
        <v>3760</v>
      </c>
      <c r="E1717" s="36">
        <v>-0.54</v>
      </c>
      <c r="F1717" s="24">
        <v>475</v>
      </c>
      <c r="G1717" s="38">
        <v>215.9</v>
      </c>
      <c r="H1717" s="82"/>
      <c r="I1717" s="32"/>
      <c r="J1717" s="25">
        <f t="shared" si="44"/>
        <v>0</v>
      </c>
      <c r="K1717" s="212"/>
      <c r="L1717" s="8"/>
      <c r="M1717" s="221"/>
      <c r="N1717" s="221"/>
      <c r="O1717" s="8"/>
      <c r="P1717" s="8"/>
      <c r="Q1717" s="8"/>
      <c r="R1717" s="8"/>
      <c r="S1717" s="8"/>
      <c r="T1717" s="8"/>
      <c r="U1717" s="8"/>
      <c r="V1717" s="8"/>
      <c r="W1717" s="8"/>
      <c r="X1717" s="8"/>
      <c r="Y1717" s="8"/>
      <c r="Z1717" s="8"/>
      <c r="AA1717" s="8"/>
      <c r="AB1717" s="8"/>
      <c r="AC1717" s="8"/>
      <c r="AD1717" s="8"/>
      <c r="AE1717" s="8"/>
      <c r="AF1717" s="8"/>
      <c r="AG1717" s="8"/>
      <c r="AH1717" s="8"/>
      <c r="AI1717" s="8"/>
      <c r="AJ1717" s="8"/>
      <c r="AK1717" s="8"/>
      <c r="AL1717" s="8"/>
    </row>
    <row r="1718" spans="1:38" s="33" customFormat="1" ht="39" customHeight="1" x14ac:dyDescent="0.25">
      <c r="A1718" s="126" t="s">
        <v>3764</v>
      </c>
      <c r="B1718" s="26" t="s">
        <v>3749</v>
      </c>
      <c r="C1718" s="27" t="s">
        <v>3763</v>
      </c>
      <c r="D1718" s="40" t="s">
        <v>300</v>
      </c>
      <c r="E1718" s="36">
        <v>-0.54</v>
      </c>
      <c r="F1718" s="24">
        <v>475</v>
      </c>
      <c r="G1718" s="38">
        <v>215.9</v>
      </c>
      <c r="H1718" s="82"/>
      <c r="I1718" s="32"/>
      <c r="J1718" s="25">
        <f t="shared" si="44"/>
        <v>0</v>
      </c>
      <c r="K1718" s="212"/>
      <c r="L1718" s="8"/>
      <c r="M1718" s="221"/>
      <c r="N1718" s="221"/>
      <c r="O1718" s="8"/>
      <c r="P1718" s="8"/>
      <c r="Q1718" s="8"/>
      <c r="R1718" s="8"/>
      <c r="S1718" s="8"/>
      <c r="T1718" s="8"/>
      <c r="U1718" s="8"/>
      <c r="V1718" s="8"/>
      <c r="W1718" s="8"/>
      <c r="X1718" s="8"/>
      <c r="Y1718" s="8"/>
      <c r="Z1718" s="8"/>
      <c r="AA1718" s="8"/>
      <c r="AB1718" s="8"/>
      <c r="AC1718" s="8"/>
      <c r="AD1718" s="8"/>
      <c r="AE1718" s="8"/>
      <c r="AF1718" s="8"/>
      <c r="AG1718" s="8"/>
      <c r="AH1718" s="8"/>
      <c r="AI1718" s="8"/>
      <c r="AJ1718" s="8"/>
      <c r="AK1718" s="8"/>
      <c r="AL1718" s="8"/>
    </row>
    <row r="1719" spans="1:38" s="33" customFormat="1" ht="45" customHeight="1" x14ac:dyDescent="0.25">
      <c r="A1719" s="126" t="s">
        <v>3765</v>
      </c>
      <c r="B1719" s="26" t="s">
        <v>3749</v>
      </c>
      <c r="C1719" s="27" t="s">
        <v>3766</v>
      </c>
      <c r="D1719" s="40" t="s">
        <v>3751</v>
      </c>
      <c r="E1719" s="36">
        <v>-0.54</v>
      </c>
      <c r="F1719" s="24">
        <v>475</v>
      </c>
      <c r="G1719" s="38">
        <v>215.9</v>
      </c>
      <c r="H1719" s="82"/>
      <c r="I1719" s="32"/>
      <c r="J1719" s="25">
        <f t="shared" si="44"/>
        <v>0</v>
      </c>
      <c r="K1719" s="212"/>
      <c r="L1719" s="8"/>
      <c r="M1719" s="221"/>
      <c r="N1719" s="221"/>
      <c r="O1719" s="8"/>
      <c r="P1719" s="8"/>
      <c r="Q1719" s="8"/>
      <c r="R1719" s="8"/>
      <c r="S1719" s="8"/>
      <c r="T1719" s="8"/>
      <c r="U1719" s="8"/>
      <c r="V1719" s="8"/>
      <c r="W1719" s="8"/>
      <c r="X1719" s="8"/>
      <c r="Y1719" s="8"/>
      <c r="Z1719" s="8"/>
      <c r="AA1719" s="8"/>
      <c r="AB1719" s="8"/>
      <c r="AC1719" s="8"/>
      <c r="AD1719" s="8"/>
      <c r="AE1719" s="8"/>
      <c r="AF1719" s="8"/>
      <c r="AG1719" s="8"/>
      <c r="AH1719" s="8"/>
      <c r="AI1719" s="8"/>
      <c r="AJ1719" s="8"/>
      <c r="AK1719" s="8"/>
      <c r="AL1719" s="8"/>
    </row>
    <row r="1720" spans="1:38" s="33" customFormat="1" ht="36" customHeight="1" x14ac:dyDescent="0.25">
      <c r="A1720" s="126" t="s">
        <v>3767</v>
      </c>
      <c r="B1720" s="26" t="s">
        <v>3749</v>
      </c>
      <c r="C1720" s="27" t="s">
        <v>3766</v>
      </c>
      <c r="D1720" s="40" t="s">
        <v>3755</v>
      </c>
      <c r="E1720" s="36">
        <v>-0.54</v>
      </c>
      <c r="F1720" s="24">
        <v>475</v>
      </c>
      <c r="G1720" s="38">
        <v>215.9</v>
      </c>
      <c r="H1720" s="82"/>
      <c r="I1720" s="32"/>
      <c r="J1720" s="25">
        <f t="shared" si="44"/>
        <v>0</v>
      </c>
      <c r="K1720" s="212"/>
      <c r="L1720" s="8"/>
      <c r="M1720" s="221"/>
      <c r="N1720" s="221"/>
      <c r="O1720" s="8"/>
      <c r="P1720" s="8"/>
      <c r="Q1720" s="8"/>
      <c r="R1720" s="8"/>
      <c r="S1720" s="8"/>
      <c r="T1720" s="8"/>
      <c r="U1720" s="8"/>
      <c r="V1720" s="8"/>
      <c r="W1720" s="8"/>
      <c r="X1720" s="8"/>
      <c r="Y1720" s="8"/>
      <c r="Z1720" s="8"/>
      <c r="AA1720" s="8"/>
      <c r="AB1720" s="8"/>
      <c r="AC1720" s="8"/>
      <c r="AD1720" s="8"/>
      <c r="AE1720" s="8"/>
      <c r="AF1720" s="8"/>
      <c r="AG1720" s="8"/>
      <c r="AH1720" s="8"/>
      <c r="AI1720" s="8"/>
      <c r="AJ1720" s="8"/>
      <c r="AK1720" s="8"/>
      <c r="AL1720" s="8"/>
    </row>
    <row r="1721" spans="1:38" s="33" customFormat="1" ht="32.25" customHeight="1" x14ac:dyDescent="0.25">
      <c r="A1721" s="126" t="s">
        <v>3768</v>
      </c>
      <c r="B1721" s="26" t="s">
        <v>3749</v>
      </c>
      <c r="C1721" s="27" t="s">
        <v>3766</v>
      </c>
      <c r="D1721" s="40" t="s">
        <v>2468</v>
      </c>
      <c r="E1721" s="36">
        <v>-0.55000000000000004</v>
      </c>
      <c r="F1721" s="24">
        <v>475</v>
      </c>
      <c r="G1721" s="38">
        <v>209.9</v>
      </c>
      <c r="H1721" s="82"/>
      <c r="I1721" s="32"/>
      <c r="J1721" s="25">
        <f t="shared" si="44"/>
        <v>0</v>
      </c>
      <c r="K1721" s="212"/>
      <c r="L1721" s="8"/>
      <c r="M1721" s="221"/>
      <c r="N1721" s="221"/>
      <c r="O1721" s="8"/>
      <c r="P1721" s="8"/>
      <c r="Q1721" s="8"/>
      <c r="R1721" s="8"/>
      <c r="S1721" s="8"/>
      <c r="T1721" s="8"/>
      <c r="U1721" s="8"/>
      <c r="V1721" s="8"/>
      <c r="W1721" s="8"/>
      <c r="X1721" s="8"/>
      <c r="Y1721" s="8"/>
      <c r="Z1721" s="8"/>
      <c r="AA1721" s="8"/>
      <c r="AB1721" s="8"/>
      <c r="AC1721" s="8"/>
      <c r="AD1721" s="8"/>
      <c r="AE1721" s="8"/>
      <c r="AF1721" s="8"/>
      <c r="AG1721" s="8"/>
      <c r="AH1721" s="8"/>
      <c r="AI1721" s="8"/>
      <c r="AJ1721" s="8"/>
      <c r="AK1721" s="8"/>
      <c r="AL1721" s="8"/>
    </row>
    <row r="1722" spans="1:38" s="33" customFormat="1" ht="36" customHeight="1" x14ac:dyDescent="0.25">
      <c r="A1722" s="126" t="s">
        <v>3769</v>
      </c>
      <c r="B1722" s="26" t="s">
        <v>3749</v>
      </c>
      <c r="C1722" s="27" t="s">
        <v>3766</v>
      </c>
      <c r="D1722" s="40" t="s">
        <v>3757</v>
      </c>
      <c r="E1722" s="36">
        <v>-0.54</v>
      </c>
      <c r="F1722" s="24">
        <v>475</v>
      </c>
      <c r="G1722" s="38">
        <v>215.9</v>
      </c>
      <c r="H1722" s="82"/>
      <c r="I1722" s="32"/>
      <c r="J1722" s="25">
        <f t="shared" si="44"/>
        <v>0</v>
      </c>
      <c r="K1722" s="212"/>
      <c r="L1722" s="8"/>
      <c r="M1722" s="221"/>
      <c r="N1722" s="221"/>
      <c r="O1722" s="8"/>
      <c r="P1722" s="8"/>
      <c r="Q1722" s="8"/>
      <c r="R1722" s="8"/>
      <c r="S1722" s="8"/>
      <c r="T1722" s="8"/>
      <c r="U1722" s="8"/>
      <c r="V1722" s="8"/>
      <c r="W1722" s="8"/>
      <c r="X1722" s="8"/>
      <c r="Y1722" s="8"/>
      <c r="Z1722" s="8"/>
      <c r="AA1722" s="8"/>
      <c r="AB1722" s="8"/>
      <c r="AC1722" s="8"/>
      <c r="AD1722" s="8"/>
      <c r="AE1722" s="8"/>
      <c r="AF1722" s="8"/>
      <c r="AG1722" s="8"/>
      <c r="AH1722" s="8"/>
      <c r="AI1722" s="8"/>
      <c r="AJ1722" s="8"/>
      <c r="AK1722" s="8"/>
      <c r="AL1722" s="8"/>
    </row>
    <row r="1723" spans="1:38" s="33" customFormat="1" ht="36" customHeight="1" x14ac:dyDescent="0.25">
      <c r="A1723" s="126" t="s">
        <v>3770</v>
      </c>
      <c r="B1723" s="26" t="s">
        <v>3749</v>
      </c>
      <c r="C1723" s="27" t="s">
        <v>3771</v>
      </c>
      <c r="D1723" s="40" t="s">
        <v>3772</v>
      </c>
      <c r="E1723" s="36">
        <v>-0.54</v>
      </c>
      <c r="F1723" s="24">
        <v>395</v>
      </c>
      <c r="G1723" s="38">
        <v>179.9</v>
      </c>
      <c r="H1723" s="82"/>
      <c r="I1723" s="32"/>
      <c r="J1723" s="25">
        <f t="shared" si="44"/>
        <v>0</v>
      </c>
      <c r="K1723" s="212"/>
      <c r="L1723" s="8"/>
      <c r="M1723" s="221"/>
      <c r="N1723" s="221"/>
      <c r="O1723" s="8"/>
      <c r="P1723" s="8"/>
      <c r="Q1723" s="8"/>
      <c r="R1723" s="8"/>
      <c r="S1723" s="8"/>
      <c r="T1723" s="8"/>
      <c r="U1723" s="8"/>
      <c r="V1723" s="8"/>
      <c r="W1723" s="8"/>
      <c r="X1723" s="8"/>
      <c r="Y1723" s="8"/>
      <c r="Z1723" s="8"/>
      <c r="AA1723" s="8"/>
      <c r="AB1723" s="8"/>
      <c r="AC1723" s="8"/>
      <c r="AD1723" s="8"/>
      <c r="AE1723" s="8"/>
      <c r="AF1723" s="8"/>
      <c r="AG1723" s="8"/>
      <c r="AH1723" s="8"/>
      <c r="AI1723" s="8"/>
      <c r="AJ1723" s="8"/>
      <c r="AK1723" s="8"/>
      <c r="AL1723" s="8"/>
    </row>
    <row r="1724" spans="1:38" s="33" customFormat="1" ht="36" customHeight="1" x14ac:dyDescent="0.25">
      <c r="A1724" s="126" t="s">
        <v>3773</v>
      </c>
      <c r="B1724" s="26" t="s">
        <v>3749</v>
      </c>
      <c r="C1724" s="27" t="s">
        <v>3774</v>
      </c>
      <c r="D1724" s="40" t="s">
        <v>3775</v>
      </c>
      <c r="E1724" s="36">
        <v>-0.69</v>
      </c>
      <c r="F1724" s="24">
        <v>225</v>
      </c>
      <c r="G1724" s="38">
        <v>68.900000000000006</v>
      </c>
      <c r="H1724" s="82"/>
      <c r="I1724" s="32"/>
      <c r="J1724" s="25">
        <f t="shared" si="44"/>
        <v>0</v>
      </c>
      <c r="K1724" s="212"/>
      <c r="L1724" s="8"/>
      <c r="M1724" s="221"/>
      <c r="N1724" s="221"/>
      <c r="O1724" s="8"/>
      <c r="P1724" s="8"/>
      <c r="Q1724" s="8"/>
      <c r="R1724" s="8"/>
      <c r="S1724" s="8"/>
      <c r="T1724" s="8"/>
      <c r="U1724" s="8"/>
      <c r="V1724" s="8"/>
      <c r="W1724" s="8"/>
      <c r="X1724" s="8"/>
      <c r="Y1724" s="8"/>
      <c r="Z1724" s="8"/>
      <c r="AA1724" s="8"/>
      <c r="AB1724" s="8"/>
      <c r="AC1724" s="8"/>
      <c r="AD1724" s="8"/>
      <c r="AE1724" s="8"/>
      <c r="AF1724" s="8"/>
      <c r="AG1724" s="8"/>
      <c r="AH1724" s="8"/>
      <c r="AI1724" s="8"/>
      <c r="AJ1724" s="8"/>
      <c r="AK1724" s="8"/>
      <c r="AL1724" s="8"/>
    </row>
    <row r="1725" spans="1:38" s="33" customFormat="1" ht="36" customHeight="1" x14ac:dyDescent="0.25">
      <c r="A1725" s="126" t="s">
        <v>3776</v>
      </c>
      <c r="B1725" s="26" t="s">
        <v>3749</v>
      </c>
      <c r="C1725" s="27" t="s">
        <v>3774</v>
      </c>
      <c r="D1725" s="40" t="s">
        <v>3777</v>
      </c>
      <c r="E1725" s="36">
        <v>-0.72</v>
      </c>
      <c r="F1725" s="24">
        <v>225</v>
      </c>
      <c r="G1725" s="38">
        <v>62.9</v>
      </c>
      <c r="H1725" s="82"/>
      <c r="I1725" s="32"/>
      <c r="J1725" s="25">
        <f t="shared" si="44"/>
        <v>0</v>
      </c>
      <c r="K1725" s="212"/>
      <c r="L1725" s="8"/>
      <c r="M1725" s="221"/>
      <c r="N1725" s="221"/>
      <c r="O1725" s="8"/>
      <c r="P1725" s="8"/>
      <c r="Q1725" s="8"/>
      <c r="R1725" s="8"/>
      <c r="S1725" s="8"/>
      <c r="T1725" s="8"/>
      <c r="U1725" s="8"/>
      <c r="V1725" s="8"/>
      <c r="W1725" s="8"/>
      <c r="X1725" s="8"/>
      <c r="Y1725" s="8"/>
      <c r="Z1725" s="8"/>
      <c r="AA1725" s="8"/>
      <c r="AB1725" s="8"/>
      <c r="AC1725" s="8"/>
      <c r="AD1725" s="8"/>
      <c r="AE1725" s="8"/>
      <c r="AF1725" s="8"/>
      <c r="AG1725" s="8"/>
      <c r="AH1725" s="8"/>
      <c r="AI1725" s="8"/>
      <c r="AJ1725" s="8"/>
      <c r="AK1725" s="8"/>
      <c r="AL1725" s="8"/>
    </row>
    <row r="1726" spans="1:38" s="33" customFormat="1" ht="36" customHeight="1" x14ac:dyDescent="0.25">
      <c r="A1726" s="126" t="s">
        <v>3778</v>
      </c>
      <c r="B1726" s="26" t="s">
        <v>3749</v>
      </c>
      <c r="C1726" s="27" t="s">
        <v>3774</v>
      </c>
      <c r="D1726" s="40" t="s">
        <v>3760</v>
      </c>
      <c r="E1726" s="36">
        <v>-0.72</v>
      </c>
      <c r="F1726" s="24">
        <v>225</v>
      </c>
      <c r="G1726" s="38">
        <v>62.9</v>
      </c>
      <c r="H1726" s="82"/>
      <c r="I1726" s="32"/>
      <c r="J1726" s="25">
        <f t="shared" si="44"/>
        <v>0</v>
      </c>
      <c r="K1726" s="212"/>
      <c r="L1726" s="8"/>
      <c r="M1726" s="221"/>
      <c r="N1726" s="221"/>
      <c r="O1726" s="8"/>
      <c r="P1726" s="8"/>
      <c r="Q1726" s="8"/>
      <c r="R1726" s="8"/>
      <c r="S1726" s="8"/>
      <c r="T1726" s="8"/>
      <c r="U1726" s="8"/>
      <c r="V1726" s="8"/>
      <c r="W1726" s="8"/>
      <c r="X1726" s="8"/>
      <c r="Y1726" s="8"/>
      <c r="Z1726" s="8"/>
      <c r="AA1726" s="8"/>
      <c r="AB1726" s="8"/>
      <c r="AC1726" s="8"/>
      <c r="AD1726" s="8"/>
      <c r="AE1726" s="8"/>
      <c r="AF1726" s="8"/>
      <c r="AG1726" s="8"/>
      <c r="AH1726" s="8"/>
      <c r="AI1726" s="8"/>
      <c r="AJ1726" s="8"/>
      <c r="AK1726" s="8"/>
      <c r="AL1726" s="8"/>
    </row>
    <row r="1727" spans="1:38" s="33" customFormat="1" ht="36" customHeight="1" x14ac:dyDescent="0.25">
      <c r="A1727" s="126" t="s">
        <v>3779</v>
      </c>
      <c r="B1727" s="26" t="s">
        <v>3749</v>
      </c>
      <c r="C1727" s="27" t="s">
        <v>3774</v>
      </c>
      <c r="D1727" s="40" t="s">
        <v>2468</v>
      </c>
      <c r="E1727" s="36">
        <v>-0.72</v>
      </c>
      <c r="F1727" s="24">
        <v>225</v>
      </c>
      <c r="G1727" s="38">
        <v>62.9</v>
      </c>
      <c r="H1727" s="82"/>
      <c r="I1727" s="32"/>
      <c r="J1727" s="25">
        <f t="shared" si="44"/>
        <v>0</v>
      </c>
      <c r="K1727" s="212"/>
      <c r="L1727" s="8"/>
      <c r="M1727" s="221"/>
      <c r="N1727" s="221"/>
      <c r="O1727" s="8"/>
      <c r="P1727" s="8"/>
      <c r="Q1727" s="8"/>
      <c r="R1727" s="8"/>
      <c r="S1727" s="8"/>
      <c r="T1727" s="8"/>
      <c r="U1727" s="8"/>
      <c r="V1727" s="8"/>
      <c r="W1727" s="8"/>
      <c r="X1727" s="8"/>
      <c r="Y1727" s="8"/>
      <c r="Z1727" s="8"/>
      <c r="AA1727" s="8"/>
      <c r="AB1727" s="8"/>
      <c r="AC1727" s="8"/>
      <c r="AD1727" s="8"/>
      <c r="AE1727" s="8"/>
      <c r="AF1727" s="8"/>
      <c r="AG1727" s="8"/>
      <c r="AH1727" s="8"/>
      <c r="AI1727" s="8"/>
      <c r="AJ1727" s="8"/>
      <c r="AK1727" s="8"/>
      <c r="AL1727" s="8"/>
    </row>
    <row r="1728" spans="1:38" s="33" customFormat="1" ht="36" customHeight="1" x14ac:dyDescent="0.25">
      <c r="A1728" s="126" t="s">
        <v>3780</v>
      </c>
      <c r="B1728" s="26" t="s">
        <v>3749</v>
      </c>
      <c r="C1728" s="27" t="s">
        <v>3781</v>
      </c>
      <c r="D1728" s="40" t="s">
        <v>3755</v>
      </c>
      <c r="E1728" s="36">
        <v>-0.64</v>
      </c>
      <c r="F1728" s="24">
        <v>350</v>
      </c>
      <c r="G1728" s="38">
        <v>125.9</v>
      </c>
      <c r="H1728" s="82"/>
      <c r="I1728" s="32"/>
      <c r="J1728" s="25">
        <f t="shared" si="44"/>
        <v>0</v>
      </c>
      <c r="K1728" s="212"/>
      <c r="L1728" s="8"/>
      <c r="M1728" s="221"/>
      <c r="N1728" s="221"/>
      <c r="O1728" s="8"/>
      <c r="P1728" s="8"/>
      <c r="Q1728" s="8"/>
      <c r="R1728" s="8"/>
      <c r="S1728" s="8"/>
      <c r="T1728" s="8"/>
      <c r="U1728" s="8"/>
      <c r="V1728" s="8"/>
      <c r="W1728" s="8"/>
      <c r="X1728" s="8"/>
      <c r="Y1728" s="8"/>
      <c r="Z1728" s="8"/>
      <c r="AA1728" s="8"/>
      <c r="AB1728" s="8"/>
      <c r="AC1728" s="8"/>
      <c r="AD1728" s="8"/>
      <c r="AE1728" s="8"/>
      <c r="AF1728" s="8"/>
      <c r="AG1728" s="8"/>
      <c r="AH1728" s="8"/>
      <c r="AI1728" s="8"/>
      <c r="AJ1728" s="8"/>
      <c r="AK1728" s="8"/>
      <c r="AL1728" s="8"/>
    </row>
    <row r="1729" spans="1:5119 5122:10239 10242:15359 15362:16375" s="33" customFormat="1" ht="47.7" customHeight="1" x14ac:dyDescent="0.25">
      <c r="A1729" s="126" t="s">
        <v>3782</v>
      </c>
      <c r="B1729" s="26" t="s">
        <v>3749</v>
      </c>
      <c r="C1729" s="27" t="s">
        <v>3781</v>
      </c>
      <c r="D1729" s="40" t="s">
        <v>300</v>
      </c>
      <c r="E1729" s="36">
        <v>-0.64</v>
      </c>
      <c r="F1729" s="24">
        <v>350</v>
      </c>
      <c r="G1729" s="38">
        <v>125.9</v>
      </c>
      <c r="H1729" s="82"/>
      <c r="I1729" s="32"/>
      <c r="J1729" s="25">
        <f t="shared" si="44"/>
        <v>0</v>
      </c>
      <c r="K1729" s="212"/>
      <c r="L1729" s="8"/>
      <c r="M1729" s="221"/>
      <c r="N1729" s="221"/>
      <c r="O1729" s="8"/>
      <c r="P1729" s="8"/>
      <c r="Q1729" s="8"/>
      <c r="R1729" s="8"/>
      <c r="S1729" s="8"/>
      <c r="T1729" s="8"/>
      <c r="U1729" s="8"/>
      <c r="V1729" s="8"/>
      <c r="W1729" s="8"/>
      <c r="X1729" s="8"/>
      <c r="Y1729" s="8"/>
      <c r="Z1729" s="8"/>
      <c r="AA1729" s="8"/>
      <c r="AB1729" s="8"/>
      <c r="AC1729" s="8"/>
      <c r="AD1729" s="8"/>
      <c r="AE1729" s="8"/>
      <c r="AF1729" s="8"/>
      <c r="AG1729" s="8"/>
      <c r="AH1729" s="8"/>
      <c r="AI1729" s="8"/>
      <c r="AJ1729" s="8"/>
      <c r="AK1729" s="8"/>
      <c r="AL1729" s="8"/>
    </row>
    <row r="1730" spans="1:5119 5122:10239 10242:15359 15362:16375" s="33" customFormat="1" ht="52.5" customHeight="1" x14ac:dyDescent="0.25">
      <c r="A1730" s="126" t="s">
        <v>3783</v>
      </c>
      <c r="B1730" s="26" t="s">
        <v>3749</v>
      </c>
      <c r="C1730" s="27" t="s">
        <v>3784</v>
      </c>
      <c r="D1730" s="40" t="s">
        <v>3760</v>
      </c>
      <c r="E1730" s="36">
        <v>-0.54</v>
      </c>
      <c r="F1730" s="24">
        <v>375</v>
      </c>
      <c r="G1730" s="38">
        <v>169.9</v>
      </c>
      <c r="H1730" s="82"/>
      <c r="I1730" s="32"/>
      <c r="J1730" s="25">
        <f t="shared" si="44"/>
        <v>0</v>
      </c>
      <c r="K1730" s="212"/>
      <c r="L1730" s="8"/>
      <c r="M1730" s="221"/>
      <c r="N1730" s="221"/>
      <c r="O1730" s="8"/>
      <c r="P1730" s="8"/>
      <c r="Q1730" s="8"/>
      <c r="R1730" s="8"/>
      <c r="S1730" s="8"/>
      <c r="T1730" s="8"/>
      <c r="U1730" s="8"/>
      <c r="V1730" s="8"/>
      <c r="W1730" s="8"/>
      <c r="X1730" s="8"/>
      <c r="Y1730" s="8"/>
      <c r="Z1730" s="8"/>
      <c r="AA1730" s="8"/>
      <c r="AB1730" s="8"/>
      <c r="AC1730" s="8"/>
      <c r="AD1730" s="8"/>
      <c r="AE1730" s="8"/>
      <c r="AF1730" s="8"/>
      <c r="AG1730" s="8"/>
      <c r="AH1730" s="8"/>
      <c r="AI1730" s="8"/>
      <c r="AJ1730" s="8"/>
      <c r="AK1730" s="8"/>
      <c r="AL1730" s="8"/>
    </row>
    <row r="1731" spans="1:5119 5122:10239 10242:15359 15362:16375" s="33" customFormat="1" ht="54" customHeight="1" x14ac:dyDescent="0.25">
      <c r="A1731" s="126" t="s">
        <v>3785</v>
      </c>
      <c r="B1731" s="26" t="s">
        <v>3749</v>
      </c>
      <c r="C1731" s="27" t="s">
        <v>3784</v>
      </c>
      <c r="D1731" s="40" t="s">
        <v>2468</v>
      </c>
      <c r="E1731" s="36">
        <v>-0.54</v>
      </c>
      <c r="F1731" s="24">
        <v>375</v>
      </c>
      <c r="G1731" s="38">
        <v>169.9</v>
      </c>
      <c r="H1731" s="82"/>
      <c r="I1731" s="32"/>
      <c r="J1731" s="25">
        <f t="shared" si="44"/>
        <v>0</v>
      </c>
      <c r="K1731" s="212"/>
      <c r="L1731" s="8"/>
      <c r="M1731" s="221"/>
      <c r="N1731" s="221"/>
      <c r="O1731" s="8"/>
      <c r="P1731" s="8"/>
      <c r="Q1731" s="8"/>
      <c r="R1731" s="8"/>
      <c r="S1731" s="8"/>
      <c r="T1731" s="8"/>
      <c r="U1731" s="8"/>
      <c r="V1731" s="8"/>
      <c r="W1731" s="8"/>
      <c r="X1731" s="8"/>
      <c r="Y1731" s="8"/>
      <c r="Z1731" s="8"/>
      <c r="AA1731" s="8"/>
      <c r="AB1731" s="8"/>
      <c r="AC1731" s="8"/>
      <c r="AD1731" s="8"/>
      <c r="AE1731" s="8"/>
      <c r="AF1731" s="8"/>
      <c r="AG1731" s="8"/>
      <c r="AH1731" s="8"/>
      <c r="AI1731" s="8"/>
      <c r="AJ1731" s="8"/>
      <c r="AK1731" s="8"/>
      <c r="AL1731" s="8"/>
    </row>
    <row r="1732" spans="1:5119 5122:10239 10242:15359 15362:16375" s="33" customFormat="1" ht="38.25" customHeight="1" x14ac:dyDescent="0.25">
      <c r="A1732" s="126" t="s">
        <v>3786</v>
      </c>
      <c r="B1732" s="26" t="s">
        <v>3749</v>
      </c>
      <c r="C1732" s="27" t="s">
        <v>3784</v>
      </c>
      <c r="D1732" s="40" t="s">
        <v>300</v>
      </c>
      <c r="E1732" s="36">
        <v>-0.54</v>
      </c>
      <c r="F1732" s="24">
        <v>375</v>
      </c>
      <c r="G1732" s="38">
        <v>169.9</v>
      </c>
      <c r="H1732" s="82"/>
      <c r="I1732" s="32"/>
      <c r="J1732" s="25">
        <f t="shared" si="44"/>
        <v>0</v>
      </c>
      <c r="K1732" s="212"/>
      <c r="L1732" s="8"/>
      <c r="M1732" s="221"/>
      <c r="N1732" s="221"/>
      <c r="O1732" s="8"/>
      <c r="P1732" s="8"/>
      <c r="Q1732" s="8"/>
      <c r="R1732" s="8"/>
      <c r="S1732" s="8"/>
      <c r="T1732" s="8"/>
      <c r="U1732" s="8"/>
      <c r="V1732" s="8"/>
      <c r="W1732" s="8"/>
      <c r="X1732" s="8"/>
      <c r="Y1732" s="8"/>
      <c r="Z1732" s="8"/>
      <c r="AA1732" s="8"/>
      <c r="AB1732" s="8"/>
      <c r="AC1732" s="8"/>
      <c r="AD1732" s="8"/>
      <c r="AE1732" s="8"/>
      <c r="AF1732" s="8"/>
      <c r="AG1732" s="8"/>
      <c r="AH1732" s="8"/>
      <c r="AI1732" s="8"/>
      <c r="AJ1732" s="8"/>
      <c r="AK1732" s="8"/>
      <c r="AL1732" s="8"/>
    </row>
    <row r="1733" spans="1:5119 5122:10239 10242:15359 15362:16375" s="33" customFormat="1" ht="36.75" customHeight="1" x14ac:dyDescent="0.25">
      <c r="A1733" s="126" t="s">
        <v>3787</v>
      </c>
      <c r="B1733" s="26" t="s">
        <v>3749</v>
      </c>
      <c r="C1733" s="27" t="s">
        <v>3788</v>
      </c>
      <c r="D1733" s="40" t="s">
        <v>3753</v>
      </c>
      <c r="E1733" s="36">
        <v>-0.64</v>
      </c>
      <c r="F1733" s="24">
        <v>350</v>
      </c>
      <c r="G1733" s="38">
        <v>123.9</v>
      </c>
      <c r="H1733" s="82"/>
      <c r="I1733" s="32"/>
      <c r="J1733" s="25">
        <f t="shared" si="44"/>
        <v>0</v>
      </c>
      <c r="K1733" s="212"/>
      <c r="L1733" s="8"/>
      <c r="M1733" s="221"/>
      <c r="N1733" s="221"/>
      <c r="O1733" s="8"/>
      <c r="P1733" s="8"/>
      <c r="Q1733" s="8"/>
      <c r="R1733" s="8"/>
      <c r="S1733" s="8"/>
      <c r="T1733" s="8"/>
      <c r="U1733" s="8"/>
      <c r="V1733" s="8"/>
      <c r="W1733" s="8"/>
      <c r="X1733" s="8"/>
      <c r="Y1733" s="8"/>
      <c r="Z1733" s="8"/>
      <c r="AA1733" s="8"/>
      <c r="AB1733" s="8"/>
      <c r="AC1733" s="8"/>
      <c r="AD1733" s="8"/>
      <c r="AE1733" s="8"/>
      <c r="AF1733" s="8"/>
      <c r="AG1733" s="8"/>
      <c r="AH1733" s="8"/>
      <c r="AI1733" s="8"/>
      <c r="AJ1733" s="8"/>
      <c r="AK1733" s="8"/>
      <c r="AL1733" s="8"/>
    </row>
    <row r="1734" spans="1:5119 5122:10239 10242:15359 15362:16375" s="33" customFormat="1" ht="39.75" customHeight="1" x14ac:dyDescent="0.25">
      <c r="A1734" s="126" t="s">
        <v>3789</v>
      </c>
      <c r="B1734" s="26" t="s">
        <v>3749</v>
      </c>
      <c r="C1734" s="27" t="s">
        <v>3788</v>
      </c>
      <c r="D1734" s="40" t="s">
        <v>2468</v>
      </c>
      <c r="E1734" s="36">
        <v>-0.64</v>
      </c>
      <c r="F1734" s="24">
        <v>350</v>
      </c>
      <c r="G1734" s="38">
        <v>123.9</v>
      </c>
      <c r="H1734" s="82"/>
      <c r="I1734" s="32"/>
      <c r="J1734" s="25">
        <f t="shared" si="44"/>
        <v>0</v>
      </c>
      <c r="K1734" s="212"/>
      <c r="L1734" s="8"/>
      <c r="M1734" s="221"/>
      <c r="N1734" s="221"/>
      <c r="O1734" s="8"/>
      <c r="P1734" s="8"/>
      <c r="Q1734" s="8"/>
      <c r="R1734" s="8"/>
      <c r="S1734" s="8"/>
      <c r="T1734" s="8"/>
      <c r="U1734" s="8"/>
      <c r="V1734" s="8"/>
      <c r="W1734" s="8"/>
      <c r="X1734" s="8"/>
      <c r="Y1734" s="8"/>
      <c r="Z1734" s="8"/>
      <c r="AA1734" s="8"/>
      <c r="AB1734" s="8"/>
      <c r="AC1734" s="8"/>
      <c r="AD1734" s="8"/>
      <c r="AE1734" s="8"/>
      <c r="AF1734" s="8"/>
      <c r="AG1734" s="8"/>
      <c r="AH1734" s="8"/>
      <c r="AI1734" s="8"/>
      <c r="AJ1734" s="8"/>
      <c r="AK1734" s="8"/>
      <c r="AL1734" s="8"/>
    </row>
    <row r="1735" spans="1:5119 5122:10239 10242:15359 15362:16375" s="33" customFormat="1" ht="36" customHeight="1" x14ac:dyDescent="0.25">
      <c r="A1735" s="126" t="s">
        <v>3790</v>
      </c>
      <c r="B1735" s="26" t="s">
        <v>3749</v>
      </c>
      <c r="C1735" s="27" t="s">
        <v>3788</v>
      </c>
      <c r="D1735" s="40" t="s">
        <v>2468</v>
      </c>
      <c r="E1735" s="36">
        <v>-0.64</v>
      </c>
      <c r="F1735" s="24">
        <v>350</v>
      </c>
      <c r="G1735" s="38">
        <v>123.9</v>
      </c>
      <c r="H1735" s="82"/>
      <c r="I1735" s="32"/>
      <c r="J1735" s="25">
        <f t="shared" si="44"/>
        <v>0</v>
      </c>
      <c r="K1735" s="212"/>
      <c r="L1735" s="8"/>
      <c r="M1735" s="221"/>
      <c r="N1735" s="221"/>
      <c r="O1735" s="8"/>
      <c r="P1735" s="8"/>
      <c r="Q1735" s="8"/>
      <c r="R1735" s="8"/>
      <c r="S1735" s="8"/>
      <c r="T1735" s="8"/>
      <c r="U1735" s="8"/>
      <c r="V1735" s="8"/>
      <c r="W1735" s="8"/>
      <c r="X1735" s="8"/>
      <c r="Y1735" s="8"/>
      <c r="Z1735" s="8"/>
      <c r="AA1735" s="8"/>
      <c r="AB1735" s="8"/>
      <c r="AC1735" s="8"/>
      <c r="AD1735" s="8"/>
      <c r="AE1735" s="8"/>
      <c r="AF1735" s="8"/>
      <c r="AG1735" s="8"/>
      <c r="AH1735" s="8"/>
      <c r="AI1735" s="8"/>
      <c r="AJ1735" s="8"/>
      <c r="AK1735" s="8"/>
      <c r="AL1735" s="8"/>
    </row>
    <row r="1736" spans="1:5119 5122:10239 10242:15359 15362:16375" s="33" customFormat="1" ht="36" customHeight="1" x14ac:dyDescent="0.25">
      <c r="A1736" s="126" t="s">
        <v>3791</v>
      </c>
      <c r="B1736" s="26" t="s">
        <v>3749</v>
      </c>
      <c r="C1736" s="27" t="s">
        <v>3792</v>
      </c>
      <c r="D1736" s="40" t="s">
        <v>3755</v>
      </c>
      <c r="E1736" s="36">
        <v>-0.63</v>
      </c>
      <c r="F1736" s="24">
        <v>395</v>
      </c>
      <c r="G1736" s="38">
        <v>145.9</v>
      </c>
      <c r="H1736" s="82"/>
      <c r="I1736" s="32"/>
      <c r="J1736" s="25">
        <f t="shared" si="44"/>
        <v>0</v>
      </c>
      <c r="K1736" s="212"/>
      <c r="L1736" s="8"/>
      <c r="M1736" s="221"/>
      <c r="N1736" s="221"/>
      <c r="O1736" s="8"/>
      <c r="P1736" s="8"/>
      <c r="Q1736" s="8"/>
      <c r="R1736" s="8"/>
      <c r="S1736" s="8"/>
      <c r="T1736" s="8"/>
      <c r="U1736" s="8"/>
      <c r="V1736" s="8"/>
      <c r="W1736" s="8"/>
      <c r="X1736" s="8"/>
      <c r="Y1736" s="8"/>
      <c r="Z1736" s="8"/>
      <c r="AA1736" s="8"/>
      <c r="AB1736" s="8"/>
      <c r="AC1736" s="8"/>
      <c r="AD1736" s="8"/>
      <c r="AE1736" s="8"/>
      <c r="AF1736" s="8"/>
      <c r="AG1736" s="8"/>
      <c r="AH1736" s="8"/>
      <c r="AI1736" s="8"/>
      <c r="AJ1736" s="8"/>
      <c r="AK1736" s="8"/>
      <c r="AL1736" s="8"/>
    </row>
    <row r="1737" spans="1:5119 5122:10239 10242:15359 15362:16375" s="33" customFormat="1" ht="32.25" customHeight="1" x14ac:dyDescent="0.25">
      <c r="A1737" s="126" t="s">
        <v>3793</v>
      </c>
      <c r="B1737" s="26" t="s">
        <v>3749</v>
      </c>
      <c r="C1737" s="27" t="s">
        <v>3792</v>
      </c>
      <c r="D1737" s="40" t="s">
        <v>3794</v>
      </c>
      <c r="E1737" s="36">
        <v>-0.63</v>
      </c>
      <c r="F1737" s="24">
        <v>395</v>
      </c>
      <c r="G1737" s="38">
        <v>145.9</v>
      </c>
      <c r="H1737" s="82"/>
      <c r="I1737" s="32"/>
      <c r="J1737" s="25">
        <f t="shared" si="44"/>
        <v>0</v>
      </c>
      <c r="K1737" s="212"/>
      <c r="L1737" s="8"/>
      <c r="M1737" s="221"/>
      <c r="N1737" s="221"/>
      <c r="O1737" s="8"/>
      <c r="P1737" s="8"/>
      <c r="Q1737" s="8"/>
      <c r="R1737" s="8"/>
      <c r="S1737" s="8"/>
      <c r="T1737" s="8"/>
      <c r="U1737" s="8"/>
      <c r="V1737" s="8"/>
      <c r="W1737" s="8"/>
      <c r="X1737" s="8"/>
      <c r="Y1737" s="8"/>
      <c r="Z1737" s="8"/>
      <c r="AA1737" s="8"/>
      <c r="AB1737" s="8"/>
      <c r="AC1737" s="8"/>
      <c r="AD1737" s="8"/>
      <c r="AE1737" s="8"/>
      <c r="AF1737" s="8"/>
      <c r="AG1737" s="8"/>
      <c r="AH1737" s="8"/>
      <c r="AI1737" s="8"/>
      <c r="AJ1737" s="8"/>
      <c r="AK1737" s="8"/>
      <c r="AL1737" s="8"/>
    </row>
    <row r="1738" spans="1:5119 5122:10239 10242:15359 15362:16375" s="33" customFormat="1" ht="45.75" customHeight="1" x14ac:dyDescent="0.25">
      <c r="A1738" s="126" t="s">
        <v>3795</v>
      </c>
      <c r="B1738" s="26" t="s">
        <v>3749</v>
      </c>
      <c r="C1738" s="27" t="s">
        <v>3792</v>
      </c>
      <c r="D1738" s="40" t="s">
        <v>3796</v>
      </c>
      <c r="E1738" s="36">
        <v>-0.63</v>
      </c>
      <c r="F1738" s="24">
        <v>395</v>
      </c>
      <c r="G1738" s="38">
        <v>145.9</v>
      </c>
      <c r="H1738" s="82"/>
      <c r="I1738" s="32"/>
      <c r="J1738" s="25">
        <f t="shared" si="44"/>
        <v>0</v>
      </c>
      <c r="K1738" s="212"/>
      <c r="L1738" s="8"/>
      <c r="M1738" s="221"/>
      <c r="N1738" s="221"/>
      <c r="O1738" s="8"/>
      <c r="P1738" s="8"/>
      <c r="Q1738" s="8"/>
      <c r="R1738" s="8"/>
      <c r="S1738" s="8"/>
      <c r="T1738" s="8"/>
      <c r="U1738" s="8"/>
      <c r="V1738" s="8"/>
      <c r="W1738" s="8"/>
      <c r="X1738" s="8"/>
      <c r="Y1738" s="8"/>
      <c r="Z1738" s="8"/>
      <c r="AA1738" s="8"/>
      <c r="AB1738" s="8"/>
      <c r="AC1738" s="8"/>
      <c r="AD1738" s="8"/>
      <c r="AE1738" s="8"/>
      <c r="AF1738" s="8"/>
      <c r="AG1738" s="8"/>
      <c r="AH1738" s="8"/>
      <c r="AI1738" s="8"/>
      <c r="AJ1738" s="8"/>
      <c r="AK1738" s="8"/>
      <c r="AL1738" s="8"/>
    </row>
    <row r="1739" spans="1:5119 5122:10239 10242:15359 15362:16375" s="33" customFormat="1" ht="36" customHeight="1" x14ac:dyDescent="0.25">
      <c r="A1739" s="126" t="s">
        <v>3797</v>
      </c>
      <c r="B1739" s="26" t="s">
        <v>3749</v>
      </c>
      <c r="C1739" s="27" t="s">
        <v>3792</v>
      </c>
      <c r="D1739" s="40" t="s">
        <v>2468</v>
      </c>
      <c r="E1739" s="36">
        <v>-0.63</v>
      </c>
      <c r="F1739" s="24">
        <v>395</v>
      </c>
      <c r="G1739" s="38">
        <v>145.9</v>
      </c>
      <c r="H1739" s="82"/>
      <c r="I1739" s="32"/>
      <c r="J1739" s="25">
        <f t="shared" si="44"/>
        <v>0</v>
      </c>
      <c r="K1739" s="212"/>
      <c r="L1739" s="8"/>
      <c r="M1739" s="221"/>
      <c r="N1739" s="221"/>
      <c r="O1739" s="8"/>
      <c r="P1739" s="8"/>
      <c r="Q1739" s="8"/>
      <c r="R1739" s="8"/>
      <c r="S1739" s="8"/>
      <c r="T1739" s="8"/>
      <c r="U1739" s="8"/>
      <c r="V1739" s="8"/>
      <c r="W1739" s="8"/>
      <c r="X1739" s="8"/>
      <c r="Y1739" s="8"/>
      <c r="Z1739" s="8"/>
      <c r="AA1739" s="8"/>
      <c r="AB1739" s="8"/>
      <c r="AC1739" s="8"/>
      <c r="AD1739" s="8"/>
      <c r="AE1739" s="8"/>
      <c r="AF1739" s="8"/>
      <c r="AG1739" s="8"/>
      <c r="AH1739" s="8"/>
      <c r="AI1739" s="8"/>
      <c r="AJ1739" s="8"/>
      <c r="AK1739" s="8"/>
      <c r="AL1739" s="8"/>
    </row>
    <row r="1740" spans="1:5119 5122:10239 10242:15359 15362:16375" s="33" customFormat="1" ht="32.25" customHeight="1" x14ac:dyDescent="0.25">
      <c r="A1740" s="126" t="s">
        <v>3798</v>
      </c>
      <c r="B1740" s="26" t="s">
        <v>3749</v>
      </c>
      <c r="C1740" s="27" t="s">
        <v>3792</v>
      </c>
      <c r="D1740" s="40" t="s">
        <v>3799</v>
      </c>
      <c r="E1740" s="36">
        <v>-0.63</v>
      </c>
      <c r="F1740" s="24">
        <v>395</v>
      </c>
      <c r="G1740" s="38">
        <v>145.9</v>
      </c>
      <c r="H1740" s="82"/>
      <c r="I1740" s="32"/>
      <c r="J1740" s="25">
        <f t="shared" si="44"/>
        <v>0</v>
      </c>
      <c r="K1740" s="212"/>
      <c r="L1740" s="8"/>
      <c r="M1740" s="221"/>
      <c r="N1740" s="221"/>
      <c r="O1740" s="8"/>
      <c r="P1740" s="8"/>
      <c r="Q1740" s="8"/>
      <c r="R1740" s="8"/>
      <c r="S1740" s="8"/>
      <c r="T1740" s="8"/>
      <c r="U1740" s="8"/>
      <c r="V1740" s="8"/>
      <c r="W1740" s="8"/>
      <c r="X1740" s="8"/>
      <c r="Y1740" s="8"/>
      <c r="Z1740" s="8"/>
      <c r="AA1740" s="8"/>
      <c r="AB1740" s="8"/>
      <c r="AC1740" s="8"/>
      <c r="AD1740" s="8"/>
      <c r="AE1740" s="8"/>
      <c r="AF1740" s="8"/>
      <c r="AG1740" s="8"/>
      <c r="AH1740" s="8"/>
      <c r="AI1740" s="8"/>
      <c r="AJ1740" s="8"/>
      <c r="AK1740" s="8"/>
      <c r="AL1740" s="8"/>
    </row>
    <row r="1741" spans="1:5119 5122:10239 10242:15359 15362:16375" s="33" customFormat="1" ht="36" customHeight="1" x14ac:dyDescent="0.25">
      <c r="A1741" s="126" t="s">
        <v>3800</v>
      </c>
      <c r="B1741" s="26" t="s">
        <v>3749</v>
      </c>
      <c r="C1741" s="27" t="s">
        <v>3792</v>
      </c>
      <c r="D1741" s="40" t="s">
        <v>300</v>
      </c>
      <c r="E1741" s="36">
        <v>-0.63</v>
      </c>
      <c r="F1741" s="24">
        <v>395</v>
      </c>
      <c r="G1741" s="38">
        <v>145.9</v>
      </c>
      <c r="H1741" s="82"/>
      <c r="I1741" s="32"/>
      <c r="J1741" s="25">
        <f t="shared" si="44"/>
        <v>0</v>
      </c>
      <c r="K1741" s="212"/>
      <c r="L1741" s="8"/>
      <c r="M1741" s="221"/>
      <c r="N1741" s="221"/>
      <c r="O1741" s="8"/>
      <c r="P1741" s="8"/>
      <c r="Q1741" s="8"/>
      <c r="R1741" s="8"/>
      <c r="S1741" s="8"/>
      <c r="T1741" s="8"/>
      <c r="U1741" s="8"/>
      <c r="V1741" s="8"/>
      <c r="W1741" s="8"/>
      <c r="X1741" s="8"/>
      <c r="Y1741" s="8"/>
      <c r="Z1741" s="8"/>
      <c r="AA1741" s="8"/>
      <c r="AB1741" s="8"/>
      <c r="AC1741" s="8"/>
      <c r="AD1741" s="8"/>
      <c r="AE1741" s="8"/>
      <c r="AF1741" s="8"/>
      <c r="AG1741" s="8"/>
      <c r="AH1741" s="8"/>
      <c r="AI1741" s="8"/>
      <c r="AJ1741" s="8"/>
      <c r="AK1741" s="8"/>
      <c r="AL1741" s="8"/>
    </row>
    <row r="1742" spans="1:5119 5122:10239 10242:15359 15362:16375" s="60" customFormat="1" ht="32.25" customHeight="1" thickBot="1" x14ac:dyDescent="0.3">
      <c r="A1742" s="154" t="s">
        <v>3801</v>
      </c>
      <c r="B1742" s="76" t="s">
        <v>3749</v>
      </c>
      <c r="C1742" s="139" t="s">
        <v>3802</v>
      </c>
      <c r="D1742" s="144" t="s">
        <v>3757</v>
      </c>
      <c r="E1742" s="133">
        <v>-0.63</v>
      </c>
      <c r="F1742" s="77">
        <v>395</v>
      </c>
      <c r="G1742" s="135">
        <v>145.9</v>
      </c>
      <c r="H1742" s="83"/>
      <c r="I1742" s="75"/>
      <c r="J1742" s="25">
        <f t="shared" si="44"/>
        <v>0</v>
      </c>
      <c r="K1742" s="212"/>
      <c r="L1742" s="8"/>
      <c r="M1742" s="221"/>
      <c r="N1742" s="221"/>
      <c r="O1742" s="8"/>
      <c r="P1742" s="8"/>
      <c r="Q1742" s="8"/>
      <c r="R1742" s="8"/>
      <c r="S1742" s="8"/>
      <c r="T1742" s="8"/>
      <c r="U1742" s="8"/>
      <c r="V1742" s="8"/>
      <c r="W1742" s="8"/>
      <c r="X1742" s="8"/>
      <c r="Y1742" s="8"/>
      <c r="Z1742" s="8"/>
      <c r="AA1742" s="8"/>
      <c r="AB1742" s="8"/>
      <c r="AC1742" s="8"/>
      <c r="AD1742" s="8"/>
      <c r="AE1742" s="8"/>
      <c r="AF1742" s="8"/>
      <c r="AG1742" s="8"/>
      <c r="AH1742" s="8"/>
      <c r="AI1742" s="8"/>
      <c r="AJ1742" s="8"/>
      <c r="AK1742" s="8"/>
      <c r="AL1742" s="8"/>
    </row>
    <row r="1743" spans="1:5119 5122:10239 10242:15359 15362:16375" s="160" customFormat="1" ht="32.25" customHeight="1" x14ac:dyDescent="0.25">
      <c r="A1743" s="155"/>
      <c r="B1743" s="85"/>
      <c r="C1743" s="156"/>
      <c r="D1743" s="44"/>
      <c r="E1743" s="45"/>
      <c r="F1743" s="46"/>
      <c r="G1743" s="108"/>
      <c r="H1743" s="157"/>
      <c r="I1743" s="158"/>
      <c r="J1743" s="159"/>
      <c r="K1743" s="212"/>
      <c r="L1743" s="8"/>
      <c r="M1743" s="221"/>
      <c r="N1743" s="221"/>
      <c r="O1743" s="8"/>
      <c r="P1743" s="8"/>
      <c r="Q1743" s="8"/>
      <c r="R1743" s="8"/>
      <c r="S1743" s="8"/>
      <c r="T1743" s="8"/>
      <c r="U1743" s="8"/>
      <c r="V1743" s="8"/>
      <c r="W1743" s="8"/>
      <c r="X1743" s="8"/>
      <c r="Y1743" s="8"/>
      <c r="Z1743" s="8"/>
      <c r="AA1743" s="8"/>
      <c r="AB1743" s="8"/>
      <c r="AC1743" s="8"/>
      <c r="AD1743" s="8"/>
      <c r="AE1743" s="8"/>
      <c r="AF1743" s="8"/>
      <c r="AG1743" s="8"/>
      <c r="AH1743" s="8"/>
      <c r="AI1743" s="8"/>
      <c r="AJ1743" s="8"/>
      <c r="AK1743" s="8"/>
      <c r="AL1743" s="8"/>
    </row>
    <row r="1744" spans="1:5119 5122:10239 10242:15359 15362:16375" s="115" customFormat="1" ht="47.25" customHeight="1" thickBot="1" x14ac:dyDescent="0.3">
      <c r="A1744" s="12" t="s">
        <v>6</v>
      </c>
      <c r="B1744" s="13" t="s">
        <v>7</v>
      </c>
      <c r="C1744" s="14"/>
      <c r="D1744" s="15"/>
      <c r="E1744" s="80" t="s">
        <v>8</v>
      </c>
      <c r="F1744" s="81" t="s">
        <v>9</v>
      </c>
      <c r="G1744" s="14" t="s">
        <v>10</v>
      </c>
      <c r="H1744" s="117"/>
      <c r="I1744" s="115" t="s">
        <v>11</v>
      </c>
      <c r="J1744" s="115" t="s">
        <v>12</v>
      </c>
      <c r="K1744" s="212"/>
      <c r="L1744" s="8"/>
      <c r="M1744" s="221"/>
      <c r="N1744" s="221"/>
      <c r="O1744" s="15"/>
      <c r="P1744" s="16"/>
      <c r="Q1744" s="17"/>
      <c r="R1744" s="18"/>
      <c r="S1744" s="114"/>
      <c r="V1744" s="12"/>
      <c r="W1744" s="13"/>
      <c r="X1744" s="14"/>
      <c r="Y1744" s="15"/>
      <c r="Z1744" s="16"/>
      <c r="AA1744" s="17"/>
      <c r="AB1744" s="18"/>
      <c r="AC1744" s="114"/>
      <c r="AF1744" s="12"/>
      <c r="AG1744" s="13"/>
      <c r="AH1744" s="14"/>
      <c r="AI1744" s="15"/>
      <c r="AJ1744" s="16"/>
      <c r="AK1744" s="17"/>
      <c r="AL1744" s="18"/>
      <c r="AM1744" s="114"/>
      <c r="AP1744" s="12"/>
      <c r="AQ1744" s="13"/>
      <c r="AR1744" s="14"/>
      <c r="AS1744" s="15"/>
      <c r="AT1744" s="16"/>
      <c r="AU1744" s="17"/>
      <c r="AV1744" s="18"/>
      <c r="AW1744" s="114"/>
      <c r="AZ1744" s="12"/>
      <c r="BA1744" s="13"/>
      <c r="BB1744" s="14"/>
      <c r="BC1744" s="15"/>
      <c r="BD1744" s="16"/>
      <c r="BE1744" s="17"/>
      <c r="BF1744" s="18"/>
      <c r="BG1744" s="114"/>
      <c r="BJ1744" s="12"/>
      <c r="BK1744" s="13"/>
      <c r="BL1744" s="14"/>
      <c r="BM1744" s="15"/>
      <c r="BN1744" s="16"/>
      <c r="BO1744" s="17"/>
      <c r="BP1744" s="18"/>
      <c r="BQ1744" s="114"/>
      <c r="BT1744" s="12"/>
      <c r="BU1744" s="13"/>
      <c r="BV1744" s="14"/>
      <c r="BW1744" s="15"/>
      <c r="BX1744" s="16"/>
      <c r="BY1744" s="17"/>
      <c r="BZ1744" s="18"/>
      <c r="CA1744" s="114"/>
      <c r="CD1744" s="12"/>
      <c r="CE1744" s="13"/>
      <c r="CF1744" s="14"/>
      <c r="CG1744" s="15"/>
      <c r="CH1744" s="16"/>
      <c r="CI1744" s="17"/>
      <c r="CJ1744" s="18"/>
      <c r="CK1744" s="114"/>
      <c r="CN1744" s="12"/>
      <c r="CO1744" s="13"/>
      <c r="CP1744" s="14"/>
      <c r="CQ1744" s="15"/>
      <c r="CR1744" s="16"/>
      <c r="CS1744" s="17"/>
      <c r="CT1744" s="18"/>
      <c r="CU1744" s="114"/>
      <c r="CX1744" s="12"/>
      <c r="CY1744" s="13"/>
      <c r="CZ1744" s="14"/>
      <c r="DA1744" s="15"/>
      <c r="DB1744" s="16"/>
      <c r="DC1744" s="17"/>
      <c r="DD1744" s="18"/>
      <c r="DE1744" s="114"/>
      <c r="DH1744" s="12"/>
      <c r="DI1744" s="13"/>
      <c r="DJ1744" s="14"/>
      <c r="DK1744" s="15"/>
      <c r="DL1744" s="16"/>
      <c r="DM1744" s="17"/>
      <c r="DN1744" s="18"/>
      <c r="DO1744" s="114"/>
      <c r="DR1744" s="12"/>
      <c r="DS1744" s="13"/>
      <c r="DT1744" s="14"/>
      <c r="DU1744" s="15"/>
      <c r="DV1744" s="16"/>
      <c r="DW1744" s="17"/>
      <c r="DX1744" s="18"/>
      <c r="DY1744" s="114"/>
      <c r="EB1744" s="12"/>
      <c r="EC1744" s="13"/>
      <c r="ED1744" s="14"/>
      <c r="EE1744" s="15"/>
      <c r="EF1744" s="16"/>
      <c r="EG1744" s="17"/>
      <c r="EH1744" s="18"/>
      <c r="EI1744" s="114"/>
      <c r="EL1744" s="12"/>
      <c r="EM1744" s="13"/>
      <c r="EN1744" s="14"/>
      <c r="EO1744" s="15"/>
      <c r="EP1744" s="16"/>
      <c r="EQ1744" s="17"/>
      <c r="ER1744" s="18"/>
      <c r="ES1744" s="114"/>
      <c r="EV1744" s="12"/>
      <c r="EW1744" s="13"/>
      <c r="EX1744" s="14"/>
      <c r="EY1744" s="15"/>
      <c r="EZ1744" s="16"/>
      <c r="FA1744" s="17"/>
      <c r="FB1744" s="18"/>
      <c r="FC1744" s="114"/>
      <c r="FF1744" s="12"/>
      <c r="FG1744" s="13"/>
      <c r="FH1744" s="14"/>
      <c r="FI1744" s="15"/>
      <c r="FJ1744" s="16"/>
      <c r="FK1744" s="17"/>
      <c r="FL1744" s="18"/>
      <c r="FM1744" s="114"/>
      <c r="FP1744" s="12"/>
      <c r="FQ1744" s="13"/>
      <c r="FR1744" s="14"/>
      <c r="FS1744" s="15"/>
      <c r="FT1744" s="16"/>
      <c r="FU1744" s="17"/>
      <c r="FV1744" s="18"/>
      <c r="FW1744" s="114"/>
      <c r="FZ1744" s="12"/>
      <c r="GA1744" s="13"/>
      <c r="GB1744" s="14"/>
      <c r="GC1744" s="15"/>
      <c r="GD1744" s="16"/>
      <c r="GE1744" s="17"/>
      <c r="GF1744" s="18"/>
      <c r="GG1744" s="114"/>
      <c r="GJ1744" s="12"/>
      <c r="GK1744" s="13"/>
      <c r="GL1744" s="14"/>
      <c r="GM1744" s="15"/>
      <c r="GN1744" s="16"/>
      <c r="GO1744" s="17"/>
      <c r="GP1744" s="18"/>
      <c r="GQ1744" s="114"/>
      <c r="GT1744" s="12"/>
      <c r="GU1744" s="13"/>
      <c r="GV1744" s="14"/>
      <c r="GW1744" s="15"/>
      <c r="GX1744" s="16"/>
      <c r="GY1744" s="17"/>
      <c r="GZ1744" s="18"/>
      <c r="HA1744" s="114"/>
      <c r="HD1744" s="12"/>
      <c r="HE1744" s="13"/>
      <c r="HF1744" s="14"/>
      <c r="HG1744" s="15"/>
      <c r="HH1744" s="16"/>
      <c r="HI1744" s="17"/>
      <c r="HJ1744" s="18"/>
      <c r="HK1744" s="114"/>
      <c r="HN1744" s="12"/>
      <c r="HO1744" s="13"/>
      <c r="HP1744" s="14"/>
      <c r="HQ1744" s="15"/>
      <c r="HR1744" s="16"/>
      <c r="HS1744" s="17"/>
      <c r="HT1744" s="18"/>
      <c r="HU1744" s="114"/>
      <c r="HX1744" s="12"/>
      <c r="HY1744" s="13"/>
      <c r="HZ1744" s="14"/>
      <c r="IA1744" s="15"/>
      <c r="IB1744" s="16"/>
      <c r="IC1744" s="17"/>
      <c r="ID1744" s="18"/>
      <c r="IE1744" s="114"/>
      <c r="IH1744" s="12"/>
      <c r="II1744" s="13"/>
      <c r="IJ1744" s="14"/>
      <c r="IK1744" s="15"/>
      <c r="IL1744" s="16"/>
      <c r="IM1744" s="17"/>
      <c r="IN1744" s="18"/>
      <c r="IO1744" s="114"/>
      <c r="IR1744" s="12"/>
      <c r="IS1744" s="13"/>
      <c r="IT1744" s="14"/>
      <c r="IU1744" s="15"/>
      <c r="IV1744" s="16"/>
      <c r="IW1744" s="17"/>
      <c r="IX1744" s="18"/>
      <c r="IY1744" s="114"/>
      <c r="JB1744" s="12"/>
      <c r="JC1744" s="13"/>
      <c r="JD1744" s="14"/>
      <c r="JE1744" s="15"/>
      <c r="JF1744" s="16"/>
      <c r="JG1744" s="17"/>
      <c r="JH1744" s="18"/>
      <c r="JI1744" s="114"/>
      <c r="JL1744" s="12"/>
      <c r="JM1744" s="13"/>
      <c r="JN1744" s="14"/>
      <c r="JO1744" s="15"/>
      <c r="JP1744" s="16"/>
      <c r="JQ1744" s="17"/>
      <c r="JR1744" s="18"/>
      <c r="JS1744" s="114"/>
      <c r="JV1744" s="12"/>
      <c r="JW1744" s="13"/>
      <c r="JX1744" s="14"/>
      <c r="JY1744" s="15"/>
      <c r="JZ1744" s="16"/>
      <c r="KA1744" s="17"/>
      <c r="KB1744" s="18"/>
      <c r="KC1744" s="114"/>
      <c r="KF1744" s="12"/>
      <c r="KG1744" s="13"/>
      <c r="KH1744" s="14"/>
      <c r="KI1744" s="15"/>
      <c r="KJ1744" s="16"/>
      <c r="KK1744" s="17"/>
      <c r="KL1744" s="18"/>
      <c r="KM1744" s="114"/>
      <c r="KP1744" s="12"/>
      <c r="KQ1744" s="13"/>
      <c r="KR1744" s="14"/>
      <c r="KS1744" s="15"/>
      <c r="KT1744" s="16"/>
      <c r="KU1744" s="17"/>
      <c r="KV1744" s="18"/>
      <c r="KW1744" s="114"/>
      <c r="KZ1744" s="12"/>
      <c r="LA1744" s="13"/>
      <c r="LB1744" s="14"/>
      <c r="LC1744" s="15"/>
      <c r="LD1744" s="16"/>
      <c r="LE1744" s="17"/>
      <c r="LF1744" s="18"/>
      <c r="LG1744" s="114"/>
      <c r="LJ1744" s="12"/>
      <c r="LK1744" s="13"/>
      <c r="LL1744" s="14"/>
      <c r="LM1744" s="15"/>
      <c r="LN1744" s="16"/>
      <c r="LO1744" s="17"/>
      <c r="LP1744" s="18"/>
      <c r="LQ1744" s="114"/>
      <c r="LT1744" s="12"/>
      <c r="LU1744" s="13"/>
      <c r="LV1744" s="14"/>
      <c r="LW1744" s="15"/>
      <c r="LX1744" s="16"/>
      <c r="LY1744" s="17"/>
      <c r="LZ1744" s="18"/>
      <c r="MA1744" s="114"/>
      <c r="MD1744" s="12"/>
      <c r="ME1744" s="13"/>
      <c r="MF1744" s="14"/>
      <c r="MG1744" s="15"/>
      <c r="MH1744" s="16"/>
      <c r="MI1744" s="17"/>
      <c r="MJ1744" s="18"/>
      <c r="MK1744" s="114"/>
      <c r="MN1744" s="12"/>
      <c r="MO1744" s="13"/>
      <c r="MP1744" s="14"/>
      <c r="MQ1744" s="15"/>
      <c r="MR1744" s="16"/>
      <c r="MS1744" s="17"/>
      <c r="MT1744" s="18"/>
      <c r="MU1744" s="114"/>
      <c r="MX1744" s="12"/>
      <c r="MY1744" s="13"/>
      <c r="MZ1744" s="14"/>
      <c r="NA1744" s="15"/>
      <c r="NB1744" s="16"/>
      <c r="NC1744" s="17"/>
      <c r="ND1744" s="18"/>
      <c r="NE1744" s="114"/>
      <c r="NH1744" s="12"/>
      <c r="NI1744" s="13"/>
      <c r="NJ1744" s="14"/>
      <c r="NK1744" s="15"/>
      <c r="NL1744" s="16"/>
      <c r="NM1744" s="17"/>
      <c r="NN1744" s="18"/>
      <c r="NO1744" s="114"/>
      <c r="NR1744" s="12"/>
      <c r="NS1744" s="13"/>
      <c r="NT1744" s="14"/>
      <c r="NU1744" s="15"/>
      <c r="NV1744" s="16"/>
      <c r="NW1744" s="17"/>
      <c r="NX1744" s="18"/>
      <c r="NY1744" s="114"/>
      <c r="OB1744" s="12"/>
      <c r="OC1744" s="13"/>
      <c r="OD1744" s="14"/>
      <c r="OE1744" s="15"/>
      <c r="OF1744" s="16"/>
      <c r="OG1744" s="17"/>
      <c r="OH1744" s="18"/>
      <c r="OI1744" s="114"/>
      <c r="OL1744" s="12"/>
      <c r="OM1744" s="13"/>
      <c r="ON1744" s="14"/>
      <c r="OO1744" s="15"/>
      <c r="OP1744" s="16"/>
      <c r="OQ1744" s="17"/>
      <c r="OR1744" s="18"/>
      <c r="OS1744" s="114"/>
      <c r="OV1744" s="12"/>
      <c r="OW1744" s="13"/>
      <c r="OX1744" s="14"/>
      <c r="OY1744" s="15"/>
      <c r="OZ1744" s="16"/>
      <c r="PA1744" s="17"/>
      <c r="PB1744" s="18"/>
      <c r="PC1744" s="114"/>
      <c r="PF1744" s="12"/>
      <c r="PG1744" s="13"/>
      <c r="PH1744" s="14"/>
      <c r="PI1744" s="15"/>
      <c r="PJ1744" s="16"/>
      <c r="PK1744" s="17"/>
      <c r="PL1744" s="18"/>
      <c r="PM1744" s="114"/>
      <c r="PP1744" s="12"/>
      <c r="PQ1744" s="13"/>
      <c r="PR1744" s="14"/>
      <c r="PS1744" s="15"/>
      <c r="PT1744" s="16"/>
      <c r="PU1744" s="17"/>
      <c r="PV1744" s="18"/>
      <c r="PW1744" s="114"/>
      <c r="PZ1744" s="12"/>
      <c r="QA1744" s="13"/>
      <c r="QB1744" s="14"/>
      <c r="QC1744" s="15"/>
      <c r="QD1744" s="16"/>
      <c r="QE1744" s="17"/>
      <c r="QF1744" s="18"/>
      <c r="QG1744" s="114"/>
      <c r="QJ1744" s="12"/>
      <c r="QK1744" s="13"/>
      <c r="QL1744" s="14"/>
      <c r="QM1744" s="15"/>
      <c r="QN1744" s="16"/>
      <c r="QO1744" s="17"/>
      <c r="QP1744" s="18"/>
      <c r="QQ1744" s="114"/>
      <c r="QT1744" s="12"/>
      <c r="QU1744" s="13"/>
      <c r="QV1744" s="14"/>
      <c r="QW1744" s="15"/>
      <c r="QX1744" s="16"/>
      <c r="QY1744" s="17"/>
      <c r="QZ1744" s="18"/>
      <c r="RA1744" s="114"/>
      <c r="RD1744" s="12"/>
      <c r="RE1744" s="13"/>
      <c r="RF1744" s="14"/>
      <c r="RG1744" s="15"/>
      <c r="RH1744" s="16"/>
      <c r="RI1744" s="17"/>
      <c r="RJ1744" s="18"/>
      <c r="RK1744" s="114"/>
      <c r="RN1744" s="12"/>
      <c r="RO1744" s="13"/>
      <c r="RP1744" s="14"/>
      <c r="RQ1744" s="15"/>
      <c r="RR1744" s="16"/>
      <c r="RS1744" s="17"/>
      <c r="RT1744" s="18"/>
      <c r="RU1744" s="114"/>
      <c r="RX1744" s="12"/>
      <c r="RY1744" s="13"/>
      <c r="RZ1744" s="14"/>
      <c r="SA1744" s="15"/>
      <c r="SB1744" s="16"/>
      <c r="SC1744" s="17"/>
      <c r="SD1744" s="18"/>
      <c r="SE1744" s="114"/>
      <c r="SH1744" s="12"/>
      <c r="SI1744" s="13"/>
      <c r="SJ1744" s="14"/>
      <c r="SK1744" s="15"/>
      <c r="SL1744" s="16"/>
      <c r="SM1744" s="17"/>
      <c r="SN1744" s="18"/>
      <c r="SO1744" s="114"/>
      <c r="SR1744" s="12"/>
      <c r="SS1744" s="13"/>
      <c r="ST1744" s="14"/>
      <c r="SU1744" s="15"/>
      <c r="SV1744" s="16"/>
      <c r="SW1744" s="17"/>
      <c r="SX1744" s="18"/>
      <c r="SY1744" s="114"/>
      <c r="TB1744" s="12"/>
      <c r="TC1744" s="13"/>
      <c r="TD1744" s="14"/>
      <c r="TE1744" s="15"/>
      <c r="TF1744" s="16"/>
      <c r="TG1744" s="17"/>
      <c r="TH1744" s="18"/>
      <c r="TI1744" s="114"/>
      <c r="TL1744" s="12"/>
      <c r="TM1744" s="13"/>
      <c r="TN1744" s="14"/>
      <c r="TO1744" s="15"/>
      <c r="TP1744" s="16"/>
      <c r="TQ1744" s="17"/>
      <c r="TR1744" s="18"/>
      <c r="TS1744" s="114"/>
      <c r="TV1744" s="12"/>
      <c r="TW1744" s="13"/>
      <c r="TX1744" s="14"/>
      <c r="TY1744" s="15"/>
      <c r="TZ1744" s="16"/>
      <c r="UA1744" s="17"/>
      <c r="UB1744" s="18"/>
      <c r="UC1744" s="114"/>
      <c r="UF1744" s="12"/>
      <c r="UG1744" s="13"/>
      <c r="UH1744" s="14"/>
      <c r="UI1744" s="15"/>
      <c r="UJ1744" s="16"/>
      <c r="UK1744" s="17"/>
      <c r="UL1744" s="18"/>
      <c r="UM1744" s="114"/>
      <c r="UP1744" s="12"/>
      <c r="UQ1744" s="13"/>
      <c r="UR1744" s="14"/>
      <c r="US1744" s="15"/>
      <c r="UT1744" s="16"/>
      <c r="UU1744" s="17"/>
      <c r="UV1744" s="18"/>
      <c r="UW1744" s="114"/>
      <c r="UZ1744" s="12"/>
      <c r="VA1744" s="13"/>
      <c r="VB1744" s="14"/>
      <c r="VC1744" s="15"/>
      <c r="VD1744" s="16"/>
      <c r="VE1744" s="17"/>
      <c r="VF1744" s="18"/>
      <c r="VG1744" s="114"/>
      <c r="VJ1744" s="12"/>
      <c r="VK1744" s="13"/>
      <c r="VL1744" s="14"/>
      <c r="VM1744" s="15"/>
      <c r="VN1744" s="16"/>
      <c r="VO1744" s="17"/>
      <c r="VP1744" s="18"/>
      <c r="VQ1744" s="114"/>
      <c r="VT1744" s="12"/>
      <c r="VU1744" s="13"/>
      <c r="VV1744" s="14"/>
      <c r="VW1744" s="15"/>
      <c r="VX1744" s="16"/>
      <c r="VY1744" s="17"/>
      <c r="VZ1744" s="18"/>
      <c r="WA1744" s="114"/>
      <c r="WD1744" s="12"/>
      <c r="WE1744" s="13"/>
      <c r="WF1744" s="14"/>
      <c r="WG1744" s="15"/>
      <c r="WH1744" s="16"/>
      <c r="WI1744" s="17"/>
      <c r="WJ1744" s="18"/>
      <c r="WK1744" s="114"/>
      <c r="WN1744" s="12"/>
      <c r="WO1744" s="13"/>
      <c r="WP1744" s="14"/>
      <c r="WQ1744" s="15"/>
      <c r="WR1744" s="16"/>
      <c r="WS1744" s="17"/>
      <c r="WT1744" s="18"/>
      <c r="WU1744" s="114"/>
      <c r="WX1744" s="12"/>
      <c r="WY1744" s="13"/>
      <c r="WZ1744" s="14"/>
      <c r="XA1744" s="15"/>
      <c r="XB1744" s="16"/>
      <c r="XC1744" s="17"/>
      <c r="XD1744" s="18"/>
      <c r="XE1744" s="114"/>
      <c r="XH1744" s="12"/>
      <c r="XI1744" s="13"/>
      <c r="XJ1744" s="14"/>
      <c r="XK1744" s="15"/>
      <c r="XL1744" s="16"/>
      <c r="XM1744" s="17"/>
      <c r="XN1744" s="18"/>
      <c r="XO1744" s="114"/>
      <c r="XR1744" s="12"/>
      <c r="XS1744" s="13"/>
      <c r="XT1744" s="14"/>
      <c r="XU1744" s="15"/>
      <c r="XV1744" s="16"/>
      <c r="XW1744" s="17"/>
      <c r="XX1744" s="18"/>
      <c r="XY1744" s="114"/>
      <c r="YB1744" s="12"/>
      <c r="YC1744" s="13"/>
      <c r="YD1744" s="14"/>
      <c r="YE1744" s="15"/>
      <c r="YF1744" s="16"/>
      <c r="YG1744" s="17"/>
      <c r="YH1744" s="18"/>
      <c r="YI1744" s="114"/>
      <c r="YL1744" s="12"/>
      <c r="YM1744" s="13"/>
      <c r="YN1744" s="14"/>
      <c r="YO1744" s="15"/>
      <c r="YP1744" s="16"/>
      <c r="YQ1744" s="17"/>
      <c r="YR1744" s="18"/>
      <c r="YS1744" s="114"/>
      <c r="YV1744" s="12"/>
      <c r="YW1744" s="13"/>
      <c r="YX1744" s="14"/>
      <c r="YY1744" s="15"/>
      <c r="YZ1744" s="16"/>
      <c r="ZA1744" s="17"/>
      <c r="ZB1744" s="18"/>
      <c r="ZC1744" s="114"/>
      <c r="ZF1744" s="12"/>
      <c r="ZG1744" s="13"/>
      <c r="ZH1744" s="14"/>
      <c r="ZI1744" s="15"/>
      <c r="ZJ1744" s="16"/>
      <c r="ZK1744" s="17"/>
      <c r="ZL1744" s="18"/>
      <c r="ZM1744" s="114"/>
      <c r="ZP1744" s="12"/>
      <c r="ZQ1744" s="13"/>
      <c r="ZR1744" s="14"/>
      <c r="ZS1744" s="15"/>
      <c r="ZT1744" s="16"/>
      <c r="ZU1744" s="17"/>
      <c r="ZV1744" s="18"/>
      <c r="ZW1744" s="114"/>
      <c r="ZZ1744" s="12"/>
      <c r="AAA1744" s="13"/>
      <c r="AAB1744" s="14"/>
      <c r="AAC1744" s="15"/>
      <c r="AAD1744" s="16"/>
      <c r="AAE1744" s="17"/>
      <c r="AAF1744" s="18"/>
      <c r="AAG1744" s="114"/>
      <c r="AAJ1744" s="12"/>
      <c r="AAK1744" s="13"/>
      <c r="AAL1744" s="14"/>
      <c r="AAM1744" s="15"/>
      <c r="AAN1744" s="16"/>
      <c r="AAO1744" s="17"/>
      <c r="AAP1744" s="18"/>
      <c r="AAQ1744" s="114"/>
      <c r="AAT1744" s="12"/>
      <c r="AAU1744" s="13"/>
      <c r="AAV1744" s="14"/>
      <c r="AAW1744" s="15"/>
      <c r="AAX1744" s="16"/>
      <c r="AAY1744" s="17"/>
      <c r="AAZ1744" s="18"/>
      <c r="ABA1744" s="114"/>
      <c r="ABD1744" s="12"/>
      <c r="ABE1744" s="13"/>
      <c r="ABF1744" s="14"/>
      <c r="ABG1744" s="15"/>
      <c r="ABH1744" s="16"/>
      <c r="ABI1744" s="17"/>
      <c r="ABJ1744" s="18"/>
      <c r="ABK1744" s="114"/>
      <c r="ABN1744" s="12"/>
      <c r="ABO1744" s="13"/>
      <c r="ABP1744" s="14"/>
      <c r="ABQ1744" s="15"/>
      <c r="ABR1744" s="16"/>
      <c r="ABS1744" s="17"/>
      <c r="ABT1744" s="18"/>
      <c r="ABU1744" s="114"/>
      <c r="ABX1744" s="12"/>
      <c r="ABY1744" s="13"/>
      <c r="ABZ1744" s="14"/>
      <c r="ACA1744" s="15"/>
      <c r="ACB1744" s="16"/>
      <c r="ACC1744" s="17"/>
      <c r="ACD1744" s="18"/>
      <c r="ACE1744" s="114"/>
      <c r="ACH1744" s="12"/>
      <c r="ACI1744" s="13"/>
      <c r="ACJ1744" s="14"/>
      <c r="ACK1744" s="15"/>
      <c r="ACL1744" s="16"/>
      <c r="ACM1744" s="17"/>
      <c r="ACN1744" s="18"/>
      <c r="ACO1744" s="114"/>
      <c r="ACR1744" s="12"/>
      <c r="ACS1744" s="13"/>
      <c r="ACT1744" s="14"/>
      <c r="ACU1744" s="15"/>
      <c r="ACV1744" s="16"/>
      <c r="ACW1744" s="17"/>
      <c r="ACX1744" s="18"/>
      <c r="ACY1744" s="114"/>
      <c r="ADB1744" s="12"/>
      <c r="ADC1744" s="13"/>
      <c r="ADD1744" s="14"/>
      <c r="ADE1744" s="15"/>
      <c r="ADF1744" s="16"/>
      <c r="ADG1744" s="17"/>
      <c r="ADH1744" s="18"/>
      <c r="ADI1744" s="114"/>
      <c r="ADL1744" s="12"/>
      <c r="ADM1744" s="13"/>
      <c r="ADN1744" s="14"/>
      <c r="ADO1744" s="15"/>
      <c r="ADP1744" s="16"/>
      <c r="ADQ1744" s="17"/>
      <c r="ADR1744" s="18"/>
      <c r="ADS1744" s="114"/>
      <c r="ADV1744" s="12"/>
      <c r="ADW1744" s="13"/>
      <c r="ADX1744" s="14"/>
      <c r="ADY1744" s="15"/>
      <c r="ADZ1744" s="16"/>
      <c r="AEA1744" s="17"/>
      <c r="AEB1744" s="18"/>
      <c r="AEC1744" s="114"/>
      <c r="AEF1744" s="12"/>
      <c r="AEG1744" s="13"/>
      <c r="AEH1744" s="14"/>
      <c r="AEI1744" s="15"/>
      <c r="AEJ1744" s="16"/>
      <c r="AEK1744" s="17"/>
      <c r="AEL1744" s="18"/>
      <c r="AEM1744" s="114"/>
      <c r="AEP1744" s="12"/>
      <c r="AEQ1744" s="13"/>
      <c r="AER1744" s="14"/>
      <c r="AES1744" s="15"/>
      <c r="AET1744" s="16"/>
      <c r="AEU1744" s="17"/>
      <c r="AEV1744" s="18"/>
      <c r="AEW1744" s="114"/>
      <c r="AEZ1744" s="12"/>
      <c r="AFA1744" s="13"/>
      <c r="AFB1744" s="14"/>
      <c r="AFC1744" s="15"/>
      <c r="AFD1744" s="16"/>
      <c r="AFE1744" s="17"/>
      <c r="AFF1744" s="18"/>
      <c r="AFG1744" s="114"/>
      <c r="AFJ1744" s="12"/>
      <c r="AFK1744" s="13"/>
      <c r="AFL1744" s="14"/>
      <c r="AFM1744" s="15"/>
      <c r="AFN1744" s="16"/>
      <c r="AFO1744" s="17"/>
      <c r="AFP1744" s="18"/>
      <c r="AFQ1744" s="114"/>
      <c r="AFT1744" s="12"/>
      <c r="AFU1744" s="13"/>
      <c r="AFV1744" s="14"/>
      <c r="AFW1744" s="15"/>
      <c r="AFX1744" s="16"/>
      <c r="AFY1744" s="17"/>
      <c r="AFZ1744" s="18"/>
      <c r="AGA1744" s="114"/>
      <c r="AGD1744" s="12"/>
      <c r="AGE1744" s="13"/>
      <c r="AGF1744" s="14"/>
      <c r="AGG1744" s="15"/>
      <c r="AGH1744" s="16"/>
      <c r="AGI1744" s="17"/>
      <c r="AGJ1744" s="18"/>
      <c r="AGK1744" s="114"/>
      <c r="AGN1744" s="12"/>
      <c r="AGO1744" s="13"/>
      <c r="AGP1744" s="14"/>
      <c r="AGQ1744" s="15"/>
      <c r="AGR1744" s="16"/>
      <c r="AGS1744" s="17"/>
      <c r="AGT1744" s="18"/>
      <c r="AGU1744" s="114"/>
      <c r="AGX1744" s="12"/>
      <c r="AGY1744" s="13"/>
      <c r="AGZ1744" s="14"/>
      <c r="AHA1744" s="15"/>
      <c r="AHB1744" s="16"/>
      <c r="AHC1744" s="17"/>
      <c r="AHD1744" s="18"/>
      <c r="AHE1744" s="114"/>
      <c r="AHH1744" s="12"/>
      <c r="AHI1744" s="13"/>
      <c r="AHJ1744" s="14"/>
      <c r="AHK1744" s="15"/>
      <c r="AHL1744" s="16"/>
      <c r="AHM1744" s="17"/>
      <c r="AHN1744" s="18"/>
      <c r="AHO1744" s="114"/>
      <c r="AHR1744" s="12"/>
      <c r="AHS1744" s="13"/>
      <c r="AHT1744" s="14"/>
      <c r="AHU1744" s="15"/>
      <c r="AHV1744" s="16"/>
      <c r="AHW1744" s="17"/>
      <c r="AHX1744" s="18"/>
      <c r="AHY1744" s="114"/>
      <c r="AIB1744" s="12"/>
      <c r="AIC1744" s="13"/>
      <c r="AID1744" s="14"/>
      <c r="AIE1744" s="15"/>
      <c r="AIF1744" s="16"/>
      <c r="AIG1744" s="17"/>
      <c r="AIH1744" s="18"/>
      <c r="AII1744" s="114"/>
      <c r="AIL1744" s="12"/>
      <c r="AIM1744" s="13"/>
      <c r="AIN1744" s="14"/>
      <c r="AIO1744" s="15"/>
      <c r="AIP1744" s="16"/>
      <c r="AIQ1744" s="17"/>
      <c r="AIR1744" s="18"/>
      <c r="AIS1744" s="114"/>
      <c r="AIV1744" s="12"/>
      <c r="AIW1744" s="13"/>
      <c r="AIX1744" s="14"/>
      <c r="AIY1744" s="15"/>
      <c r="AIZ1744" s="16"/>
      <c r="AJA1744" s="17"/>
      <c r="AJB1744" s="18"/>
      <c r="AJC1744" s="114"/>
      <c r="AJF1744" s="12"/>
      <c r="AJG1744" s="13"/>
      <c r="AJH1744" s="14"/>
      <c r="AJI1744" s="15"/>
      <c r="AJJ1744" s="16"/>
      <c r="AJK1744" s="17"/>
      <c r="AJL1744" s="18"/>
      <c r="AJM1744" s="114"/>
      <c r="AJP1744" s="12"/>
      <c r="AJQ1744" s="13"/>
      <c r="AJR1744" s="14"/>
      <c r="AJS1744" s="15"/>
      <c r="AJT1744" s="16"/>
      <c r="AJU1744" s="17"/>
      <c r="AJV1744" s="18"/>
      <c r="AJW1744" s="114"/>
      <c r="AJZ1744" s="12"/>
      <c r="AKA1744" s="13"/>
      <c r="AKB1744" s="14"/>
      <c r="AKC1744" s="15"/>
      <c r="AKD1744" s="16"/>
      <c r="AKE1744" s="17"/>
      <c r="AKF1744" s="18"/>
      <c r="AKG1744" s="114"/>
      <c r="AKJ1744" s="12"/>
      <c r="AKK1744" s="13"/>
      <c r="AKL1744" s="14"/>
      <c r="AKM1744" s="15"/>
      <c r="AKN1744" s="16"/>
      <c r="AKO1744" s="17"/>
      <c r="AKP1744" s="18"/>
      <c r="AKQ1744" s="114"/>
      <c r="AKT1744" s="12"/>
      <c r="AKU1744" s="13"/>
      <c r="AKV1744" s="14"/>
      <c r="AKW1744" s="15"/>
      <c r="AKX1744" s="16"/>
      <c r="AKY1744" s="17"/>
      <c r="AKZ1744" s="18"/>
      <c r="ALA1744" s="114"/>
      <c r="ALD1744" s="12"/>
      <c r="ALE1744" s="13"/>
      <c r="ALF1744" s="14"/>
      <c r="ALG1744" s="15"/>
      <c r="ALH1744" s="16"/>
      <c r="ALI1744" s="17"/>
      <c r="ALJ1744" s="18"/>
      <c r="ALK1744" s="114"/>
      <c r="ALN1744" s="12"/>
      <c r="ALO1744" s="13"/>
      <c r="ALP1744" s="14"/>
      <c r="ALQ1744" s="15"/>
      <c r="ALR1744" s="16"/>
      <c r="ALS1744" s="17"/>
      <c r="ALT1744" s="18"/>
      <c r="ALU1744" s="114"/>
      <c r="ALX1744" s="12"/>
      <c r="ALY1744" s="13"/>
      <c r="ALZ1744" s="14"/>
      <c r="AMA1744" s="15"/>
      <c r="AMB1744" s="16"/>
      <c r="AMC1744" s="17"/>
      <c r="AMD1744" s="18"/>
      <c r="AME1744" s="114"/>
      <c r="AMH1744" s="12"/>
      <c r="AMI1744" s="13"/>
      <c r="AMJ1744" s="14"/>
      <c r="AMK1744" s="15"/>
      <c r="AML1744" s="16"/>
      <c r="AMM1744" s="17"/>
      <c r="AMN1744" s="18"/>
      <c r="AMO1744" s="114"/>
      <c r="AMR1744" s="12"/>
      <c r="AMS1744" s="13"/>
      <c r="AMT1744" s="14"/>
      <c r="AMU1744" s="15"/>
      <c r="AMV1744" s="16"/>
      <c r="AMW1744" s="17"/>
      <c r="AMX1744" s="18"/>
      <c r="AMY1744" s="114"/>
      <c r="ANB1744" s="12"/>
      <c r="ANC1744" s="13"/>
      <c r="AND1744" s="14"/>
      <c r="ANE1744" s="15"/>
      <c r="ANF1744" s="16"/>
      <c r="ANG1744" s="17"/>
      <c r="ANH1744" s="18"/>
      <c r="ANI1744" s="114"/>
      <c r="ANL1744" s="12"/>
      <c r="ANM1744" s="13"/>
      <c r="ANN1744" s="14"/>
      <c r="ANO1744" s="15"/>
      <c r="ANP1744" s="16"/>
      <c r="ANQ1744" s="17"/>
      <c r="ANR1744" s="18"/>
      <c r="ANS1744" s="114"/>
      <c r="ANV1744" s="12"/>
      <c r="ANW1744" s="13"/>
      <c r="ANX1744" s="14"/>
      <c r="ANY1744" s="15"/>
      <c r="ANZ1744" s="16"/>
      <c r="AOA1744" s="17"/>
      <c r="AOB1744" s="18"/>
      <c r="AOC1744" s="114"/>
      <c r="AOF1744" s="12"/>
      <c r="AOG1744" s="13"/>
      <c r="AOH1744" s="14"/>
      <c r="AOI1744" s="15"/>
      <c r="AOJ1744" s="16"/>
      <c r="AOK1744" s="17"/>
      <c r="AOL1744" s="18"/>
      <c r="AOM1744" s="114"/>
      <c r="AOP1744" s="12"/>
      <c r="AOQ1744" s="13"/>
      <c r="AOR1744" s="14"/>
      <c r="AOS1744" s="15"/>
      <c r="AOT1744" s="16"/>
      <c r="AOU1744" s="17"/>
      <c r="AOV1744" s="18"/>
      <c r="AOW1744" s="114"/>
      <c r="AOZ1744" s="12"/>
      <c r="APA1744" s="13"/>
      <c r="APB1744" s="14"/>
      <c r="APC1744" s="15"/>
      <c r="APD1744" s="16"/>
      <c r="APE1744" s="17"/>
      <c r="APF1744" s="18"/>
      <c r="APG1744" s="114"/>
      <c r="APJ1744" s="12"/>
      <c r="APK1744" s="13"/>
      <c r="APL1744" s="14"/>
      <c r="APM1744" s="15"/>
      <c r="APN1744" s="16"/>
      <c r="APO1744" s="17"/>
      <c r="APP1744" s="18"/>
      <c r="APQ1744" s="114"/>
      <c r="APT1744" s="12"/>
      <c r="APU1744" s="13"/>
      <c r="APV1744" s="14"/>
      <c r="APW1744" s="15"/>
      <c r="APX1744" s="16"/>
      <c r="APY1744" s="17"/>
      <c r="APZ1744" s="18"/>
      <c r="AQA1744" s="114"/>
      <c r="AQD1744" s="12"/>
      <c r="AQE1744" s="13"/>
      <c r="AQF1744" s="14"/>
      <c r="AQG1744" s="15"/>
      <c r="AQH1744" s="16"/>
      <c r="AQI1744" s="17"/>
      <c r="AQJ1744" s="18"/>
      <c r="AQK1744" s="114"/>
      <c r="AQN1744" s="12"/>
      <c r="AQO1744" s="13"/>
      <c r="AQP1744" s="14"/>
      <c r="AQQ1744" s="15"/>
      <c r="AQR1744" s="16"/>
      <c r="AQS1744" s="17"/>
      <c r="AQT1744" s="18"/>
      <c r="AQU1744" s="114"/>
      <c r="AQX1744" s="12"/>
      <c r="AQY1744" s="13"/>
      <c r="AQZ1744" s="14"/>
      <c r="ARA1744" s="15"/>
      <c r="ARB1744" s="16"/>
      <c r="ARC1744" s="17"/>
      <c r="ARD1744" s="18"/>
      <c r="ARE1744" s="114"/>
      <c r="ARH1744" s="12"/>
      <c r="ARI1744" s="13"/>
      <c r="ARJ1744" s="14"/>
      <c r="ARK1744" s="15"/>
      <c r="ARL1744" s="16"/>
      <c r="ARM1744" s="17"/>
      <c r="ARN1744" s="18"/>
      <c r="ARO1744" s="114"/>
      <c r="ARR1744" s="12"/>
      <c r="ARS1744" s="13"/>
      <c r="ART1744" s="14"/>
      <c r="ARU1744" s="15"/>
      <c r="ARV1744" s="16"/>
      <c r="ARW1744" s="17"/>
      <c r="ARX1744" s="18"/>
      <c r="ARY1744" s="114"/>
      <c r="ASB1744" s="12"/>
      <c r="ASC1744" s="13"/>
      <c r="ASD1744" s="14"/>
      <c r="ASE1744" s="15"/>
      <c r="ASF1744" s="16"/>
      <c r="ASG1744" s="17"/>
      <c r="ASH1744" s="18"/>
      <c r="ASI1744" s="114"/>
      <c r="ASL1744" s="12"/>
      <c r="ASM1744" s="13"/>
      <c r="ASN1744" s="14"/>
      <c r="ASO1744" s="15"/>
      <c r="ASP1744" s="16"/>
      <c r="ASQ1744" s="17"/>
      <c r="ASR1744" s="18"/>
      <c r="ASS1744" s="114"/>
      <c r="ASV1744" s="12"/>
      <c r="ASW1744" s="13"/>
      <c r="ASX1744" s="14"/>
      <c r="ASY1744" s="15"/>
      <c r="ASZ1744" s="16"/>
      <c r="ATA1744" s="17"/>
      <c r="ATB1744" s="18"/>
      <c r="ATC1744" s="114"/>
      <c r="ATF1744" s="12"/>
      <c r="ATG1744" s="13"/>
      <c r="ATH1744" s="14"/>
      <c r="ATI1744" s="15"/>
      <c r="ATJ1744" s="16"/>
      <c r="ATK1744" s="17"/>
      <c r="ATL1744" s="18"/>
      <c r="ATM1744" s="114"/>
      <c r="ATP1744" s="12"/>
      <c r="ATQ1744" s="13"/>
      <c r="ATR1744" s="14"/>
      <c r="ATS1744" s="15"/>
      <c r="ATT1744" s="16"/>
      <c r="ATU1744" s="17"/>
      <c r="ATV1744" s="18"/>
      <c r="ATW1744" s="114"/>
      <c r="ATZ1744" s="12"/>
      <c r="AUA1744" s="13"/>
      <c r="AUB1744" s="14"/>
      <c r="AUC1744" s="15"/>
      <c r="AUD1744" s="16"/>
      <c r="AUE1744" s="17"/>
      <c r="AUF1744" s="18"/>
      <c r="AUG1744" s="114"/>
      <c r="AUJ1744" s="12"/>
      <c r="AUK1744" s="13"/>
      <c r="AUL1744" s="14"/>
      <c r="AUM1744" s="15"/>
      <c r="AUN1744" s="16"/>
      <c r="AUO1744" s="17"/>
      <c r="AUP1744" s="18"/>
      <c r="AUQ1744" s="114"/>
      <c r="AUT1744" s="12"/>
      <c r="AUU1744" s="13"/>
      <c r="AUV1744" s="14"/>
      <c r="AUW1744" s="15"/>
      <c r="AUX1744" s="16"/>
      <c r="AUY1744" s="17"/>
      <c r="AUZ1744" s="18"/>
      <c r="AVA1744" s="114"/>
      <c r="AVD1744" s="12"/>
      <c r="AVE1744" s="13"/>
      <c r="AVF1744" s="14"/>
      <c r="AVG1744" s="15"/>
      <c r="AVH1744" s="16"/>
      <c r="AVI1744" s="17"/>
      <c r="AVJ1744" s="18"/>
      <c r="AVK1744" s="114"/>
      <c r="AVN1744" s="12"/>
      <c r="AVO1744" s="13"/>
      <c r="AVP1744" s="14"/>
      <c r="AVQ1744" s="15"/>
      <c r="AVR1744" s="16"/>
      <c r="AVS1744" s="17"/>
      <c r="AVT1744" s="18"/>
      <c r="AVU1744" s="114"/>
      <c r="AVX1744" s="12"/>
      <c r="AVY1744" s="13"/>
      <c r="AVZ1744" s="14"/>
      <c r="AWA1744" s="15"/>
      <c r="AWB1744" s="16"/>
      <c r="AWC1744" s="17"/>
      <c r="AWD1744" s="18"/>
      <c r="AWE1744" s="114"/>
      <c r="AWH1744" s="12"/>
      <c r="AWI1744" s="13"/>
      <c r="AWJ1744" s="14"/>
      <c r="AWK1744" s="15"/>
      <c r="AWL1744" s="16"/>
      <c r="AWM1744" s="17"/>
      <c r="AWN1744" s="18"/>
      <c r="AWO1744" s="114"/>
      <c r="AWR1744" s="12"/>
      <c r="AWS1744" s="13"/>
      <c r="AWT1744" s="14"/>
      <c r="AWU1744" s="15"/>
      <c r="AWV1744" s="16"/>
      <c r="AWW1744" s="17"/>
      <c r="AWX1744" s="18"/>
      <c r="AWY1744" s="114"/>
      <c r="AXB1744" s="12"/>
      <c r="AXC1744" s="13"/>
      <c r="AXD1744" s="14"/>
      <c r="AXE1744" s="15"/>
      <c r="AXF1744" s="16"/>
      <c r="AXG1744" s="17"/>
      <c r="AXH1744" s="18"/>
      <c r="AXI1744" s="114"/>
      <c r="AXL1744" s="12"/>
      <c r="AXM1744" s="13"/>
      <c r="AXN1744" s="14"/>
      <c r="AXO1744" s="15"/>
      <c r="AXP1744" s="16"/>
      <c r="AXQ1744" s="17"/>
      <c r="AXR1744" s="18"/>
      <c r="AXS1744" s="114"/>
      <c r="AXV1744" s="12"/>
      <c r="AXW1744" s="13"/>
      <c r="AXX1744" s="14"/>
      <c r="AXY1744" s="15"/>
      <c r="AXZ1744" s="16"/>
      <c r="AYA1744" s="17"/>
      <c r="AYB1744" s="18"/>
      <c r="AYC1744" s="114"/>
      <c r="AYF1744" s="12"/>
      <c r="AYG1744" s="13"/>
      <c r="AYH1744" s="14"/>
      <c r="AYI1744" s="15"/>
      <c r="AYJ1744" s="16"/>
      <c r="AYK1744" s="17"/>
      <c r="AYL1744" s="18"/>
      <c r="AYM1744" s="114"/>
      <c r="AYP1744" s="12"/>
      <c r="AYQ1744" s="13"/>
      <c r="AYR1744" s="14"/>
      <c r="AYS1744" s="15"/>
      <c r="AYT1744" s="16"/>
      <c r="AYU1744" s="17"/>
      <c r="AYV1744" s="18"/>
      <c r="AYW1744" s="114"/>
      <c r="AYZ1744" s="12"/>
      <c r="AZA1744" s="13"/>
      <c r="AZB1744" s="14"/>
      <c r="AZC1744" s="15"/>
      <c r="AZD1744" s="16"/>
      <c r="AZE1744" s="17"/>
      <c r="AZF1744" s="18"/>
      <c r="AZG1744" s="114"/>
      <c r="AZJ1744" s="12"/>
      <c r="AZK1744" s="13"/>
      <c r="AZL1744" s="14"/>
      <c r="AZM1744" s="15"/>
      <c r="AZN1744" s="16"/>
      <c r="AZO1744" s="17"/>
      <c r="AZP1744" s="18"/>
      <c r="AZQ1744" s="114"/>
      <c r="AZT1744" s="12"/>
      <c r="AZU1744" s="13"/>
      <c r="AZV1744" s="14"/>
      <c r="AZW1744" s="15"/>
      <c r="AZX1744" s="16"/>
      <c r="AZY1744" s="17"/>
      <c r="AZZ1744" s="18"/>
      <c r="BAA1744" s="114"/>
      <c r="BAD1744" s="12"/>
      <c r="BAE1744" s="13"/>
      <c r="BAF1744" s="14"/>
      <c r="BAG1744" s="15"/>
      <c r="BAH1744" s="16"/>
      <c r="BAI1744" s="17"/>
      <c r="BAJ1744" s="18"/>
      <c r="BAK1744" s="114"/>
      <c r="BAN1744" s="12"/>
      <c r="BAO1744" s="13"/>
      <c r="BAP1744" s="14"/>
      <c r="BAQ1744" s="15"/>
      <c r="BAR1744" s="16"/>
      <c r="BAS1744" s="17"/>
      <c r="BAT1744" s="18"/>
      <c r="BAU1744" s="114"/>
      <c r="BAX1744" s="12"/>
      <c r="BAY1744" s="13"/>
      <c r="BAZ1744" s="14"/>
      <c r="BBA1744" s="15"/>
      <c r="BBB1744" s="16"/>
      <c r="BBC1744" s="17"/>
      <c r="BBD1744" s="18"/>
      <c r="BBE1744" s="114"/>
      <c r="BBH1744" s="12"/>
      <c r="BBI1744" s="13"/>
      <c r="BBJ1744" s="14"/>
      <c r="BBK1744" s="15"/>
      <c r="BBL1744" s="16"/>
      <c r="BBM1744" s="17"/>
      <c r="BBN1744" s="18"/>
      <c r="BBO1744" s="114"/>
      <c r="BBR1744" s="12"/>
      <c r="BBS1744" s="13"/>
      <c r="BBT1744" s="14"/>
      <c r="BBU1744" s="15"/>
      <c r="BBV1744" s="16"/>
      <c r="BBW1744" s="17"/>
      <c r="BBX1744" s="18"/>
      <c r="BBY1744" s="114"/>
      <c r="BCB1744" s="12"/>
      <c r="BCC1744" s="13"/>
      <c r="BCD1744" s="14"/>
      <c r="BCE1744" s="15"/>
      <c r="BCF1744" s="16"/>
      <c r="BCG1744" s="17"/>
      <c r="BCH1744" s="18"/>
      <c r="BCI1744" s="114"/>
      <c r="BCL1744" s="12"/>
      <c r="BCM1744" s="13"/>
      <c r="BCN1744" s="14"/>
      <c r="BCO1744" s="15"/>
      <c r="BCP1744" s="16"/>
      <c r="BCQ1744" s="17"/>
      <c r="BCR1744" s="18"/>
      <c r="BCS1744" s="114"/>
      <c r="BCV1744" s="12"/>
      <c r="BCW1744" s="13"/>
      <c r="BCX1744" s="14"/>
      <c r="BCY1744" s="15"/>
      <c r="BCZ1744" s="16"/>
      <c r="BDA1744" s="17"/>
      <c r="BDB1744" s="18"/>
      <c r="BDC1744" s="114"/>
      <c r="BDF1744" s="12"/>
      <c r="BDG1744" s="13"/>
      <c r="BDH1744" s="14"/>
      <c r="BDI1744" s="15"/>
      <c r="BDJ1744" s="16"/>
      <c r="BDK1744" s="17"/>
      <c r="BDL1744" s="18"/>
      <c r="BDM1744" s="114"/>
      <c r="BDP1744" s="12"/>
      <c r="BDQ1744" s="13"/>
      <c r="BDR1744" s="14"/>
      <c r="BDS1744" s="15"/>
      <c r="BDT1744" s="16"/>
      <c r="BDU1744" s="17"/>
      <c r="BDV1744" s="18"/>
      <c r="BDW1744" s="114"/>
      <c r="BDZ1744" s="12"/>
      <c r="BEA1744" s="13"/>
      <c r="BEB1744" s="14"/>
      <c r="BEC1744" s="15"/>
      <c r="BED1744" s="16"/>
      <c r="BEE1744" s="17"/>
      <c r="BEF1744" s="18"/>
      <c r="BEG1744" s="114"/>
      <c r="BEJ1744" s="12"/>
      <c r="BEK1744" s="13"/>
      <c r="BEL1744" s="14"/>
      <c r="BEM1744" s="15"/>
      <c r="BEN1744" s="16"/>
      <c r="BEO1744" s="17"/>
      <c r="BEP1744" s="18"/>
      <c r="BEQ1744" s="114"/>
      <c r="BET1744" s="12"/>
      <c r="BEU1744" s="13"/>
      <c r="BEV1744" s="14"/>
      <c r="BEW1744" s="15"/>
      <c r="BEX1744" s="16"/>
      <c r="BEY1744" s="17"/>
      <c r="BEZ1744" s="18"/>
      <c r="BFA1744" s="114"/>
      <c r="BFD1744" s="12"/>
      <c r="BFE1744" s="13"/>
      <c r="BFF1744" s="14"/>
      <c r="BFG1744" s="15"/>
      <c r="BFH1744" s="16"/>
      <c r="BFI1744" s="17"/>
      <c r="BFJ1744" s="18"/>
      <c r="BFK1744" s="114"/>
      <c r="BFN1744" s="12"/>
      <c r="BFO1744" s="13"/>
      <c r="BFP1744" s="14"/>
      <c r="BFQ1744" s="15"/>
      <c r="BFR1744" s="16"/>
      <c r="BFS1744" s="17"/>
      <c r="BFT1744" s="18"/>
      <c r="BFU1744" s="114"/>
      <c r="BFX1744" s="12"/>
      <c r="BFY1744" s="13"/>
      <c r="BFZ1744" s="14"/>
      <c r="BGA1744" s="15"/>
      <c r="BGB1744" s="16"/>
      <c r="BGC1744" s="17"/>
      <c r="BGD1744" s="18"/>
      <c r="BGE1744" s="114"/>
      <c r="BGH1744" s="12"/>
      <c r="BGI1744" s="13"/>
      <c r="BGJ1744" s="14"/>
      <c r="BGK1744" s="15"/>
      <c r="BGL1744" s="16"/>
      <c r="BGM1744" s="17"/>
      <c r="BGN1744" s="18"/>
      <c r="BGO1744" s="114"/>
      <c r="BGR1744" s="12"/>
      <c r="BGS1744" s="13"/>
      <c r="BGT1744" s="14"/>
      <c r="BGU1744" s="15"/>
      <c r="BGV1744" s="16"/>
      <c r="BGW1744" s="17"/>
      <c r="BGX1744" s="18"/>
      <c r="BGY1744" s="114"/>
      <c r="BHB1744" s="12"/>
      <c r="BHC1744" s="13"/>
      <c r="BHD1744" s="14"/>
      <c r="BHE1744" s="15"/>
      <c r="BHF1744" s="16"/>
      <c r="BHG1744" s="17"/>
      <c r="BHH1744" s="18"/>
      <c r="BHI1744" s="114"/>
      <c r="BHL1744" s="12"/>
      <c r="BHM1744" s="13"/>
      <c r="BHN1744" s="14"/>
      <c r="BHO1744" s="15"/>
      <c r="BHP1744" s="16"/>
      <c r="BHQ1744" s="17"/>
      <c r="BHR1744" s="18"/>
      <c r="BHS1744" s="114"/>
      <c r="BHV1744" s="12"/>
      <c r="BHW1744" s="13"/>
      <c r="BHX1744" s="14"/>
      <c r="BHY1744" s="15"/>
      <c r="BHZ1744" s="16"/>
      <c r="BIA1744" s="17"/>
      <c r="BIB1744" s="18"/>
      <c r="BIC1744" s="114"/>
      <c r="BIF1744" s="12"/>
      <c r="BIG1744" s="13"/>
      <c r="BIH1744" s="14"/>
      <c r="BII1744" s="15"/>
      <c r="BIJ1744" s="16"/>
      <c r="BIK1744" s="17"/>
      <c r="BIL1744" s="18"/>
      <c r="BIM1744" s="114"/>
      <c r="BIP1744" s="12"/>
      <c r="BIQ1744" s="13"/>
      <c r="BIR1744" s="14"/>
      <c r="BIS1744" s="15"/>
      <c r="BIT1744" s="16"/>
      <c r="BIU1744" s="17"/>
      <c r="BIV1744" s="18"/>
      <c r="BIW1744" s="114"/>
      <c r="BIZ1744" s="12"/>
      <c r="BJA1744" s="13"/>
      <c r="BJB1744" s="14"/>
      <c r="BJC1744" s="15"/>
      <c r="BJD1744" s="16"/>
      <c r="BJE1744" s="17"/>
      <c r="BJF1744" s="18"/>
      <c r="BJG1744" s="114"/>
      <c r="BJJ1744" s="12"/>
      <c r="BJK1744" s="13"/>
      <c r="BJL1744" s="14"/>
      <c r="BJM1744" s="15"/>
      <c r="BJN1744" s="16"/>
      <c r="BJO1744" s="17"/>
      <c r="BJP1744" s="18"/>
      <c r="BJQ1744" s="114"/>
      <c r="BJT1744" s="12"/>
      <c r="BJU1744" s="13"/>
      <c r="BJV1744" s="14"/>
      <c r="BJW1744" s="15"/>
      <c r="BJX1744" s="16"/>
      <c r="BJY1744" s="17"/>
      <c r="BJZ1744" s="18"/>
      <c r="BKA1744" s="114"/>
      <c r="BKD1744" s="12"/>
      <c r="BKE1744" s="13"/>
      <c r="BKF1744" s="14"/>
      <c r="BKG1744" s="15"/>
      <c r="BKH1744" s="16"/>
      <c r="BKI1744" s="17"/>
      <c r="BKJ1744" s="18"/>
      <c r="BKK1744" s="114"/>
      <c r="BKN1744" s="12"/>
      <c r="BKO1744" s="13"/>
      <c r="BKP1744" s="14"/>
      <c r="BKQ1744" s="15"/>
      <c r="BKR1744" s="16"/>
      <c r="BKS1744" s="17"/>
      <c r="BKT1744" s="18"/>
      <c r="BKU1744" s="114"/>
      <c r="BKX1744" s="12"/>
      <c r="BKY1744" s="13"/>
      <c r="BKZ1744" s="14"/>
      <c r="BLA1744" s="15"/>
      <c r="BLB1744" s="16"/>
      <c r="BLC1744" s="17"/>
      <c r="BLD1744" s="18"/>
      <c r="BLE1744" s="114"/>
      <c r="BLH1744" s="12"/>
      <c r="BLI1744" s="13"/>
      <c r="BLJ1744" s="14"/>
      <c r="BLK1744" s="15"/>
      <c r="BLL1744" s="16"/>
      <c r="BLM1744" s="17"/>
      <c r="BLN1744" s="18"/>
      <c r="BLO1744" s="114"/>
      <c r="BLR1744" s="12"/>
      <c r="BLS1744" s="13"/>
      <c r="BLT1744" s="14"/>
      <c r="BLU1744" s="15"/>
      <c r="BLV1744" s="16"/>
      <c r="BLW1744" s="17"/>
      <c r="BLX1744" s="18"/>
      <c r="BLY1744" s="114"/>
      <c r="BMB1744" s="12"/>
      <c r="BMC1744" s="13"/>
      <c r="BMD1744" s="14"/>
      <c r="BME1744" s="15"/>
      <c r="BMF1744" s="16"/>
      <c r="BMG1744" s="17"/>
      <c r="BMH1744" s="18"/>
      <c r="BMI1744" s="114"/>
      <c r="BML1744" s="12"/>
      <c r="BMM1744" s="13"/>
      <c r="BMN1744" s="14"/>
      <c r="BMO1744" s="15"/>
      <c r="BMP1744" s="16"/>
      <c r="BMQ1744" s="17"/>
      <c r="BMR1744" s="18"/>
      <c r="BMS1744" s="114"/>
      <c r="BMV1744" s="12"/>
      <c r="BMW1744" s="13"/>
      <c r="BMX1744" s="14"/>
      <c r="BMY1744" s="15"/>
      <c r="BMZ1744" s="16"/>
      <c r="BNA1744" s="17"/>
      <c r="BNB1744" s="18"/>
      <c r="BNC1744" s="114"/>
      <c r="BNF1744" s="12"/>
      <c r="BNG1744" s="13"/>
      <c r="BNH1744" s="14"/>
      <c r="BNI1744" s="15"/>
      <c r="BNJ1744" s="16"/>
      <c r="BNK1744" s="17"/>
      <c r="BNL1744" s="18"/>
      <c r="BNM1744" s="114"/>
      <c r="BNP1744" s="12"/>
      <c r="BNQ1744" s="13"/>
      <c r="BNR1744" s="14"/>
      <c r="BNS1744" s="15"/>
      <c r="BNT1744" s="16"/>
      <c r="BNU1744" s="17"/>
      <c r="BNV1744" s="18"/>
      <c r="BNW1744" s="114"/>
      <c r="BNZ1744" s="12"/>
      <c r="BOA1744" s="13"/>
      <c r="BOB1744" s="14"/>
      <c r="BOC1744" s="15"/>
      <c r="BOD1744" s="16"/>
      <c r="BOE1744" s="17"/>
      <c r="BOF1744" s="18"/>
      <c r="BOG1744" s="114"/>
      <c r="BOJ1744" s="12"/>
      <c r="BOK1744" s="13"/>
      <c r="BOL1744" s="14"/>
      <c r="BOM1744" s="15"/>
      <c r="BON1744" s="16"/>
      <c r="BOO1744" s="17"/>
      <c r="BOP1744" s="18"/>
      <c r="BOQ1744" s="114"/>
      <c r="BOT1744" s="12"/>
      <c r="BOU1744" s="13"/>
      <c r="BOV1744" s="14"/>
      <c r="BOW1744" s="15"/>
      <c r="BOX1744" s="16"/>
      <c r="BOY1744" s="17"/>
      <c r="BOZ1744" s="18"/>
      <c r="BPA1744" s="114"/>
      <c r="BPD1744" s="12"/>
      <c r="BPE1744" s="13"/>
      <c r="BPF1744" s="14"/>
      <c r="BPG1744" s="15"/>
      <c r="BPH1744" s="16"/>
      <c r="BPI1744" s="17"/>
      <c r="BPJ1744" s="18"/>
      <c r="BPK1744" s="114"/>
      <c r="BPN1744" s="12"/>
      <c r="BPO1744" s="13"/>
      <c r="BPP1744" s="14"/>
      <c r="BPQ1744" s="15"/>
      <c r="BPR1744" s="16"/>
      <c r="BPS1744" s="17"/>
      <c r="BPT1744" s="18"/>
      <c r="BPU1744" s="114"/>
      <c r="BPX1744" s="12"/>
      <c r="BPY1744" s="13"/>
      <c r="BPZ1744" s="14"/>
      <c r="BQA1744" s="15"/>
      <c r="BQB1744" s="16"/>
      <c r="BQC1744" s="17"/>
      <c r="BQD1744" s="18"/>
      <c r="BQE1744" s="114"/>
      <c r="BQH1744" s="12"/>
      <c r="BQI1744" s="13"/>
      <c r="BQJ1744" s="14"/>
      <c r="BQK1744" s="15"/>
      <c r="BQL1744" s="16"/>
      <c r="BQM1744" s="17"/>
      <c r="BQN1744" s="18"/>
      <c r="BQO1744" s="114"/>
      <c r="BQR1744" s="12"/>
      <c r="BQS1744" s="13"/>
      <c r="BQT1744" s="14"/>
      <c r="BQU1744" s="15"/>
      <c r="BQV1744" s="16"/>
      <c r="BQW1744" s="17"/>
      <c r="BQX1744" s="18"/>
      <c r="BQY1744" s="114"/>
      <c r="BRB1744" s="12"/>
      <c r="BRC1744" s="13"/>
      <c r="BRD1744" s="14"/>
      <c r="BRE1744" s="15"/>
      <c r="BRF1744" s="16"/>
      <c r="BRG1744" s="17"/>
      <c r="BRH1744" s="18"/>
      <c r="BRI1744" s="114"/>
      <c r="BRL1744" s="12"/>
      <c r="BRM1744" s="13"/>
      <c r="BRN1744" s="14"/>
      <c r="BRO1744" s="15"/>
      <c r="BRP1744" s="16"/>
      <c r="BRQ1744" s="17"/>
      <c r="BRR1744" s="18"/>
      <c r="BRS1744" s="114"/>
      <c r="BRV1744" s="12"/>
      <c r="BRW1744" s="13"/>
      <c r="BRX1744" s="14"/>
      <c r="BRY1744" s="15"/>
      <c r="BRZ1744" s="16"/>
      <c r="BSA1744" s="17"/>
      <c r="BSB1744" s="18"/>
      <c r="BSC1744" s="114"/>
      <c r="BSF1744" s="12"/>
      <c r="BSG1744" s="13"/>
      <c r="BSH1744" s="14"/>
      <c r="BSI1744" s="15"/>
      <c r="BSJ1744" s="16"/>
      <c r="BSK1744" s="17"/>
      <c r="BSL1744" s="18"/>
      <c r="BSM1744" s="114"/>
      <c r="BSP1744" s="12"/>
      <c r="BSQ1744" s="13"/>
      <c r="BSR1744" s="14"/>
      <c r="BSS1744" s="15"/>
      <c r="BST1744" s="16"/>
      <c r="BSU1744" s="17"/>
      <c r="BSV1744" s="18"/>
      <c r="BSW1744" s="114"/>
      <c r="BSZ1744" s="12"/>
      <c r="BTA1744" s="13"/>
      <c r="BTB1744" s="14"/>
      <c r="BTC1744" s="15"/>
      <c r="BTD1744" s="16"/>
      <c r="BTE1744" s="17"/>
      <c r="BTF1744" s="18"/>
      <c r="BTG1744" s="114"/>
      <c r="BTJ1744" s="12"/>
      <c r="BTK1744" s="13"/>
      <c r="BTL1744" s="14"/>
      <c r="BTM1744" s="15"/>
      <c r="BTN1744" s="16"/>
      <c r="BTO1744" s="17"/>
      <c r="BTP1744" s="18"/>
      <c r="BTQ1744" s="114"/>
      <c r="BTT1744" s="12"/>
      <c r="BTU1744" s="13"/>
      <c r="BTV1744" s="14"/>
      <c r="BTW1744" s="15"/>
      <c r="BTX1744" s="16"/>
      <c r="BTY1744" s="17"/>
      <c r="BTZ1744" s="18"/>
      <c r="BUA1744" s="114"/>
      <c r="BUD1744" s="12"/>
      <c r="BUE1744" s="13"/>
      <c r="BUF1744" s="14"/>
      <c r="BUG1744" s="15"/>
      <c r="BUH1744" s="16"/>
      <c r="BUI1744" s="17"/>
      <c r="BUJ1744" s="18"/>
      <c r="BUK1744" s="114"/>
      <c r="BUN1744" s="12"/>
      <c r="BUO1744" s="13"/>
      <c r="BUP1744" s="14"/>
      <c r="BUQ1744" s="15"/>
      <c r="BUR1744" s="16"/>
      <c r="BUS1744" s="17"/>
      <c r="BUT1744" s="18"/>
      <c r="BUU1744" s="114"/>
      <c r="BUX1744" s="12"/>
      <c r="BUY1744" s="13"/>
      <c r="BUZ1744" s="14"/>
      <c r="BVA1744" s="15"/>
      <c r="BVB1744" s="16"/>
      <c r="BVC1744" s="17"/>
      <c r="BVD1744" s="18"/>
      <c r="BVE1744" s="114"/>
      <c r="BVH1744" s="12"/>
      <c r="BVI1744" s="13"/>
      <c r="BVJ1744" s="14"/>
      <c r="BVK1744" s="15"/>
      <c r="BVL1744" s="16"/>
      <c r="BVM1744" s="17"/>
      <c r="BVN1744" s="18"/>
      <c r="BVO1744" s="114"/>
      <c r="BVR1744" s="12"/>
      <c r="BVS1744" s="13"/>
      <c r="BVT1744" s="14"/>
      <c r="BVU1744" s="15"/>
      <c r="BVV1744" s="16"/>
      <c r="BVW1744" s="17"/>
      <c r="BVX1744" s="18"/>
      <c r="BVY1744" s="114"/>
      <c r="BWB1744" s="12"/>
      <c r="BWC1744" s="13"/>
      <c r="BWD1744" s="14"/>
      <c r="BWE1744" s="15"/>
      <c r="BWF1744" s="16"/>
      <c r="BWG1744" s="17"/>
      <c r="BWH1744" s="18"/>
      <c r="BWI1744" s="114"/>
      <c r="BWL1744" s="12"/>
      <c r="BWM1744" s="13"/>
      <c r="BWN1744" s="14"/>
      <c r="BWO1744" s="15"/>
      <c r="BWP1744" s="16"/>
      <c r="BWQ1744" s="17"/>
      <c r="BWR1744" s="18"/>
      <c r="BWS1744" s="114"/>
      <c r="BWV1744" s="12"/>
      <c r="BWW1744" s="13"/>
      <c r="BWX1744" s="14"/>
      <c r="BWY1744" s="15"/>
      <c r="BWZ1744" s="16"/>
      <c r="BXA1744" s="17"/>
      <c r="BXB1744" s="18"/>
      <c r="BXC1744" s="114"/>
      <c r="BXF1744" s="12"/>
      <c r="BXG1744" s="13"/>
      <c r="BXH1744" s="14"/>
      <c r="BXI1744" s="15"/>
      <c r="BXJ1744" s="16"/>
      <c r="BXK1744" s="17"/>
      <c r="BXL1744" s="18"/>
      <c r="BXM1744" s="114"/>
      <c r="BXP1744" s="12"/>
      <c r="BXQ1744" s="13"/>
      <c r="BXR1744" s="14"/>
      <c r="BXS1744" s="15"/>
      <c r="BXT1744" s="16"/>
      <c r="BXU1744" s="17"/>
      <c r="BXV1744" s="18"/>
      <c r="BXW1744" s="114"/>
      <c r="BXZ1744" s="12"/>
      <c r="BYA1744" s="13"/>
      <c r="BYB1744" s="14"/>
      <c r="BYC1744" s="15"/>
      <c r="BYD1744" s="16"/>
      <c r="BYE1744" s="17"/>
      <c r="BYF1744" s="18"/>
      <c r="BYG1744" s="114"/>
      <c r="BYJ1744" s="12"/>
      <c r="BYK1744" s="13"/>
      <c r="BYL1744" s="14"/>
      <c r="BYM1744" s="15"/>
      <c r="BYN1744" s="16"/>
      <c r="BYO1744" s="17"/>
      <c r="BYP1744" s="18"/>
      <c r="BYQ1744" s="114"/>
      <c r="BYT1744" s="12"/>
      <c r="BYU1744" s="13"/>
      <c r="BYV1744" s="14"/>
      <c r="BYW1744" s="15"/>
      <c r="BYX1744" s="16"/>
      <c r="BYY1744" s="17"/>
      <c r="BYZ1744" s="18"/>
      <c r="BZA1744" s="114"/>
      <c r="BZD1744" s="12"/>
      <c r="BZE1744" s="13"/>
      <c r="BZF1744" s="14"/>
      <c r="BZG1744" s="15"/>
      <c r="BZH1744" s="16"/>
      <c r="BZI1744" s="17"/>
      <c r="BZJ1744" s="18"/>
      <c r="BZK1744" s="114"/>
      <c r="BZN1744" s="12"/>
      <c r="BZO1744" s="13"/>
      <c r="BZP1744" s="14"/>
      <c r="BZQ1744" s="15"/>
      <c r="BZR1744" s="16"/>
      <c r="BZS1744" s="17"/>
      <c r="BZT1744" s="18"/>
      <c r="BZU1744" s="114"/>
      <c r="BZX1744" s="12"/>
      <c r="BZY1744" s="13"/>
      <c r="BZZ1744" s="14"/>
      <c r="CAA1744" s="15"/>
      <c r="CAB1744" s="16"/>
      <c r="CAC1744" s="17"/>
      <c r="CAD1744" s="18"/>
      <c r="CAE1744" s="114"/>
      <c r="CAH1744" s="12"/>
      <c r="CAI1744" s="13"/>
      <c r="CAJ1744" s="14"/>
      <c r="CAK1744" s="15"/>
      <c r="CAL1744" s="16"/>
      <c r="CAM1744" s="17"/>
      <c r="CAN1744" s="18"/>
      <c r="CAO1744" s="114"/>
      <c r="CAR1744" s="12"/>
      <c r="CAS1744" s="13"/>
      <c r="CAT1744" s="14"/>
      <c r="CAU1744" s="15"/>
      <c r="CAV1744" s="16"/>
      <c r="CAW1744" s="17"/>
      <c r="CAX1744" s="18"/>
      <c r="CAY1744" s="114"/>
      <c r="CBB1744" s="12"/>
      <c r="CBC1744" s="13"/>
      <c r="CBD1744" s="14"/>
      <c r="CBE1744" s="15"/>
      <c r="CBF1744" s="16"/>
      <c r="CBG1744" s="17"/>
      <c r="CBH1744" s="18"/>
      <c r="CBI1744" s="114"/>
      <c r="CBL1744" s="12"/>
      <c r="CBM1744" s="13"/>
      <c r="CBN1744" s="14"/>
      <c r="CBO1744" s="15"/>
      <c r="CBP1744" s="16"/>
      <c r="CBQ1744" s="17"/>
      <c r="CBR1744" s="18"/>
      <c r="CBS1744" s="114"/>
      <c r="CBV1744" s="12"/>
      <c r="CBW1744" s="13"/>
      <c r="CBX1744" s="14"/>
      <c r="CBY1744" s="15"/>
      <c r="CBZ1744" s="16"/>
      <c r="CCA1744" s="17"/>
      <c r="CCB1744" s="18"/>
      <c r="CCC1744" s="114"/>
      <c r="CCF1744" s="12"/>
      <c r="CCG1744" s="13"/>
      <c r="CCH1744" s="14"/>
      <c r="CCI1744" s="15"/>
      <c r="CCJ1744" s="16"/>
      <c r="CCK1744" s="17"/>
      <c r="CCL1744" s="18"/>
      <c r="CCM1744" s="114"/>
      <c r="CCP1744" s="12"/>
      <c r="CCQ1744" s="13"/>
      <c r="CCR1744" s="14"/>
      <c r="CCS1744" s="15"/>
      <c r="CCT1744" s="16"/>
      <c r="CCU1744" s="17"/>
      <c r="CCV1744" s="18"/>
      <c r="CCW1744" s="114"/>
      <c r="CCZ1744" s="12"/>
      <c r="CDA1744" s="13"/>
      <c r="CDB1744" s="14"/>
      <c r="CDC1744" s="15"/>
      <c r="CDD1744" s="16"/>
      <c r="CDE1744" s="17"/>
      <c r="CDF1744" s="18"/>
      <c r="CDG1744" s="114"/>
      <c r="CDJ1744" s="12"/>
      <c r="CDK1744" s="13"/>
      <c r="CDL1744" s="14"/>
      <c r="CDM1744" s="15"/>
      <c r="CDN1744" s="16"/>
      <c r="CDO1744" s="17"/>
      <c r="CDP1744" s="18"/>
      <c r="CDQ1744" s="114"/>
      <c r="CDT1744" s="12"/>
      <c r="CDU1744" s="13"/>
      <c r="CDV1744" s="14"/>
      <c r="CDW1744" s="15"/>
      <c r="CDX1744" s="16"/>
      <c r="CDY1744" s="17"/>
      <c r="CDZ1744" s="18"/>
      <c r="CEA1744" s="114"/>
      <c r="CED1744" s="12"/>
      <c r="CEE1744" s="13"/>
      <c r="CEF1744" s="14"/>
      <c r="CEG1744" s="15"/>
      <c r="CEH1744" s="16"/>
      <c r="CEI1744" s="17"/>
      <c r="CEJ1744" s="18"/>
      <c r="CEK1744" s="114"/>
      <c r="CEN1744" s="12"/>
      <c r="CEO1744" s="13"/>
      <c r="CEP1744" s="14"/>
      <c r="CEQ1744" s="15"/>
      <c r="CER1744" s="16"/>
      <c r="CES1744" s="17"/>
      <c r="CET1744" s="18"/>
      <c r="CEU1744" s="114"/>
      <c r="CEX1744" s="12"/>
      <c r="CEY1744" s="13"/>
      <c r="CEZ1744" s="14"/>
      <c r="CFA1744" s="15"/>
      <c r="CFB1744" s="16"/>
      <c r="CFC1744" s="17"/>
      <c r="CFD1744" s="18"/>
      <c r="CFE1744" s="114"/>
      <c r="CFH1744" s="12"/>
      <c r="CFI1744" s="13"/>
      <c r="CFJ1744" s="14"/>
      <c r="CFK1744" s="15"/>
      <c r="CFL1744" s="16"/>
      <c r="CFM1744" s="17"/>
      <c r="CFN1744" s="18"/>
      <c r="CFO1744" s="114"/>
      <c r="CFR1744" s="12"/>
      <c r="CFS1744" s="13"/>
      <c r="CFT1744" s="14"/>
      <c r="CFU1744" s="15"/>
      <c r="CFV1744" s="16"/>
      <c r="CFW1744" s="17"/>
      <c r="CFX1744" s="18"/>
      <c r="CFY1744" s="114"/>
      <c r="CGB1744" s="12"/>
      <c r="CGC1744" s="13"/>
      <c r="CGD1744" s="14"/>
      <c r="CGE1744" s="15"/>
      <c r="CGF1744" s="16"/>
      <c r="CGG1744" s="17"/>
      <c r="CGH1744" s="18"/>
      <c r="CGI1744" s="114"/>
      <c r="CGL1744" s="12"/>
      <c r="CGM1744" s="13"/>
      <c r="CGN1744" s="14"/>
      <c r="CGO1744" s="15"/>
      <c r="CGP1744" s="16"/>
      <c r="CGQ1744" s="17"/>
      <c r="CGR1744" s="18"/>
      <c r="CGS1744" s="114"/>
      <c r="CGV1744" s="12"/>
      <c r="CGW1744" s="13"/>
      <c r="CGX1744" s="14"/>
      <c r="CGY1744" s="15"/>
      <c r="CGZ1744" s="16"/>
      <c r="CHA1744" s="17"/>
      <c r="CHB1744" s="18"/>
      <c r="CHC1744" s="114"/>
      <c r="CHF1744" s="12"/>
      <c r="CHG1744" s="13"/>
      <c r="CHH1744" s="14"/>
      <c r="CHI1744" s="15"/>
      <c r="CHJ1744" s="16"/>
      <c r="CHK1744" s="17"/>
      <c r="CHL1744" s="18"/>
      <c r="CHM1744" s="114"/>
      <c r="CHP1744" s="12"/>
      <c r="CHQ1744" s="13"/>
      <c r="CHR1744" s="14"/>
      <c r="CHS1744" s="15"/>
      <c r="CHT1744" s="16"/>
      <c r="CHU1744" s="17"/>
      <c r="CHV1744" s="18"/>
      <c r="CHW1744" s="114"/>
      <c r="CHZ1744" s="12"/>
      <c r="CIA1744" s="13"/>
      <c r="CIB1744" s="14"/>
      <c r="CIC1744" s="15"/>
      <c r="CID1744" s="16"/>
      <c r="CIE1744" s="17"/>
      <c r="CIF1744" s="18"/>
      <c r="CIG1744" s="114"/>
      <c r="CIJ1744" s="12"/>
      <c r="CIK1744" s="13"/>
      <c r="CIL1744" s="14"/>
      <c r="CIM1744" s="15"/>
      <c r="CIN1744" s="16"/>
      <c r="CIO1744" s="17"/>
      <c r="CIP1744" s="18"/>
      <c r="CIQ1744" s="114"/>
      <c r="CIT1744" s="12"/>
      <c r="CIU1744" s="13"/>
      <c r="CIV1744" s="14"/>
      <c r="CIW1744" s="15"/>
      <c r="CIX1744" s="16"/>
      <c r="CIY1744" s="17"/>
      <c r="CIZ1744" s="18"/>
      <c r="CJA1744" s="114"/>
      <c r="CJD1744" s="12"/>
      <c r="CJE1744" s="13"/>
      <c r="CJF1744" s="14"/>
      <c r="CJG1744" s="15"/>
      <c r="CJH1744" s="16"/>
      <c r="CJI1744" s="17"/>
      <c r="CJJ1744" s="18"/>
      <c r="CJK1744" s="114"/>
      <c r="CJN1744" s="12"/>
      <c r="CJO1744" s="13"/>
      <c r="CJP1744" s="14"/>
      <c r="CJQ1744" s="15"/>
      <c r="CJR1744" s="16"/>
      <c r="CJS1744" s="17"/>
      <c r="CJT1744" s="18"/>
      <c r="CJU1744" s="114"/>
      <c r="CJX1744" s="12"/>
      <c r="CJY1744" s="13"/>
      <c r="CJZ1744" s="14"/>
      <c r="CKA1744" s="15"/>
      <c r="CKB1744" s="16"/>
      <c r="CKC1744" s="17"/>
      <c r="CKD1744" s="18"/>
      <c r="CKE1744" s="114"/>
      <c r="CKH1744" s="12"/>
      <c r="CKI1744" s="13"/>
      <c r="CKJ1744" s="14"/>
      <c r="CKK1744" s="15"/>
      <c r="CKL1744" s="16"/>
      <c r="CKM1744" s="17"/>
      <c r="CKN1744" s="18"/>
      <c r="CKO1744" s="114"/>
      <c r="CKR1744" s="12"/>
      <c r="CKS1744" s="13"/>
      <c r="CKT1744" s="14"/>
      <c r="CKU1744" s="15"/>
      <c r="CKV1744" s="16"/>
      <c r="CKW1744" s="17"/>
      <c r="CKX1744" s="18"/>
      <c r="CKY1744" s="114"/>
      <c r="CLB1744" s="12"/>
      <c r="CLC1744" s="13"/>
      <c r="CLD1744" s="14"/>
      <c r="CLE1744" s="15"/>
      <c r="CLF1744" s="16"/>
      <c r="CLG1744" s="17"/>
      <c r="CLH1744" s="18"/>
      <c r="CLI1744" s="114"/>
      <c r="CLL1744" s="12"/>
      <c r="CLM1744" s="13"/>
      <c r="CLN1744" s="14"/>
      <c r="CLO1744" s="15"/>
      <c r="CLP1744" s="16"/>
      <c r="CLQ1744" s="17"/>
      <c r="CLR1744" s="18"/>
      <c r="CLS1744" s="114"/>
      <c r="CLV1744" s="12"/>
      <c r="CLW1744" s="13"/>
      <c r="CLX1744" s="14"/>
      <c r="CLY1744" s="15"/>
      <c r="CLZ1744" s="16"/>
      <c r="CMA1744" s="17"/>
      <c r="CMB1744" s="18"/>
      <c r="CMC1744" s="114"/>
      <c r="CMF1744" s="12"/>
      <c r="CMG1744" s="13"/>
      <c r="CMH1744" s="14"/>
      <c r="CMI1744" s="15"/>
      <c r="CMJ1744" s="16"/>
      <c r="CMK1744" s="17"/>
      <c r="CML1744" s="18"/>
      <c r="CMM1744" s="114"/>
      <c r="CMP1744" s="12"/>
      <c r="CMQ1744" s="13"/>
      <c r="CMR1744" s="14"/>
      <c r="CMS1744" s="15"/>
      <c r="CMT1744" s="16"/>
      <c r="CMU1744" s="17"/>
      <c r="CMV1744" s="18"/>
      <c r="CMW1744" s="114"/>
      <c r="CMZ1744" s="12"/>
      <c r="CNA1744" s="13"/>
      <c r="CNB1744" s="14"/>
      <c r="CNC1744" s="15"/>
      <c r="CND1744" s="16"/>
      <c r="CNE1744" s="17"/>
      <c r="CNF1744" s="18"/>
      <c r="CNG1744" s="114"/>
      <c r="CNJ1744" s="12"/>
      <c r="CNK1744" s="13"/>
      <c r="CNL1744" s="14"/>
      <c r="CNM1744" s="15"/>
      <c r="CNN1744" s="16"/>
      <c r="CNO1744" s="17"/>
      <c r="CNP1744" s="18"/>
      <c r="CNQ1744" s="114"/>
      <c r="CNT1744" s="12"/>
      <c r="CNU1744" s="13"/>
      <c r="CNV1744" s="14"/>
      <c r="CNW1744" s="15"/>
      <c r="CNX1744" s="16"/>
      <c r="CNY1744" s="17"/>
      <c r="CNZ1744" s="18"/>
      <c r="COA1744" s="114"/>
      <c r="COD1744" s="12"/>
      <c r="COE1744" s="13"/>
      <c r="COF1744" s="14"/>
      <c r="COG1744" s="15"/>
      <c r="COH1744" s="16"/>
      <c r="COI1744" s="17"/>
      <c r="COJ1744" s="18"/>
      <c r="COK1744" s="114"/>
      <c r="CON1744" s="12"/>
      <c r="COO1744" s="13"/>
      <c r="COP1744" s="14"/>
      <c r="COQ1744" s="15"/>
      <c r="COR1744" s="16"/>
      <c r="COS1744" s="17"/>
      <c r="COT1744" s="18"/>
      <c r="COU1744" s="114"/>
      <c r="COX1744" s="12"/>
      <c r="COY1744" s="13"/>
      <c r="COZ1744" s="14"/>
      <c r="CPA1744" s="15"/>
      <c r="CPB1744" s="16"/>
      <c r="CPC1744" s="17"/>
      <c r="CPD1744" s="18"/>
      <c r="CPE1744" s="114"/>
      <c r="CPH1744" s="12"/>
      <c r="CPI1744" s="13"/>
      <c r="CPJ1744" s="14"/>
      <c r="CPK1744" s="15"/>
      <c r="CPL1744" s="16"/>
      <c r="CPM1744" s="17"/>
      <c r="CPN1744" s="18"/>
      <c r="CPO1744" s="114"/>
      <c r="CPR1744" s="12"/>
      <c r="CPS1744" s="13"/>
      <c r="CPT1744" s="14"/>
      <c r="CPU1744" s="15"/>
      <c r="CPV1744" s="16"/>
      <c r="CPW1744" s="17"/>
      <c r="CPX1744" s="18"/>
      <c r="CPY1744" s="114"/>
      <c r="CQB1744" s="12"/>
      <c r="CQC1744" s="13"/>
      <c r="CQD1744" s="14"/>
      <c r="CQE1744" s="15"/>
      <c r="CQF1744" s="16"/>
      <c r="CQG1744" s="17"/>
      <c r="CQH1744" s="18"/>
      <c r="CQI1744" s="114"/>
      <c r="CQL1744" s="12"/>
      <c r="CQM1744" s="13"/>
      <c r="CQN1744" s="14"/>
      <c r="CQO1744" s="15"/>
      <c r="CQP1744" s="16"/>
      <c r="CQQ1744" s="17"/>
      <c r="CQR1744" s="18"/>
      <c r="CQS1744" s="114"/>
      <c r="CQV1744" s="12"/>
      <c r="CQW1744" s="13"/>
      <c r="CQX1744" s="14"/>
      <c r="CQY1744" s="15"/>
      <c r="CQZ1744" s="16"/>
      <c r="CRA1744" s="17"/>
      <c r="CRB1744" s="18"/>
      <c r="CRC1744" s="114"/>
      <c r="CRF1744" s="12"/>
      <c r="CRG1744" s="13"/>
      <c r="CRH1744" s="14"/>
      <c r="CRI1744" s="15"/>
      <c r="CRJ1744" s="16"/>
      <c r="CRK1744" s="17"/>
      <c r="CRL1744" s="18"/>
      <c r="CRM1744" s="114"/>
      <c r="CRP1744" s="12"/>
      <c r="CRQ1744" s="13"/>
      <c r="CRR1744" s="14"/>
      <c r="CRS1744" s="15"/>
      <c r="CRT1744" s="16"/>
      <c r="CRU1744" s="17"/>
      <c r="CRV1744" s="18"/>
      <c r="CRW1744" s="114"/>
      <c r="CRZ1744" s="12"/>
      <c r="CSA1744" s="13"/>
      <c r="CSB1744" s="14"/>
      <c r="CSC1744" s="15"/>
      <c r="CSD1744" s="16"/>
      <c r="CSE1744" s="17"/>
      <c r="CSF1744" s="18"/>
      <c r="CSG1744" s="114"/>
      <c r="CSJ1744" s="12"/>
      <c r="CSK1744" s="13"/>
      <c r="CSL1744" s="14"/>
      <c r="CSM1744" s="15"/>
      <c r="CSN1744" s="16"/>
      <c r="CSO1744" s="17"/>
      <c r="CSP1744" s="18"/>
      <c r="CSQ1744" s="114"/>
      <c r="CST1744" s="12"/>
      <c r="CSU1744" s="13"/>
      <c r="CSV1744" s="14"/>
      <c r="CSW1744" s="15"/>
      <c r="CSX1744" s="16"/>
      <c r="CSY1744" s="17"/>
      <c r="CSZ1744" s="18"/>
      <c r="CTA1744" s="114"/>
      <c r="CTD1744" s="12"/>
      <c r="CTE1744" s="13"/>
      <c r="CTF1744" s="14"/>
      <c r="CTG1744" s="15"/>
      <c r="CTH1744" s="16"/>
      <c r="CTI1744" s="17"/>
      <c r="CTJ1744" s="18"/>
      <c r="CTK1744" s="114"/>
      <c r="CTN1744" s="12"/>
      <c r="CTO1744" s="13"/>
      <c r="CTP1744" s="14"/>
      <c r="CTQ1744" s="15"/>
      <c r="CTR1744" s="16"/>
      <c r="CTS1744" s="17"/>
      <c r="CTT1744" s="18"/>
      <c r="CTU1744" s="114"/>
      <c r="CTX1744" s="12"/>
      <c r="CTY1744" s="13"/>
      <c r="CTZ1744" s="14"/>
      <c r="CUA1744" s="15"/>
      <c r="CUB1744" s="16"/>
      <c r="CUC1744" s="17"/>
      <c r="CUD1744" s="18"/>
      <c r="CUE1744" s="114"/>
      <c r="CUH1744" s="12"/>
      <c r="CUI1744" s="13"/>
      <c r="CUJ1744" s="14"/>
      <c r="CUK1744" s="15"/>
      <c r="CUL1744" s="16"/>
      <c r="CUM1744" s="17"/>
      <c r="CUN1744" s="18"/>
      <c r="CUO1744" s="114"/>
      <c r="CUR1744" s="12"/>
      <c r="CUS1744" s="13"/>
      <c r="CUT1744" s="14"/>
      <c r="CUU1744" s="15"/>
      <c r="CUV1744" s="16"/>
      <c r="CUW1744" s="17"/>
      <c r="CUX1744" s="18"/>
      <c r="CUY1744" s="114"/>
      <c r="CVB1744" s="12"/>
      <c r="CVC1744" s="13"/>
      <c r="CVD1744" s="14"/>
      <c r="CVE1744" s="15"/>
      <c r="CVF1744" s="16"/>
      <c r="CVG1744" s="17"/>
      <c r="CVH1744" s="18"/>
      <c r="CVI1744" s="114"/>
      <c r="CVL1744" s="12"/>
      <c r="CVM1744" s="13"/>
      <c r="CVN1744" s="14"/>
      <c r="CVO1744" s="15"/>
      <c r="CVP1744" s="16"/>
      <c r="CVQ1744" s="17"/>
      <c r="CVR1744" s="18"/>
      <c r="CVS1744" s="114"/>
      <c r="CVV1744" s="12"/>
      <c r="CVW1744" s="13"/>
      <c r="CVX1744" s="14"/>
      <c r="CVY1744" s="15"/>
      <c r="CVZ1744" s="16"/>
      <c r="CWA1744" s="17"/>
      <c r="CWB1744" s="18"/>
      <c r="CWC1744" s="114"/>
      <c r="CWF1744" s="12"/>
      <c r="CWG1744" s="13"/>
      <c r="CWH1744" s="14"/>
      <c r="CWI1744" s="15"/>
      <c r="CWJ1744" s="16"/>
      <c r="CWK1744" s="17"/>
      <c r="CWL1744" s="18"/>
      <c r="CWM1744" s="114"/>
      <c r="CWP1744" s="12"/>
      <c r="CWQ1744" s="13"/>
      <c r="CWR1744" s="14"/>
      <c r="CWS1744" s="15"/>
      <c r="CWT1744" s="16"/>
      <c r="CWU1744" s="17"/>
      <c r="CWV1744" s="18"/>
      <c r="CWW1744" s="114"/>
      <c r="CWZ1744" s="12"/>
      <c r="CXA1744" s="13"/>
      <c r="CXB1744" s="14"/>
      <c r="CXC1744" s="15"/>
      <c r="CXD1744" s="16"/>
      <c r="CXE1744" s="17"/>
      <c r="CXF1744" s="18"/>
      <c r="CXG1744" s="114"/>
      <c r="CXJ1744" s="12"/>
      <c r="CXK1744" s="13"/>
      <c r="CXL1744" s="14"/>
      <c r="CXM1744" s="15"/>
      <c r="CXN1744" s="16"/>
      <c r="CXO1744" s="17"/>
      <c r="CXP1744" s="18"/>
      <c r="CXQ1744" s="114"/>
      <c r="CXT1744" s="12"/>
      <c r="CXU1744" s="13"/>
      <c r="CXV1744" s="14"/>
      <c r="CXW1744" s="15"/>
      <c r="CXX1744" s="16"/>
      <c r="CXY1744" s="17"/>
      <c r="CXZ1744" s="18"/>
      <c r="CYA1744" s="114"/>
      <c r="CYD1744" s="12"/>
      <c r="CYE1744" s="13"/>
      <c r="CYF1744" s="14"/>
      <c r="CYG1744" s="15"/>
      <c r="CYH1744" s="16"/>
      <c r="CYI1744" s="17"/>
      <c r="CYJ1744" s="18"/>
      <c r="CYK1744" s="114"/>
      <c r="CYN1744" s="12"/>
      <c r="CYO1744" s="13"/>
      <c r="CYP1744" s="14"/>
      <c r="CYQ1744" s="15"/>
      <c r="CYR1744" s="16"/>
      <c r="CYS1744" s="17"/>
      <c r="CYT1744" s="18"/>
      <c r="CYU1744" s="114"/>
      <c r="CYX1744" s="12"/>
      <c r="CYY1744" s="13"/>
      <c r="CYZ1744" s="14"/>
      <c r="CZA1744" s="15"/>
      <c r="CZB1744" s="16"/>
      <c r="CZC1744" s="17"/>
      <c r="CZD1744" s="18"/>
      <c r="CZE1744" s="114"/>
      <c r="CZH1744" s="12"/>
      <c r="CZI1744" s="13"/>
      <c r="CZJ1744" s="14"/>
      <c r="CZK1744" s="15"/>
      <c r="CZL1744" s="16"/>
      <c r="CZM1744" s="17"/>
      <c r="CZN1744" s="18"/>
      <c r="CZO1744" s="114"/>
      <c r="CZR1744" s="12"/>
      <c r="CZS1744" s="13"/>
      <c r="CZT1744" s="14"/>
      <c r="CZU1744" s="15"/>
      <c r="CZV1744" s="16"/>
      <c r="CZW1744" s="17"/>
      <c r="CZX1744" s="18"/>
      <c r="CZY1744" s="114"/>
      <c r="DAB1744" s="12"/>
      <c r="DAC1744" s="13"/>
      <c r="DAD1744" s="14"/>
      <c r="DAE1744" s="15"/>
      <c r="DAF1744" s="16"/>
      <c r="DAG1744" s="17"/>
      <c r="DAH1744" s="18"/>
      <c r="DAI1744" s="114"/>
      <c r="DAL1744" s="12"/>
      <c r="DAM1744" s="13"/>
      <c r="DAN1744" s="14"/>
      <c r="DAO1744" s="15"/>
      <c r="DAP1744" s="16"/>
      <c r="DAQ1744" s="17"/>
      <c r="DAR1744" s="18"/>
      <c r="DAS1744" s="114"/>
      <c r="DAV1744" s="12"/>
      <c r="DAW1744" s="13"/>
      <c r="DAX1744" s="14"/>
      <c r="DAY1744" s="15"/>
      <c r="DAZ1744" s="16"/>
      <c r="DBA1744" s="17"/>
      <c r="DBB1744" s="18"/>
      <c r="DBC1744" s="114"/>
      <c r="DBF1744" s="12"/>
      <c r="DBG1744" s="13"/>
      <c r="DBH1744" s="14"/>
      <c r="DBI1744" s="15"/>
      <c r="DBJ1744" s="16"/>
      <c r="DBK1744" s="17"/>
      <c r="DBL1744" s="18"/>
      <c r="DBM1744" s="114"/>
      <c r="DBP1744" s="12"/>
      <c r="DBQ1744" s="13"/>
      <c r="DBR1744" s="14"/>
      <c r="DBS1744" s="15"/>
      <c r="DBT1744" s="16"/>
      <c r="DBU1744" s="17"/>
      <c r="DBV1744" s="18"/>
      <c r="DBW1744" s="114"/>
      <c r="DBZ1744" s="12"/>
      <c r="DCA1744" s="13"/>
      <c r="DCB1744" s="14"/>
      <c r="DCC1744" s="15"/>
      <c r="DCD1744" s="16"/>
      <c r="DCE1744" s="17"/>
      <c r="DCF1744" s="18"/>
      <c r="DCG1744" s="114"/>
      <c r="DCJ1744" s="12"/>
      <c r="DCK1744" s="13"/>
      <c r="DCL1744" s="14"/>
      <c r="DCM1744" s="15"/>
      <c r="DCN1744" s="16"/>
      <c r="DCO1744" s="17"/>
      <c r="DCP1744" s="18"/>
      <c r="DCQ1744" s="114"/>
      <c r="DCT1744" s="12"/>
      <c r="DCU1744" s="13"/>
      <c r="DCV1744" s="14"/>
      <c r="DCW1744" s="15"/>
      <c r="DCX1744" s="16"/>
      <c r="DCY1744" s="17"/>
      <c r="DCZ1744" s="18"/>
      <c r="DDA1744" s="114"/>
      <c r="DDD1744" s="12"/>
      <c r="DDE1744" s="13"/>
      <c r="DDF1744" s="14"/>
      <c r="DDG1744" s="15"/>
      <c r="DDH1744" s="16"/>
      <c r="DDI1744" s="17"/>
      <c r="DDJ1744" s="18"/>
      <c r="DDK1744" s="114"/>
      <c r="DDN1744" s="12"/>
      <c r="DDO1744" s="13"/>
      <c r="DDP1744" s="14"/>
      <c r="DDQ1744" s="15"/>
      <c r="DDR1744" s="16"/>
      <c r="DDS1744" s="17"/>
      <c r="DDT1744" s="18"/>
      <c r="DDU1744" s="114"/>
      <c r="DDX1744" s="12"/>
      <c r="DDY1744" s="13"/>
      <c r="DDZ1744" s="14"/>
      <c r="DEA1744" s="15"/>
      <c r="DEB1744" s="16"/>
      <c r="DEC1744" s="17"/>
      <c r="DED1744" s="18"/>
      <c r="DEE1744" s="114"/>
      <c r="DEH1744" s="12"/>
      <c r="DEI1744" s="13"/>
      <c r="DEJ1744" s="14"/>
      <c r="DEK1744" s="15"/>
      <c r="DEL1744" s="16"/>
      <c r="DEM1744" s="17"/>
      <c r="DEN1744" s="18"/>
      <c r="DEO1744" s="114"/>
      <c r="DER1744" s="12"/>
      <c r="DES1744" s="13"/>
      <c r="DET1744" s="14"/>
      <c r="DEU1744" s="15"/>
      <c r="DEV1744" s="16"/>
      <c r="DEW1744" s="17"/>
      <c r="DEX1744" s="18"/>
      <c r="DEY1744" s="114"/>
      <c r="DFB1744" s="12"/>
      <c r="DFC1744" s="13"/>
      <c r="DFD1744" s="14"/>
      <c r="DFE1744" s="15"/>
      <c r="DFF1744" s="16"/>
      <c r="DFG1744" s="17"/>
      <c r="DFH1744" s="18"/>
      <c r="DFI1744" s="114"/>
      <c r="DFL1744" s="12"/>
      <c r="DFM1744" s="13"/>
      <c r="DFN1744" s="14"/>
      <c r="DFO1744" s="15"/>
      <c r="DFP1744" s="16"/>
      <c r="DFQ1744" s="17"/>
      <c r="DFR1744" s="18"/>
      <c r="DFS1744" s="114"/>
      <c r="DFV1744" s="12"/>
      <c r="DFW1744" s="13"/>
      <c r="DFX1744" s="14"/>
      <c r="DFY1744" s="15"/>
      <c r="DFZ1744" s="16"/>
      <c r="DGA1744" s="17"/>
      <c r="DGB1744" s="18"/>
      <c r="DGC1744" s="114"/>
      <c r="DGF1744" s="12"/>
      <c r="DGG1744" s="13"/>
      <c r="DGH1744" s="14"/>
      <c r="DGI1744" s="15"/>
      <c r="DGJ1744" s="16"/>
      <c r="DGK1744" s="17"/>
      <c r="DGL1744" s="18"/>
      <c r="DGM1744" s="114"/>
      <c r="DGP1744" s="12"/>
      <c r="DGQ1744" s="13"/>
      <c r="DGR1744" s="14"/>
      <c r="DGS1744" s="15"/>
      <c r="DGT1744" s="16"/>
      <c r="DGU1744" s="17"/>
      <c r="DGV1744" s="18"/>
      <c r="DGW1744" s="114"/>
      <c r="DGZ1744" s="12"/>
      <c r="DHA1744" s="13"/>
      <c r="DHB1744" s="14"/>
      <c r="DHC1744" s="15"/>
      <c r="DHD1744" s="16"/>
      <c r="DHE1744" s="17"/>
      <c r="DHF1744" s="18"/>
      <c r="DHG1744" s="114"/>
      <c r="DHJ1744" s="12"/>
      <c r="DHK1744" s="13"/>
      <c r="DHL1744" s="14"/>
      <c r="DHM1744" s="15"/>
      <c r="DHN1744" s="16"/>
      <c r="DHO1744" s="17"/>
      <c r="DHP1744" s="18"/>
      <c r="DHQ1744" s="114"/>
      <c r="DHT1744" s="12"/>
      <c r="DHU1744" s="13"/>
      <c r="DHV1744" s="14"/>
      <c r="DHW1744" s="15"/>
      <c r="DHX1744" s="16"/>
      <c r="DHY1744" s="17"/>
      <c r="DHZ1744" s="18"/>
      <c r="DIA1744" s="114"/>
      <c r="DID1744" s="12"/>
      <c r="DIE1744" s="13"/>
      <c r="DIF1744" s="14"/>
      <c r="DIG1744" s="15"/>
      <c r="DIH1744" s="16"/>
      <c r="DII1744" s="17"/>
      <c r="DIJ1744" s="18"/>
      <c r="DIK1744" s="114"/>
      <c r="DIN1744" s="12"/>
      <c r="DIO1744" s="13"/>
      <c r="DIP1744" s="14"/>
      <c r="DIQ1744" s="15"/>
      <c r="DIR1744" s="16"/>
      <c r="DIS1744" s="17"/>
      <c r="DIT1744" s="18"/>
      <c r="DIU1744" s="114"/>
      <c r="DIX1744" s="12"/>
      <c r="DIY1744" s="13"/>
      <c r="DIZ1744" s="14"/>
      <c r="DJA1744" s="15"/>
      <c r="DJB1744" s="16"/>
      <c r="DJC1744" s="17"/>
      <c r="DJD1744" s="18"/>
      <c r="DJE1744" s="114"/>
      <c r="DJH1744" s="12"/>
      <c r="DJI1744" s="13"/>
      <c r="DJJ1744" s="14"/>
      <c r="DJK1744" s="15"/>
      <c r="DJL1744" s="16"/>
      <c r="DJM1744" s="17"/>
      <c r="DJN1744" s="18"/>
      <c r="DJO1744" s="114"/>
      <c r="DJR1744" s="12"/>
      <c r="DJS1744" s="13"/>
      <c r="DJT1744" s="14"/>
      <c r="DJU1744" s="15"/>
      <c r="DJV1744" s="16"/>
      <c r="DJW1744" s="17"/>
      <c r="DJX1744" s="18"/>
      <c r="DJY1744" s="114"/>
      <c r="DKB1744" s="12"/>
      <c r="DKC1744" s="13"/>
      <c r="DKD1744" s="14"/>
      <c r="DKE1744" s="15"/>
      <c r="DKF1744" s="16"/>
      <c r="DKG1744" s="17"/>
      <c r="DKH1744" s="18"/>
      <c r="DKI1744" s="114"/>
      <c r="DKL1744" s="12"/>
      <c r="DKM1744" s="13"/>
      <c r="DKN1744" s="14"/>
      <c r="DKO1744" s="15"/>
      <c r="DKP1744" s="16"/>
      <c r="DKQ1744" s="17"/>
      <c r="DKR1744" s="18"/>
      <c r="DKS1744" s="114"/>
      <c r="DKV1744" s="12"/>
      <c r="DKW1744" s="13"/>
      <c r="DKX1744" s="14"/>
      <c r="DKY1744" s="15"/>
      <c r="DKZ1744" s="16"/>
      <c r="DLA1744" s="17"/>
      <c r="DLB1744" s="18"/>
      <c r="DLC1744" s="114"/>
      <c r="DLF1744" s="12"/>
      <c r="DLG1744" s="13"/>
      <c r="DLH1744" s="14"/>
      <c r="DLI1744" s="15"/>
      <c r="DLJ1744" s="16"/>
      <c r="DLK1744" s="17"/>
      <c r="DLL1744" s="18"/>
      <c r="DLM1744" s="114"/>
      <c r="DLP1744" s="12"/>
      <c r="DLQ1744" s="13"/>
      <c r="DLR1744" s="14"/>
      <c r="DLS1744" s="15"/>
      <c r="DLT1744" s="16"/>
      <c r="DLU1744" s="17"/>
      <c r="DLV1744" s="18"/>
      <c r="DLW1744" s="114"/>
      <c r="DLZ1744" s="12"/>
      <c r="DMA1744" s="13"/>
      <c r="DMB1744" s="14"/>
      <c r="DMC1744" s="15"/>
      <c r="DMD1744" s="16"/>
      <c r="DME1744" s="17"/>
      <c r="DMF1744" s="18"/>
      <c r="DMG1744" s="114"/>
      <c r="DMJ1744" s="12"/>
      <c r="DMK1744" s="13"/>
      <c r="DML1744" s="14"/>
      <c r="DMM1744" s="15"/>
      <c r="DMN1744" s="16"/>
      <c r="DMO1744" s="17"/>
      <c r="DMP1744" s="18"/>
      <c r="DMQ1744" s="114"/>
      <c r="DMT1744" s="12"/>
      <c r="DMU1744" s="13"/>
      <c r="DMV1744" s="14"/>
      <c r="DMW1744" s="15"/>
      <c r="DMX1744" s="16"/>
      <c r="DMY1744" s="17"/>
      <c r="DMZ1744" s="18"/>
      <c r="DNA1744" s="114"/>
      <c r="DND1744" s="12"/>
      <c r="DNE1744" s="13"/>
      <c r="DNF1744" s="14"/>
      <c r="DNG1744" s="15"/>
      <c r="DNH1744" s="16"/>
      <c r="DNI1744" s="17"/>
      <c r="DNJ1744" s="18"/>
      <c r="DNK1744" s="114"/>
      <c r="DNN1744" s="12"/>
      <c r="DNO1744" s="13"/>
      <c r="DNP1744" s="14"/>
      <c r="DNQ1744" s="15"/>
      <c r="DNR1744" s="16"/>
      <c r="DNS1744" s="17"/>
      <c r="DNT1744" s="18"/>
      <c r="DNU1744" s="114"/>
      <c r="DNX1744" s="12"/>
      <c r="DNY1744" s="13"/>
      <c r="DNZ1744" s="14"/>
      <c r="DOA1744" s="15"/>
      <c r="DOB1744" s="16"/>
      <c r="DOC1744" s="17"/>
      <c r="DOD1744" s="18"/>
      <c r="DOE1744" s="114"/>
      <c r="DOH1744" s="12"/>
      <c r="DOI1744" s="13"/>
      <c r="DOJ1744" s="14"/>
      <c r="DOK1744" s="15"/>
      <c r="DOL1744" s="16"/>
      <c r="DOM1744" s="17"/>
      <c r="DON1744" s="18"/>
      <c r="DOO1744" s="114"/>
      <c r="DOR1744" s="12"/>
      <c r="DOS1744" s="13"/>
      <c r="DOT1744" s="14"/>
      <c r="DOU1744" s="15"/>
      <c r="DOV1744" s="16"/>
      <c r="DOW1744" s="17"/>
      <c r="DOX1744" s="18"/>
      <c r="DOY1744" s="114"/>
      <c r="DPB1744" s="12"/>
      <c r="DPC1744" s="13"/>
      <c r="DPD1744" s="14"/>
      <c r="DPE1744" s="15"/>
      <c r="DPF1744" s="16"/>
      <c r="DPG1744" s="17"/>
      <c r="DPH1744" s="18"/>
      <c r="DPI1744" s="114"/>
      <c r="DPL1744" s="12"/>
      <c r="DPM1744" s="13"/>
      <c r="DPN1744" s="14"/>
      <c r="DPO1744" s="15"/>
      <c r="DPP1744" s="16"/>
      <c r="DPQ1744" s="17"/>
      <c r="DPR1744" s="18"/>
      <c r="DPS1744" s="114"/>
      <c r="DPV1744" s="12"/>
      <c r="DPW1744" s="13"/>
      <c r="DPX1744" s="14"/>
      <c r="DPY1744" s="15"/>
      <c r="DPZ1744" s="16"/>
      <c r="DQA1744" s="17"/>
      <c r="DQB1744" s="18"/>
      <c r="DQC1744" s="114"/>
      <c r="DQF1744" s="12"/>
      <c r="DQG1744" s="13"/>
      <c r="DQH1744" s="14"/>
      <c r="DQI1744" s="15"/>
      <c r="DQJ1744" s="16"/>
      <c r="DQK1744" s="17"/>
      <c r="DQL1744" s="18"/>
      <c r="DQM1744" s="114"/>
      <c r="DQP1744" s="12"/>
      <c r="DQQ1744" s="13"/>
      <c r="DQR1744" s="14"/>
      <c r="DQS1744" s="15"/>
      <c r="DQT1744" s="16"/>
      <c r="DQU1744" s="17"/>
      <c r="DQV1744" s="18"/>
      <c r="DQW1744" s="114"/>
      <c r="DQZ1744" s="12"/>
      <c r="DRA1744" s="13"/>
      <c r="DRB1744" s="14"/>
      <c r="DRC1744" s="15"/>
      <c r="DRD1744" s="16"/>
      <c r="DRE1744" s="17"/>
      <c r="DRF1744" s="18"/>
      <c r="DRG1744" s="114"/>
      <c r="DRJ1744" s="12"/>
      <c r="DRK1744" s="13"/>
      <c r="DRL1744" s="14"/>
      <c r="DRM1744" s="15"/>
      <c r="DRN1744" s="16"/>
      <c r="DRO1744" s="17"/>
      <c r="DRP1744" s="18"/>
      <c r="DRQ1744" s="114"/>
      <c r="DRT1744" s="12"/>
      <c r="DRU1744" s="13"/>
      <c r="DRV1744" s="14"/>
      <c r="DRW1744" s="15"/>
      <c r="DRX1744" s="16"/>
      <c r="DRY1744" s="17"/>
      <c r="DRZ1744" s="18"/>
      <c r="DSA1744" s="114"/>
      <c r="DSD1744" s="12"/>
      <c r="DSE1744" s="13"/>
      <c r="DSF1744" s="14"/>
      <c r="DSG1744" s="15"/>
      <c r="DSH1744" s="16"/>
      <c r="DSI1744" s="17"/>
      <c r="DSJ1744" s="18"/>
      <c r="DSK1744" s="114"/>
      <c r="DSN1744" s="12"/>
      <c r="DSO1744" s="13"/>
      <c r="DSP1744" s="14"/>
      <c r="DSQ1744" s="15"/>
      <c r="DSR1744" s="16"/>
      <c r="DSS1744" s="17"/>
      <c r="DST1744" s="18"/>
      <c r="DSU1744" s="114"/>
      <c r="DSX1744" s="12"/>
      <c r="DSY1744" s="13"/>
      <c r="DSZ1744" s="14"/>
      <c r="DTA1744" s="15"/>
      <c r="DTB1744" s="16"/>
      <c r="DTC1744" s="17"/>
      <c r="DTD1744" s="18"/>
      <c r="DTE1744" s="114"/>
      <c r="DTH1744" s="12"/>
      <c r="DTI1744" s="13"/>
      <c r="DTJ1744" s="14"/>
      <c r="DTK1744" s="15"/>
      <c r="DTL1744" s="16"/>
      <c r="DTM1744" s="17"/>
      <c r="DTN1744" s="18"/>
      <c r="DTO1744" s="114"/>
      <c r="DTR1744" s="12"/>
      <c r="DTS1744" s="13"/>
      <c r="DTT1744" s="14"/>
      <c r="DTU1744" s="15"/>
      <c r="DTV1744" s="16"/>
      <c r="DTW1744" s="17"/>
      <c r="DTX1744" s="18"/>
      <c r="DTY1744" s="114"/>
      <c r="DUB1744" s="12"/>
      <c r="DUC1744" s="13"/>
      <c r="DUD1744" s="14"/>
      <c r="DUE1744" s="15"/>
      <c r="DUF1744" s="16"/>
      <c r="DUG1744" s="17"/>
      <c r="DUH1744" s="18"/>
      <c r="DUI1744" s="114"/>
      <c r="DUL1744" s="12"/>
      <c r="DUM1744" s="13"/>
      <c r="DUN1744" s="14"/>
      <c r="DUO1744" s="15"/>
      <c r="DUP1744" s="16"/>
      <c r="DUQ1744" s="17"/>
      <c r="DUR1744" s="18"/>
      <c r="DUS1744" s="114"/>
      <c r="DUV1744" s="12"/>
      <c r="DUW1744" s="13"/>
      <c r="DUX1744" s="14"/>
      <c r="DUY1744" s="15"/>
      <c r="DUZ1744" s="16"/>
      <c r="DVA1744" s="17"/>
      <c r="DVB1744" s="18"/>
      <c r="DVC1744" s="114"/>
      <c r="DVF1744" s="12"/>
      <c r="DVG1744" s="13"/>
      <c r="DVH1744" s="14"/>
      <c r="DVI1744" s="15"/>
      <c r="DVJ1744" s="16"/>
      <c r="DVK1744" s="17"/>
      <c r="DVL1744" s="18"/>
      <c r="DVM1744" s="114"/>
      <c r="DVP1744" s="12"/>
      <c r="DVQ1744" s="13"/>
      <c r="DVR1744" s="14"/>
      <c r="DVS1744" s="15"/>
      <c r="DVT1744" s="16"/>
      <c r="DVU1744" s="17"/>
      <c r="DVV1744" s="18"/>
      <c r="DVW1744" s="114"/>
      <c r="DVZ1744" s="12"/>
      <c r="DWA1744" s="13"/>
      <c r="DWB1744" s="14"/>
      <c r="DWC1744" s="15"/>
      <c r="DWD1744" s="16"/>
      <c r="DWE1744" s="17"/>
      <c r="DWF1744" s="18"/>
      <c r="DWG1744" s="114"/>
      <c r="DWJ1744" s="12"/>
      <c r="DWK1744" s="13"/>
      <c r="DWL1744" s="14"/>
      <c r="DWM1744" s="15"/>
      <c r="DWN1744" s="16"/>
      <c r="DWO1744" s="17"/>
      <c r="DWP1744" s="18"/>
      <c r="DWQ1744" s="114"/>
      <c r="DWT1744" s="12"/>
      <c r="DWU1744" s="13"/>
      <c r="DWV1744" s="14"/>
      <c r="DWW1744" s="15"/>
      <c r="DWX1744" s="16"/>
      <c r="DWY1744" s="17"/>
      <c r="DWZ1744" s="18"/>
      <c r="DXA1744" s="114"/>
      <c r="DXD1744" s="12"/>
      <c r="DXE1744" s="13"/>
      <c r="DXF1744" s="14"/>
      <c r="DXG1744" s="15"/>
      <c r="DXH1744" s="16"/>
      <c r="DXI1744" s="17"/>
      <c r="DXJ1744" s="18"/>
      <c r="DXK1744" s="114"/>
      <c r="DXN1744" s="12"/>
      <c r="DXO1744" s="13"/>
      <c r="DXP1744" s="14"/>
      <c r="DXQ1744" s="15"/>
      <c r="DXR1744" s="16"/>
      <c r="DXS1744" s="17"/>
      <c r="DXT1744" s="18"/>
      <c r="DXU1744" s="114"/>
      <c r="DXX1744" s="12"/>
      <c r="DXY1744" s="13"/>
      <c r="DXZ1744" s="14"/>
      <c r="DYA1744" s="15"/>
      <c r="DYB1744" s="16"/>
      <c r="DYC1744" s="17"/>
      <c r="DYD1744" s="18"/>
      <c r="DYE1744" s="114"/>
      <c r="DYH1744" s="12"/>
      <c r="DYI1744" s="13"/>
      <c r="DYJ1744" s="14"/>
      <c r="DYK1744" s="15"/>
      <c r="DYL1744" s="16"/>
      <c r="DYM1744" s="17"/>
      <c r="DYN1744" s="18"/>
      <c r="DYO1744" s="114"/>
      <c r="DYR1744" s="12"/>
      <c r="DYS1744" s="13"/>
      <c r="DYT1744" s="14"/>
      <c r="DYU1744" s="15"/>
      <c r="DYV1744" s="16"/>
      <c r="DYW1744" s="17"/>
      <c r="DYX1744" s="18"/>
      <c r="DYY1744" s="114"/>
      <c r="DZB1744" s="12"/>
      <c r="DZC1744" s="13"/>
      <c r="DZD1744" s="14"/>
      <c r="DZE1744" s="15"/>
      <c r="DZF1744" s="16"/>
      <c r="DZG1744" s="17"/>
      <c r="DZH1744" s="18"/>
      <c r="DZI1744" s="114"/>
      <c r="DZL1744" s="12"/>
      <c r="DZM1744" s="13"/>
      <c r="DZN1744" s="14"/>
      <c r="DZO1744" s="15"/>
      <c r="DZP1744" s="16"/>
      <c r="DZQ1744" s="17"/>
      <c r="DZR1744" s="18"/>
      <c r="DZS1744" s="114"/>
      <c r="DZV1744" s="12"/>
      <c r="DZW1744" s="13"/>
      <c r="DZX1744" s="14"/>
      <c r="DZY1744" s="15"/>
      <c r="DZZ1744" s="16"/>
      <c r="EAA1744" s="17"/>
      <c r="EAB1744" s="18"/>
      <c r="EAC1744" s="114"/>
      <c r="EAF1744" s="12"/>
      <c r="EAG1744" s="13"/>
      <c r="EAH1744" s="14"/>
      <c r="EAI1744" s="15"/>
      <c r="EAJ1744" s="16"/>
      <c r="EAK1744" s="17"/>
      <c r="EAL1744" s="18"/>
      <c r="EAM1744" s="114"/>
      <c r="EAP1744" s="12"/>
      <c r="EAQ1744" s="13"/>
      <c r="EAR1744" s="14"/>
      <c r="EAS1744" s="15"/>
      <c r="EAT1744" s="16"/>
      <c r="EAU1744" s="17"/>
      <c r="EAV1744" s="18"/>
      <c r="EAW1744" s="114"/>
      <c r="EAZ1744" s="12"/>
      <c r="EBA1744" s="13"/>
      <c r="EBB1744" s="14"/>
      <c r="EBC1744" s="15"/>
      <c r="EBD1744" s="16"/>
      <c r="EBE1744" s="17"/>
      <c r="EBF1744" s="18"/>
      <c r="EBG1744" s="114"/>
      <c r="EBJ1744" s="12"/>
      <c r="EBK1744" s="13"/>
      <c r="EBL1744" s="14"/>
      <c r="EBM1744" s="15"/>
      <c r="EBN1744" s="16"/>
      <c r="EBO1744" s="17"/>
      <c r="EBP1744" s="18"/>
      <c r="EBQ1744" s="114"/>
      <c r="EBT1744" s="12"/>
      <c r="EBU1744" s="13"/>
      <c r="EBV1744" s="14"/>
      <c r="EBW1744" s="15"/>
      <c r="EBX1744" s="16"/>
      <c r="EBY1744" s="17"/>
      <c r="EBZ1744" s="18"/>
      <c r="ECA1744" s="114"/>
      <c r="ECD1744" s="12"/>
      <c r="ECE1744" s="13"/>
      <c r="ECF1744" s="14"/>
      <c r="ECG1744" s="15"/>
      <c r="ECH1744" s="16"/>
      <c r="ECI1744" s="17"/>
      <c r="ECJ1744" s="18"/>
      <c r="ECK1744" s="114"/>
      <c r="ECN1744" s="12"/>
      <c r="ECO1744" s="13"/>
      <c r="ECP1744" s="14"/>
      <c r="ECQ1744" s="15"/>
      <c r="ECR1744" s="16"/>
      <c r="ECS1744" s="17"/>
      <c r="ECT1744" s="18"/>
      <c r="ECU1744" s="114"/>
      <c r="ECX1744" s="12"/>
      <c r="ECY1744" s="13"/>
      <c r="ECZ1744" s="14"/>
      <c r="EDA1744" s="15"/>
      <c r="EDB1744" s="16"/>
      <c r="EDC1744" s="17"/>
      <c r="EDD1744" s="18"/>
      <c r="EDE1744" s="114"/>
      <c r="EDH1744" s="12"/>
      <c r="EDI1744" s="13"/>
      <c r="EDJ1744" s="14"/>
      <c r="EDK1744" s="15"/>
      <c r="EDL1744" s="16"/>
      <c r="EDM1744" s="17"/>
      <c r="EDN1744" s="18"/>
      <c r="EDO1744" s="114"/>
      <c r="EDR1744" s="12"/>
      <c r="EDS1744" s="13"/>
      <c r="EDT1744" s="14"/>
      <c r="EDU1744" s="15"/>
      <c r="EDV1744" s="16"/>
      <c r="EDW1744" s="17"/>
      <c r="EDX1744" s="18"/>
      <c r="EDY1744" s="114"/>
      <c r="EEB1744" s="12"/>
      <c r="EEC1744" s="13"/>
      <c r="EED1744" s="14"/>
      <c r="EEE1744" s="15"/>
      <c r="EEF1744" s="16"/>
      <c r="EEG1744" s="17"/>
      <c r="EEH1744" s="18"/>
      <c r="EEI1744" s="114"/>
      <c r="EEL1744" s="12"/>
      <c r="EEM1744" s="13"/>
      <c r="EEN1744" s="14"/>
      <c r="EEO1744" s="15"/>
      <c r="EEP1744" s="16"/>
      <c r="EEQ1744" s="17"/>
      <c r="EER1744" s="18"/>
      <c r="EES1744" s="114"/>
      <c r="EEV1744" s="12"/>
      <c r="EEW1744" s="13"/>
      <c r="EEX1744" s="14"/>
      <c r="EEY1744" s="15"/>
      <c r="EEZ1744" s="16"/>
      <c r="EFA1744" s="17"/>
      <c r="EFB1744" s="18"/>
      <c r="EFC1744" s="114"/>
      <c r="EFF1744" s="12"/>
      <c r="EFG1744" s="13"/>
      <c r="EFH1744" s="14"/>
      <c r="EFI1744" s="15"/>
      <c r="EFJ1744" s="16"/>
      <c r="EFK1744" s="17"/>
      <c r="EFL1744" s="18"/>
      <c r="EFM1744" s="114"/>
      <c r="EFP1744" s="12"/>
      <c r="EFQ1744" s="13"/>
      <c r="EFR1744" s="14"/>
      <c r="EFS1744" s="15"/>
      <c r="EFT1744" s="16"/>
      <c r="EFU1744" s="17"/>
      <c r="EFV1744" s="18"/>
      <c r="EFW1744" s="114"/>
      <c r="EFZ1744" s="12"/>
      <c r="EGA1744" s="13"/>
      <c r="EGB1744" s="14"/>
      <c r="EGC1744" s="15"/>
      <c r="EGD1744" s="16"/>
      <c r="EGE1744" s="17"/>
      <c r="EGF1744" s="18"/>
      <c r="EGG1744" s="114"/>
      <c r="EGJ1744" s="12"/>
      <c r="EGK1744" s="13"/>
      <c r="EGL1744" s="14"/>
      <c r="EGM1744" s="15"/>
      <c r="EGN1744" s="16"/>
      <c r="EGO1744" s="17"/>
      <c r="EGP1744" s="18"/>
      <c r="EGQ1744" s="114"/>
      <c r="EGT1744" s="12"/>
      <c r="EGU1744" s="13"/>
      <c r="EGV1744" s="14"/>
      <c r="EGW1744" s="15"/>
      <c r="EGX1744" s="16"/>
      <c r="EGY1744" s="17"/>
      <c r="EGZ1744" s="18"/>
      <c r="EHA1744" s="114"/>
      <c r="EHD1744" s="12"/>
      <c r="EHE1744" s="13"/>
      <c r="EHF1744" s="14"/>
      <c r="EHG1744" s="15"/>
      <c r="EHH1744" s="16"/>
      <c r="EHI1744" s="17"/>
      <c r="EHJ1744" s="18"/>
      <c r="EHK1744" s="114"/>
      <c r="EHN1744" s="12"/>
      <c r="EHO1744" s="13"/>
      <c r="EHP1744" s="14"/>
      <c r="EHQ1744" s="15"/>
      <c r="EHR1744" s="16"/>
      <c r="EHS1744" s="17"/>
      <c r="EHT1744" s="18"/>
      <c r="EHU1744" s="114"/>
      <c r="EHX1744" s="12"/>
      <c r="EHY1744" s="13"/>
      <c r="EHZ1744" s="14"/>
      <c r="EIA1744" s="15"/>
      <c r="EIB1744" s="16"/>
      <c r="EIC1744" s="17"/>
      <c r="EID1744" s="18"/>
      <c r="EIE1744" s="114"/>
      <c r="EIH1744" s="12"/>
      <c r="EII1744" s="13"/>
      <c r="EIJ1744" s="14"/>
      <c r="EIK1744" s="15"/>
      <c r="EIL1744" s="16"/>
      <c r="EIM1744" s="17"/>
      <c r="EIN1744" s="18"/>
      <c r="EIO1744" s="114"/>
      <c r="EIR1744" s="12"/>
      <c r="EIS1744" s="13"/>
      <c r="EIT1744" s="14"/>
      <c r="EIU1744" s="15"/>
      <c r="EIV1744" s="16"/>
      <c r="EIW1744" s="17"/>
      <c r="EIX1744" s="18"/>
      <c r="EIY1744" s="114"/>
      <c r="EJB1744" s="12"/>
      <c r="EJC1744" s="13"/>
      <c r="EJD1744" s="14"/>
      <c r="EJE1744" s="15"/>
      <c r="EJF1744" s="16"/>
      <c r="EJG1744" s="17"/>
      <c r="EJH1744" s="18"/>
      <c r="EJI1744" s="114"/>
      <c r="EJL1744" s="12"/>
      <c r="EJM1744" s="13"/>
      <c r="EJN1744" s="14"/>
      <c r="EJO1744" s="15"/>
      <c r="EJP1744" s="16"/>
      <c r="EJQ1744" s="17"/>
      <c r="EJR1744" s="18"/>
      <c r="EJS1744" s="114"/>
      <c r="EJV1744" s="12"/>
      <c r="EJW1744" s="13"/>
      <c r="EJX1744" s="14"/>
      <c r="EJY1744" s="15"/>
      <c r="EJZ1744" s="16"/>
      <c r="EKA1744" s="17"/>
      <c r="EKB1744" s="18"/>
      <c r="EKC1744" s="114"/>
      <c r="EKF1744" s="12"/>
      <c r="EKG1744" s="13"/>
      <c r="EKH1744" s="14"/>
      <c r="EKI1744" s="15"/>
      <c r="EKJ1744" s="16"/>
      <c r="EKK1744" s="17"/>
      <c r="EKL1744" s="18"/>
      <c r="EKM1744" s="114"/>
      <c r="EKP1744" s="12"/>
      <c r="EKQ1744" s="13"/>
      <c r="EKR1744" s="14"/>
      <c r="EKS1744" s="15"/>
      <c r="EKT1744" s="16"/>
      <c r="EKU1744" s="17"/>
      <c r="EKV1744" s="18"/>
      <c r="EKW1744" s="114"/>
      <c r="EKZ1744" s="12"/>
      <c r="ELA1744" s="13"/>
      <c r="ELB1744" s="14"/>
      <c r="ELC1744" s="15"/>
      <c r="ELD1744" s="16"/>
      <c r="ELE1744" s="17"/>
      <c r="ELF1744" s="18"/>
      <c r="ELG1744" s="114"/>
      <c r="ELJ1744" s="12"/>
      <c r="ELK1744" s="13"/>
      <c r="ELL1744" s="14"/>
      <c r="ELM1744" s="15"/>
      <c r="ELN1744" s="16"/>
      <c r="ELO1744" s="17"/>
      <c r="ELP1744" s="18"/>
      <c r="ELQ1744" s="114"/>
      <c r="ELT1744" s="12"/>
      <c r="ELU1744" s="13"/>
      <c r="ELV1744" s="14"/>
      <c r="ELW1744" s="15"/>
      <c r="ELX1744" s="16"/>
      <c r="ELY1744" s="17"/>
      <c r="ELZ1744" s="18"/>
      <c r="EMA1744" s="114"/>
      <c r="EMD1744" s="12"/>
      <c r="EME1744" s="13"/>
      <c r="EMF1744" s="14"/>
      <c r="EMG1744" s="15"/>
      <c r="EMH1744" s="16"/>
      <c r="EMI1744" s="17"/>
      <c r="EMJ1744" s="18"/>
      <c r="EMK1744" s="114"/>
      <c r="EMN1744" s="12"/>
      <c r="EMO1744" s="13"/>
      <c r="EMP1744" s="14"/>
      <c r="EMQ1744" s="15"/>
      <c r="EMR1744" s="16"/>
      <c r="EMS1744" s="17"/>
      <c r="EMT1744" s="18"/>
      <c r="EMU1744" s="114"/>
      <c r="EMX1744" s="12"/>
      <c r="EMY1744" s="13"/>
      <c r="EMZ1744" s="14"/>
      <c r="ENA1744" s="15"/>
      <c r="ENB1744" s="16"/>
      <c r="ENC1744" s="17"/>
      <c r="END1744" s="18"/>
      <c r="ENE1744" s="114"/>
      <c r="ENH1744" s="12"/>
      <c r="ENI1744" s="13"/>
      <c r="ENJ1744" s="14"/>
      <c r="ENK1744" s="15"/>
      <c r="ENL1744" s="16"/>
      <c r="ENM1744" s="17"/>
      <c r="ENN1744" s="18"/>
      <c r="ENO1744" s="114"/>
      <c r="ENR1744" s="12"/>
      <c r="ENS1744" s="13"/>
      <c r="ENT1744" s="14"/>
      <c r="ENU1744" s="15"/>
      <c r="ENV1744" s="16"/>
      <c r="ENW1744" s="17"/>
      <c r="ENX1744" s="18"/>
      <c r="ENY1744" s="114"/>
      <c r="EOB1744" s="12"/>
      <c r="EOC1744" s="13"/>
      <c r="EOD1744" s="14"/>
      <c r="EOE1744" s="15"/>
      <c r="EOF1744" s="16"/>
      <c r="EOG1744" s="17"/>
      <c r="EOH1744" s="18"/>
      <c r="EOI1744" s="114"/>
      <c r="EOL1744" s="12"/>
      <c r="EOM1744" s="13"/>
      <c r="EON1744" s="14"/>
      <c r="EOO1744" s="15"/>
      <c r="EOP1744" s="16"/>
      <c r="EOQ1744" s="17"/>
      <c r="EOR1744" s="18"/>
      <c r="EOS1744" s="114"/>
      <c r="EOV1744" s="12"/>
      <c r="EOW1744" s="13"/>
      <c r="EOX1744" s="14"/>
      <c r="EOY1744" s="15"/>
      <c r="EOZ1744" s="16"/>
      <c r="EPA1744" s="17"/>
      <c r="EPB1744" s="18"/>
      <c r="EPC1744" s="114"/>
      <c r="EPF1744" s="12"/>
      <c r="EPG1744" s="13"/>
      <c r="EPH1744" s="14"/>
      <c r="EPI1744" s="15"/>
      <c r="EPJ1744" s="16"/>
      <c r="EPK1744" s="17"/>
      <c r="EPL1744" s="18"/>
      <c r="EPM1744" s="114"/>
      <c r="EPP1744" s="12"/>
      <c r="EPQ1744" s="13"/>
      <c r="EPR1744" s="14"/>
      <c r="EPS1744" s="15"/>
      <c r="EPT1744" s="16"/>
      <c r="EPU1744" s="17"/>
      <c r="EPV1744" s="18"/>
      <c r="EPW1744" s="114"/>
      <c r="EPZ1744" s="12"/>
      <c r="EQA1744" s="13"/>
      <c r="EQB1744" s="14"/>
      <c r="EQC1744" s="15"/>
      <c r="EQD1744" s="16"/>
      <c r="EQE1744" s="17"/>
      <c r="EQF1744" s="18"/>
      <c r="EQG1744" s="114"/>
      <c r="EQJ1744" s="12"/>
      <c r="EQK1744" s="13"/>
      <c r="EQL1744" s="14"/>
      <c r="EQM1744" s="15"/>
      <c r="EQN1744" s="16"/>
      <c r="EQO1744" s="17"/>
      <c r="EQP1744" s="18"/>
      <c r="EQQ1744" s="114"/>
      <c r="EQT1744" s="12"/>
      <c r="EQU1744" s="13"/>
      <c r="EQV1744" s="14"/>
      <c r="EQW1744" s="15"/>
      <c r="EQX1744" s="16"/>
      <c r="EQY1744" s="17"/>
      <c r="EQZ1744" s="18"/>
      <c r="ERA1744" s="114"/>
      <c r="ERD1744" s="12"/>
      <c r="ERE1744" s="13"/>
      <c r="ERF1744" s="14"/>
      <c r="ERG1744" s="15"/>
      <c r="ERH1744" s="16"/>
      <c r="ERI1744" s="17"/>
      <c r="ERJ1744" s="18"/>
      <c r="ERK1744" s="114"/>
      <c r="ERN1744" s="12"/>
      <c r="ERO1744" s="13"/>
      <c r="ERP1744" s="14"/>
      <c r="ERQ1744" s="15"/>
      <c r="ERR1744" s="16"/>
      <c r="ERS1744" s="17"/>
      <c r="ERT1744" s="18"/>
      <c r="ERU1744" s="114"/>
      <c r="ERX1744" s="12"/>
      <c r="ERY1744" s="13"/>
      <c r="ERZ1744" s="14"/>
      <c r="ESA1744" s="15"/>
      <c r="ESB1744" s="16"/>
      <c r="ESC1744" s="17"/>
      <c r="ESD1744" s="18"/>
      <c r="ESE1744" s="114"/>
      <c r="ESH1744" s="12"/>
      <c r="ESI1744" s="13"/>
      <c r="ESJ1744" s="14"/>
      <c r="ESK1744" s="15"/>
      <c r="ESL1744" s="16"/>
      <c r="ESM1744" s="17"/>
      <c r="ESN1744" s="18"/>
      <c r="ESO1744" s="114"/>
      <c r="ESR1744" s="12"/>
      <c r="ESS1744" s="13"/>
      <c r="EST1744" s="14"/>
      <c r="ESU1744" s="15"/>
      <c r="ESV1744" s="16"/>
      <c r="ESW1744" s="17"/>
      <c r="ESX1744" s="18"/>
      <c r="ESY1744" s="114"/>
      <c r="ETB1744" s="12"/>
      <c r="ETC1744" s="13"/>
      <c r="ETD1744" s="14"/>
      <c r="ETE1744" s="15"/>
      <c r="ETF1744" s="16"/>
      <c r="ETG1744" s="17"/>
      <c r="ETH1744" s="18"/>
      <c r="ETI1744" s="114"/>
      <c r="ETL1744" s="12"/>
      <c r="ETM1744" s="13"/>
      <c r="ETN1744" s="14"/>
      <c r="ETO1744" s="15"/>
      <c r="ETP1744" s="16"/>
      <c r="ETQ1744" s="17"/>
      <c r="ETR1744" s="18"/>
      <c r="ETS1744" s="114"/>
      <c r="ETV1744" s="12"/>
      <c r="ETW1744" s="13"/>
      <c r="ETX1744" s="14"/>
      <c r="ETY1744" s="15"/>
      <c r="ETZ1744" s="16"/>
      <c r="EUA1744" s="17"/>
      <c r="EUB1744" s="18"/>
      <c r="EUC1744" s="114"/>
      <c r="EUF1744" s="12"/>
      <c r="EUG1744" s="13"/>
      <c r="EUH1744" s="14"/>
      <c r="EUI1744" s="15"/>
      <c r="EUJ1744" s="16"/>
      <c r="EUK1744" s="17"/>
      <c r="EUL1744" s="18"/>
      <c r="EUM1744" s="114"/>
      <c r="EUP1744" s="12"/>
      <c r="EUQ1744" s="13"/>
      <c r="EUR1744" s="14"/>
      <c r="EUS1744" s="15"/>
      <c r="EUT1744" s="16"/>
      <c r="EUU1744" s="17"/>
      <c r="EUV1744" s="18"/>
      <c r="EUW1744" s="114"/>
      <c r="EUZ1744" s="12"/>
      <c r="EVA1744" s="13"/>
      <c r="EVB1744" s="14"/>
      <c r="EVC1744" s="15"/>
      <c r="EVD1744" s="16"/>
      <c r="EVE1744" s="17"/>
      <c r="EVF1744" s="18"/>
      <c r="EVG1744" s="114"/>
      <c r="EVJ1744" s="12"/>
      <c r="EVK1744" s="13"/>
      <c r="EVL1744" s="14"/>
      <c r="EVM1744" s="15"/>
      <c r="EVN1744" s="16"/>
      <c r="EVO1744" s="17"/>
      <c r="EVP1744" s="18"/>
      <c r="EVQ1744" s="114"/>
      <c r="EVT1744" s="12"/>
      <c r="EVU1744" s="13"/>
      <c r="EVV1744" s="14"/>
      <c r="EVW1744" s="15"/>
      <c r="EVX1744" s="16"/>
      <c r="EVY1744" s="17"/>
      <c r="EVZ1744" s="18"/>
      <c r="EWA1744" s="114"/>
      <c r="EWD1744" s="12"/>
      <c r="EWE1744" s="13"/>
      <c r="EWF1744" s="14"/>
      <c r="EWG1744" s="15"/>
      <c r="EWH1744" s="16"/>
      <c r="EWI1744" s="17"/>
      <c r="EWJ1744" s="18"/>
      <c r="EWK1744" s="114"/>
      <c r="EWN1744" s="12"/>
      <c r="EWO1744" s="13"/>
      <c r="EWP1744" s="14"/>
      <c r="EWQ1744" s="15"/>
      <c r="EWR1744" s="16"/>
      <c r="EWS1744" s="17"/>
      <c r="EWT1744" s="18"/>
      <c r="EWU1744" s="114"/>
      <c r="EWX1744" s="12"/>
      <c r="EWY1744" s="13"/>
      <c r="EWZ1744" s="14"/>
      <c r="EXA1744" s="15"/>
      <c r="EXB1744" s="16"/>
      <c r="EXC1744" s="17"/>
      <c r="EXD1744" s="18"/>
      <c r="EXE1744" s="114"/>
      <c r="EXH1744" s="12"/>
      <c r="EXI1744" s="13"/>
      <c r="EXJ1744" s="14"/>
      <c r="EXK1744" s="15"/>
      <c r="EXL1744" s="16"/>
      <c r="EXM1744" s="17"/>
      <c r="EXN1744" s="18"/>
      <c r="EXO1744" s="114"/>
      <c r="EXR1744" s="12"/>
      <c r="EXS1744" s="13"/>
      <c r="EXT1744" s="14"/>
      <c r="EXU1744" s="15"/>
      <c r="EXV1744" s="16"/>
      <c r="EXW1744" s="17"/>
      <c r="EXX1744" s="18"/>
      <c r="EXY1744" s="114"/>
      <c r="EYB1744" s="12"/>
      <c r="EYC1744" s="13"/>
      <c r="EYD1744" s="14"/>
      <c r="EYE1744" s="15"/>
      <c r="EYF1744" s="16"/>
      <c r="EYG1744" s="17"/>
      <c r="EYH1744" s="18"/>
      <c r="EYI1744" s="114"/>
      <c r="EYL1744" s="12"/>
      <c r="EYM1744" s="13"/>
      <c r="EYN1744" s="14"/>
      <c r="EYO1744" s="15"/>
      <c r="EYP1744" s="16"/>
      <c r="EYQ1744" s="17"/>
      <c r="EYR1744" s="18"/>
      <c r="EYS1744" s="114"/>
      <c r="EYV1744" s="12"/>
      <c r="EYW1744" s="13"/>
      <c r="EYX1744" s="14"/>
      <c r="EYY1744" s="15"/>
      <c r="EYZ1744" s="16"/>
      <c r="EZA1744" s="17"/>
      <c r="EZB1744" s="18"/>
      <c r="EZC1744" s="114"/>
      <c r="EZF1744" s="12"/>
      <c r="EZG1744" s="13"/>
      <c r="EZH1744" s="14"/>
      <c r="EZI1744" s="15"/>
      <c r="EZJ1744" s="16"/>
      <c r="EZK1744" s="17"/>
      <c r="EZL1744" s="18"/>
      <c r="EZM1744" s="114"/>
      <c r="EZP1744" s="12"/>
      <c r="EZQ1744" s="13"/>
      <c r="EZR1744" s="14"/>
      <c r="EZS1744" s="15"/>
      <c r="EZT1744" s="16"/>
      <c r="EZU1744" s="17"/>
      <c r="EZV1744" s="18"/>
      <c r="EZW1744" s="114"/>
      <c r="EZZ1744" s="12"/>
      <c r="FAA1744" s="13"/>
      <c r="FAB1744" s="14"/>
      <c r="FAC1744" s="15"/>
      <c r="FAD1744" s="16"/>
      <c r="FAE1744" s="17"/>
      <c r="FAF1744" s="18"/>
      <c r="FAG1744" s="114"/>
      <c r="FAJ1744" s="12"/>
      <c r="FAK1744" s="13"/>
      <c r="FAL1744" s="14"/>
      <c r="FAM1744" s="15"/>
      <c r="FAN1744" s="16"/>
      <c r="FAO1744" s="17"/>
      <c r="FAP1744" s="18"/>
      <c r="FAQ1744" s="114"/>
      <c r="FAT1744" s="12"/>
      <c r="FAU1744" s="13"/>
      <c r="FAV1744" s="14"/>
      <c r="FAW1744" s="15"/>
      <c r="FAX1744" s="16"/>
      <c r="FAY1744" s="17"/>
      <c r="FAZ1744" s="18"/>
      <c r="FBA1744" s="114"/>
      <c r="FBD1744" s="12"/>
      <c r="FBE1744" s="13"/>
      <c r="FBF1744" s="14"/>
      <c r="FBG1744" s="15"/>
      <c r="FBH1744" s="16"/>
      <c r="FBI1744" s="17"/>
      <c r="FBJ1744" s="18"/>
      <c r="FBK1744" s="114"/>
      <c r="FBN1744" s="12"/>
      <c r="FBO1744" s="13"/>
      <c r="FBP1744" s="14"/>
      <c r="FBQ1744" s="15"/>
      <c r="FBR1744" s="16"/>
      <c r="FBS1744" s="17"/>
      <c r="FBT1744" s="18"/>
      <c r="FBU1744" s="114"/>
      <c r="FBX1744" s="12"/>
      <c r="FBY1744" s="13"/>
      <c r="FBZ1744" s="14"/>
      <c r="FCA1744" s="15"/>
      <c r="FCB1744" s="16"/>
      <c r="FCC1744" s="17"/>
      <c r="FCD1744" s="18"/>
      <c r="FCE1744" s="114"/>
      <c r="FCH1744" s="12"/>
      <c r="FCI1744" s="13"/>
      <c r="FCJ1744" s="14"/>
      <c r="FCK1744" s="15"/>
      <c r="FCL1744" s="16"/>
      <c r="FCM1744" s="17"/>
      <c r="FCN1744" s="18"/>
      <c r="FCO1744" s="114"/>
      <c r="FCR1744" s="12"/>
      <c r="FCS1744" s="13"/>
      <c r="FCT1744" s="14"/>
      <c r="FCU1744" s="15"/>
      <c r="FCV1744" s="16"/>
      <c r="FCW1744" s="17"/>
      <c r="FCX1744" s="18"/>
      <c r="FCY1744" s="114"/>
      <c r="FDB1744" s="12"/>
      <c r="FDC1744" s="13"/>
      <c r="FDD1744" s="14"/>
      <c r="FDE1744" s="15"/>
      <c r="FDF1744" s="16"/>
      <c r="FDG1744" s="17"/>
      <c r="FDH1744" s="18"/>
      <c r="FDI1744" s="114"/>
      <c r="FDL1744" s="12"/>
      <c r="FDM1744" s="13"/>
      <c r="FDN1744" s="14"/>
      <c r="FDO1744" s="15"/>
      <c r="FDP1744" s="16"/>
      <c r="FDQ1744" s="17"/>
      <c r="FDR1744" s="18"/>
      <c r="FDS1744" s="114"/>
      <c r="FDV1744" s="12"/>
      <c r="FDW1744" s="13"/>
      <c r="FDX1744" s="14"/>
      <c r="FDY1744" s="15"/>
      <c r="FDZ1744" s="16"/>
      <c r="FEA1744" s="17"/>
      <c r="FEB1744" s="18"/>
      <c r="FEC1744" s="114"/>
      <c r="FEF1744" s="12"/>
      <c r="FEG1744" s="13"/>
      <c r="FEH1744" s="14"/>
      <c r="FEI1744" s="15"/>
      <c r="FEJ1744" s="16"/>
      <c r="FEK1744" s="17"/>
      <c r="FEL1744" s="18"/>
      <c r="FEM1744" s="114"/>
      <c r="FEP1744" s="12"/>
      <c r="FEQ1744" s="13"/>
      <c r="FER1744" s="14"/>
      <c r="FES1744" s="15"/>
      <c r="FET1744" s="16"/>
      <c r="FEU1744" s="17"/>
      <c r="FEV1744" s="18"/>
      <c r="FEW1744" s="114"/>
      <c r="FEZ1744" s="12"/>
      <c r="FFA1744" s="13"/>
      <c r="FFB1744" s="14"/>
      <c r="FFC1744" s="15"/>
      <c r="FFD1744" s="16"/>
      <c r="FFE1744" s="17"/>
      <c r="FFF1744" s="18"/>
      <c r="FFG1744" s="114"/>
      <c r="FFJ1744" s="12"/>
      <c r="FFK1744" s="13"/>
      <c r="FFL1744" s="14"/>
      <c r="FFM1744" s="15"/>
      <c r="FFN1744" s="16"/>
      <c r="FFO1744" s="17"/>
      <c r="FFP1744" s="18"/>
      <c r="FFQ1744" s="114"/>
      <c r="FFT1744" s="12"/>
      <c r="FFU1744" s="13"/>
      <c r="FFV1744" s="14"/>
      <c r="FFW1744" s="15"/>
      <c r="FFX1744" s="16"/>
      <c r="FFY1744" s="17"/>
      <c r="FFZ1744" s="18"/>
      <c r="FGA1744" s="114"/>
      <c r="FGD1744" s="12"/>
      <c r="FGE1744" s="13"/>
      <c r="FGF1744" s="14"/>
      <c r="FGG1744" s="15"/>
      <c r="FGH1744" s="16"/>
      <c r="FGI1744" s="17"/>
      <c r="FGJ1744" s="18"/>
      <c r="FGK1744" s="114"/>
      <c r="FGN1744" s="12"/>
      <c r="FGO1744" s="13"/>
      <c r="FGP1744" s="14"/>
      <c r="FGQ1744" s="15"/>
      <c r="FGR1744" s="16"/>
      <c r="FGS1744" s="17"/>
      <c r="FGT1744" s="18"/>
      <c r="FGU1744" s="114"/>
      <c r="FGX1744" s="12"/>
      <c r="FGY1744" s="13"/>
      <c r="FGZ1744" s="14"/>
      <c r="FHA1744" s="15"/>
      <c r="FHB1744" s="16"/>
      <c r="FHC1744" s="17"/>
      <c r="FHD1744" s="18"/>
      <c r="FHE1744" s="114"/>
      <c r="FHH1744" s="12"/>
      <c r="FHI1744" s="13"/>
      <c r="FHJ1744" s="14"/>
      <c r="FHK1744" s="15"/>
      <c r="FHL1744" s="16"/>
      <c r="FHM1744" s="17"/>
      <c r="FHN1744" s="18"/>
      <c r="FHO1744" s="114"/>
      <c r="FHR1744" s="12"/>
      <c r="FHS1744" s="13"/>
      <c r="FHT1744" s="14"/>
      <c r="FHU1744" s="15"/>
      <c r="FHV1744" s="16"/>
      <c r="FHW1744" s="17"/>
      <c r="FHX1744" s="18"/>
      <c r="FHY1744" s="114"/>
      <c r="FIB1744" s="12"/>
      <c r="FIC1744" s="13"/>
      <c r="FID1744" s="14"/>
      <c r="FIE1744" s="15"/>
      <c r="FIF1744" s="16"/>
      <c r="FIG1744" s="17"/>
      <c r="FIH1744" s="18"/>
      <c r="FII1744" s="114"/>
      <c r="FIL1744" s="12"/>
      <c r="FIM1744" s="13"/>
      <c r="FIN1744" s="14"/>
      <c r="FIO1744" s="15"/>
      <c r="FIP1744" s="16"/>
      <c r="FIQ1744" s="17"/>
      <c r="FIR1744" s="18"/>
      <c r="FIS1744" s="114"/>
      <c r="FIV1744" s="12"/>
      <c r="FIW1744" s="13"/>
      <c r="FIX1744" s="14"/>
      <c r="FIY1744" s="15"/>
      <c r="FIZ1744" s="16"/>
      <c r="FJA1744" s="17"/>
      <c r="FJB1744" s="18"/>
      <c r="FJC1744" s="114"/>
      <c r="FJF1744" s="12"/>
      <c r="FJG1744" s="13"/>
      <c r="FJH1744" s="14"/>
      <c r="FJI1744" s="15"/>
      <c r="FJJ1744" s="16"/>
      <c r="FJK1744" s="17"/>
      <c r="FJL1744" s="18"/>
      <c r="FJM1744" s="114"/>
      <c r="FJP1744" s="12"/>
      <c r="FJQ1744" s="13"/>
      <c r="FJR1744" s="14"/>
      <c r="FJS1744" s="15"/>
      <c r="FJT1744" s="16"/>
      <c r="FJU1744" s="17"/>
      <c r="FJV1744" s="18"/>
      <c r="FJW1744" s="114"/>
      <c r="FJZ1744" s="12"/>
      <c r="FKA1744" s="13"/>
      <c r="FKB1744" s="14"/>
      <c r="FKC1744" s="15"/>
      <c r="FKD1744" s="16"/>
      <c r="FKE1744" s="17"/>
      <c r="FKF1744" s="18"/>
      <c r="FKG1744" s="114"/>
      <c r="FKJ1744" s="12"/>
      <c r="FKK1744" s="13"/>
      <c r="FKL1744" s="14"/>
      <c r="FKM1744" s="15"/>
      <c r="FKN1744" s="16"/>
      <c r="FKO1744" s="17"/>
      <c r="FKP1744" s="18"/>
      <c r="FKQ1744" s="114"/>
      <c r="FKT1744" s="12"/>
      <c r="FKU1744" s="13"/>
      <c r="FKV1744" s="14"/>
      <c r="FKW1744" s="15"/>
      <c r="FKX1744" s="16"/>
      <c r="FKY1744" s="17"/>
      <c r="FKZ1744" s="18"/>
      <c r="FLA1744" s="114"/>
      <c r="FLD1744" s="12"/>
      <c r="FLE1744" s="13"/>
      <c r="FLF1744" s="14"/>
      <c r="FLG1744" s="15"/>
      <c r="FLH1744" s="16"/>
      <c r="FLI1744" s="17"/>
      <c r="FLJ1744" s="18"/>
      <c r="FLK1744" s="114"/>
      <c r="FLN1744" s="12"/>
      <c r="FLO1744" s="13"/>
      <c r="FLP1744" s="14"/>
      <c r="FLQ1744" s="15"/>
      <c r="FLR1744" s="16"/>
      <c r="FLS1744" s="17"/>
      <c r="FLT1744" s="18"/>
      <c r="FLU1744" s="114"/>
      <c r="FLX1744" s="12"/>
      <c r="FLY1744" s="13"/>
      <c r="FLZ1744" s="14"/>
      <c r="FMA1744" s="15"/>
      <c r="FMB1744" s="16"/>
      <c r="FMC1744" s="17"/>
      <c r="FMD1744" s="18"/>
      <c r="FME1744" s="114"/>
      <c r="FMH1744" s="12"/>
      <c r="FMI1744" s="13"/>
      <c r="FMJ1744" s="14"/>
      <c r="FMK1744" s="15"/>
      <c r="FML1744" s="16"/>
      <c r="FMM1744" s="17"/>
      <c r="FMN1744" s="18"/>
      <c r="FMO1744" s="114"/>
      <c r="FMR1744" s="12"/>
      <c r="FMS1744" s="13"/>
      <c r="FMT1744" s="14"/>
      <c r="FMU1744" s="15"/>
      <c r="FMV1744" s="16"/>
      <c r="FMW1744" s="17"/>
      <c r="FMX1744" s="18"/>
      <c r="FMY1744" s="114"/>
      <c r="FNB1744" s="12"/>
      <c r="FNC1744" s="13"/>
      <c r="FND1744" s="14"/>
      <c r="FNE1744" s="15"/>
      <c r="FNF1744" s="16"/>
      <c r="FNG1744" s="17"/>
      <c r="FNH1744" s="18"/>
      <c r="FNI1744" s="114"/>
      <c r="FNL1744" s="12"/>
      <c r="FNM1744" s="13"/>
      <c r="FNN1744" s="14"/>
      <c r="FNO1744" s="15"/>
      <c r="FNP1744" s="16"/>
      <c r="FNQ1744" s="17"/>
      <c r="FNR1744" s="18"/>
      <c r="FNS1744" s="114"/>
      <c r="FNV1744" s="12"/>
      <c r="FNW1744" s="13"/>
      <c r="FNX1744" s="14"/>
      <c r="FNY1744" s="15"/>
      <c r="FNZ1744" s="16"/>
      <c r="FOA1744" s="17"/>
      <c r="FOB1744" s="18"/>
      <c r="FOC1744" s="114"/>
      <c r="FOF1744" s="12"/>
      <c r="FOG1744" s="13"/>
      <c r="FOH1744" s="14"/>
      <c r="FOI1744" s="15"/>
      <c r="FOJ1744" s="16"/>
      <c r="FOK1744" s="17"/>
      <c r="FOL1744" s="18"/>
      <c r="FOM1744" s="114"/>
      <c r="FOP1744" s="12"/>
      <c r="FOQ1744" s="13"/>
      <c r="FOR1744" s="14"/>
      <c r="FOS1744" s="15"/>
      <c r="FOT1744" s="16"/>
      <c r="FOU1744" s="17"/>
      <c r="FOV1744" s="18"/>
      <c r="FOW1744" s="114"/>
      <c r="FOZ1744" s="12"/>
      <c r="FPA1744" s="13"/>
      <c r="FPB1744" s="14"/>
      <c r="FPC1744" s="15"/>
      <c r="FPD1744" s="16"/>
      <c r="FPE1744" s="17"/>
      <c r="FPF1744" s="18"/>
      <c r="FPG1744" s="114"/>
      <c r="FPJ1744" s="12"/>
      <c r="FPK1744" s="13"/>
      <c r="FPL1744" s="14"/>
      <c r="FPM1744" s="15"/>
      <c r="FPN1744" s="16"/>
      <c r="FPO1744" s="17"/>
      <c r="FPP1744" s="18"/>
      <c r="FPQ1744" s="114"/>
      <c r="FPT1744" s="12"/>
      <c r="FPU1744" s="13"/>
      <c r="FPV1744" s="14"/>
      <c r="FPW1744" s="15"/>
      <c r="FPX1744" s="16"/>
      <c r="FPY1744" s="17"/>
      <c r="FPZ1744" s="18"/>
      <c r="FQA1744" s="114"/>
      <c r="FQD1744" s="12"/>
      <c r="FQE1744" s="13"/>
      <c r="FQF1744" s="14"/>
      <c r="FQG1744" s="15"/>
      <c r="FQH1744" s="16"/>
      <c r="FQI1744" s="17"/>
      <c r="FQJ1744" s="18"/>
      <c r="FQK1744" s="114"/>
      <c r="FQN1744" s="12"/>
      <c r="FQO1744" s="13"/>
      <c r="FQP1744" s="14"/>
      <c r="FQQ1744" s="15"/>
      <c r="FQR1744" s="16"/>
      <c r="FQS1744" s="17"/>
      <c r="FQT1744" s="18"/>
      <c r="FQU1744" s="114"/>
      <c r="FQX1744" s="12"/>
      <c r="FQY1744" s="13"/>
      <c r="FQZ1744" s="14"/>
      <c r="FRA1744" s="15"/>
      <c r="FRB1744" s="16"/>
      <c r="FRC1744" s="17"/>
      <c r="FRD1744" s="18"/>
      <c r="FRE1744" s="114"/>
      <c r="FRH1744" s="12"/>
      <c r="FRI1744" s="13"/>
      <c r="FRJ1744" s="14"/>
      <c r="FRK1744" s="15"/>
      <c r="FRL1744" s="16"/>
      <c r="FRM1744" s="17"/>
      <c r="FRN1744" s="18"/>
      <c r="FRO1744" s="114"/>
      <c r="FRR1744" s="12"/>
      <c r="FRS1744" s="13"/>
      <c r="FRT1744" s="14"/>
      <c r="FRU1744" s="15"/>
      <c r="FRV1744" s="16"/>
      <c r="FRW1744" s="17"/>
      <c r="FRX1744" s="18"/>
      <c r="FRY1744" s="114"/>
      <c r="FSB1744" s="12"/>
      <c r="FSC1744" s="13"/>
      <c r="FSD1744" s="14"/>
      <c r="FSE1744" s="15"/>
      <c r="FSF1744" s="16"/>
      <c r="FSG1744" s="17"/>
      <c r="FSH1744" s="18"/>
      <c r="FSI1744" s="114"/>
      <c r="FSL1744" s="12"/>
      <c r="FSM1744" s="13"/>
      <c r="FSN1744" s="14"/>
      <c r="FSO1744" s="15"/>
      <c r="FSP1744" s="16"/>
      <c r="FSQ1744" s="17"/>
      <c r="FSR1744" s="18"/>
      <c r="FSS1744" s="114"/>
      <c r="FSV1744" s="12"/>
      <c r="FSW1744" s="13"/>
      <c r="FSX1744" s="14"/>
      <c r="FSY1744" s="15"/>
      <c r="FSZ1744" s="16"/>
      <c r="FTA1744" s="17"/>
      <c r="FTB1744" s="18"/>
      <c r="FTC1744" s="114"/>
      <c r="FTF1744" s="12"/>
      <c r="FTG1744" s="13"/>
      <c r="FTH1744" s="14"/>
      <c r="FTI1744" s="15"/>
      <c r="FTJ1744" s="16"/>
      <c r="FTK1744" s="17"/>
      <c r="FTL1744" s="18"/>
      <c r="FTM1744" s="114"/>
      <c r="FTP1744" s="12"/>
      <c r="FTQ1744" s="13"/>
      <c r="FTR1744" s="14"/>
      <c r="FTS1744" s="15"/>
      <c r="FTT1744" s="16"/>
      <c r="FTU1744" s="17"/>
      <c r="FTV1744" s="18"/>
      <c r="FTW1744" s="114"/>
      <c r="FTZ1744" s="12"/>
      <c r="FUA1744" s="13"/>
      <c r="FUB1744" s="14"/>
      <c r="FUC1744" s="15"/>
      <c r="FUD1744" s="16"/>
      <c r="FUE1744" s="17"/>
      <c r="FUF1744" s="18"/>
      <c r="FUG1744" s="114"/>
      <c r="FUJ1744" s="12"/>
      <c r="FUK1744" s="13"/>
      <c r="FUL1744" s="14"/>
      <c r="FUM1744" s="15"/>
      <c r="FUN1744" s="16"/>
      <c r="FUO1744" s="17"/>
      <c r="FUP1744" s="18"/>
      <c r="FUQ1744" s="114"/>
      <c r="FUT1744" s="12"/>
      <c r="FUU1744" s="13"/>
      <c r="FUV1744" s="14"/>
      <c r="FUW1744" s="15"/>
      <c r="FUX1744" s="16"/>
      <c r="FUY1744" s="17"/>
      <c r="FUZ1744" s="18"/>
      <c r="FVA1744" s="114"/>
      <c r="FVD1744" s="12"/>
      <c r="FVE1744" s="13"/>
      <c r="FVF1744" s="14"/>
      <c r="FVG1744" s="15"/>
      <c r="FVH1744" s="16"/>
      <c r="FVI1744" s="17"/>
      <c r="FVJ1744" s="18"/>
      <c r="FVK1744" s="114"/>
      <c r="FVN1744" s="12"/>
      <c r="FVO1744" s="13"/>
      <c r="FVP1744" s="14"/>
      <c r="FVQ1744" s="15"/>
      <c r="FVR1744" s="16"/>
      <c r="FVS1744" s="17"/>
      <c r="FVT1744" s="18"/>
      <c r="FVU1744" s="114"/>
      <c r="FVX1744" s="12"/>
      <c r="FVY1744" s="13"/>
      <c r="FVZ1744" s="14"/>
      <c r="FWA1744" s="15"/>
      <c r="FWB1744" s="16"/>
      <c r="FWC1744" s="17"/>
      <c r="FWD1744" s="18"/>
      <c r="FWE1744" s="114"/>
      <c r="FWH1744" s="12"/>
      <c r="FWI1744" s="13"/>
      <c r="FWJ1744" s="14"/>
      <c r="FWK1744" s="15"/>
      <c r="FWL1744" s="16"/>
      <c r="FWM1744" s="17"/>
      <c r="FWN1744" s="18"/>
      <c r="FWO1744" s="114"/>
      <c r="FWR1744" s="12"/>
      <c r="FWS1744" s="13"/>
      <c r="FWT1744" s="14"/>
      <c r="FWU1744" s="15"/>
      <c r="FWV1744" s="16"/>
      <c r="FWW1744" s="17"/>
      <c r="FWX1744" s="18"/>
      <c r="FWY1744" s="114"/>
      <c r="FXB1744" s="12"/>
      <c r="FXC1744" s="13"/>
      <c r="FXD1744" s="14"/>
      <c r="FXE1744" s="15"/>
      <c r="FXF1744" s="16"/>
      <c r="FXG1744" s="17"/>
      <c r="FXH1744" s="18"/>
      <c r="FXI1744" s="114"/>
      <c r="FXL1744" s="12"/>
      <c r="FXM1744" s="13"/>
      <c r="FXN1744" s="14"/>
      <c r="FXO1744" s="15"/>
      <c r="FXP1744" s="16"/>
      <c r="FXQ1744" s="17"/>
      <c r="FXR1744" s="18"/>
      <c r="FXS1744" s="114"/>
      <c r="FXV1744" s="12"/>
      <c r="FXW1744" s="13"/>
      <c r="FXX1744" s="14"/>
      <c r="FXY1744" s="15"/>
      <c r="FXZ1744" s="16"/>
      <c r="FYA1744" s="17"/>
      <c r="FYB1744" s="18"/>
      <c r="FYC1744" s="114"/>
      <c r="FYF1744" s="12"/>
      <c r="FYG1744" s="13"/>
      <c r="FYH1744" s="14"/>
      <c r="FYI1744" s="15"/>
      <c r="FYJ1744" s="16"/>
      <c r="FYK1744" s="17"/>
      <c r="FYL1744" s="18"/>
      <c r="FYM1744" s="114"/>
      <c r="FYP1744" s="12"/>
      <c r="FYQ1744" s="13"/>
      <c r="FYR1744" s="14"/>
      <c r="FYS1744" s="15"/>
      <c r="FYT1744" s="16"/>
      <c r="FYU1744" s="17"/>
      <c r="FYV1744" s="18"/>
      <c r="FYW1744" s="114"/>
      <c r="FYZ1744" s="12"/>
      <c r="FZA1744" s="13"/>
      <c r="FZB1744" s="14"/>
      <c r="FZC1744" s="15"/>
      <c r="FZD1744" s="16"/>
      <c r="FZE1744" s="17"/>
      <c r="FZF1744" s="18"/>
      <c r="FZG1744" s="114"/>
      <c r="FZJ1744" s="12"/>
      <c r="FZK1744" s="13"/>
      <c r="FZL1744" s="14"/>
      <c r="FZM1744" s="15"/>
      <c r="FZN1744" s="16"/>
      <c r="FZO1744" s="17"/>
      <c r="FZP1744" s="18"/>
      <c r="FZQ1744" s="114"/>
      <c r="FZT1744" s="12"/>
      <c r="FZU1744" s="13"/>
      <c r="FZV1744" s="14"/>
      <c r="FZW1744" s="15"/>
      <c r="FZX1744" s="16"/>
      <c r="FZY1744" s="17"/>
      <c r="FZZ1744" s="18"/>
      <c r="GAA1744" s="114"/>
      <c r="GAD1744" s="12"/>
      <c r="GAE1744" s="13"/>
      <c r="GAF1744" s="14"/>
      <c r="GAG1744" s="15"/>
      <c r="GAH1744" s="16"/>
      <c r="GAI1744" s="17"/>
      <c r="GAJ1744" s="18"/>
      <c r="GAK1744" s="114"/>
      <c r="GAN1744" s="12"/>
      <c r="GAO1744" s="13"/>
      <c r="GAP1744" s="14"/>
      <c r="GAQ1744" s="15"/>
      <c r="GAR1744" s="16"/>
      <c r="GAS1744" s="17"/>
      <c r="GAT1744" s="18"/>
      <c r="GAU1744" s="114"/>
      <c r="GAX1744" s="12"/>
      <c r="GAY1744" s="13"/>
      <c r="GAZ1744" s="14"/>
      <c r="GBA1744" s="15"/>
      <c r="GBB1744" s="16"/>
      <c r="GBC1744" s="17"/>
      <c r="GBD1744" s="18"/>
      <c r="GBE1744" s="114"/>
      <c r="GBH1744" s="12"/>
      <c r="GBI1744" s="13"/>
      <c r="GBJ1744" s="14"/>
      <c r="GBK1744" s="15"/>
      <c r="GBL1744" s="16"/>
      <c r="GBM1744" s="17"/>
      <c r="GBN1744" s="18"/>
      <c r="GBO1744" s="114"/>
      <c r="GBR1744" s="12"/>
      <c r="GBS1744" s="13"/>
      <c r="GBT1744" s="14"/>
      <c r="GBU1744" s="15"/>
      <c r="GBV1744" s="16"/>
      <c r="GBW1744" s="17"/>
      <c r="GBX1744" s="18"/>
      <c r="GBY1744" s="114"/>
      <c r="GCB1744" s="12"/>
      <c r="GCC1744" s="13"/>
      <c r="GCD1744" s="14"/>
      <c r="GCE1744" s="15"/>
      <c r="GCF1744" s="16"/>
      <c r="GCG1744" s="17"/>
      <c r="GCH1744" s="18"/>
      <c r="GCI1744" s="114"/>
      <c r="GCL1744" s="12"/>
      <c r="GCM1744" s="13"/>
      <c r="GCN1744" s="14"/>
      <c r="GCO1744" s="15"/>
      <c r="GCP1744" s="16"/>
      <c r="GCQ1744" s="17"/>
      <c r="GCR1744" s="18"/>
      <c r="GCS1744" s="114"/>
      <c r="GCV1744" s="12"/>
      <c r="GCW1744" s="13"/>
      <c r="GCX1744" s="14"/>
      <c r="GCY1744" s="15"/>
      <c r="GCZ1744" s="16"/>
      <c r="GDA1744" s="17"/>
      <c r="GDB1744" s="18"/>
      <c r="GDC1744" s="114"/>
      <c r="GDF1744" s="12"/>
      <c r="GDG1744" s="13"/>
      <c r="GDH1744" s="14"/>
      <c r="GDI1744" s="15"/>
      <c r="GDJ1744" s="16"/>
      <c r="GDK1744" s="17"/>
      <c r="GDL1744" s="18"/>
      <c r="GDM1744" s="114"/>
      <c r="GDP1744" s="12"/>
      <c r="GDQ1744" s="13"/>
      <c r="GDR1744" s="14"/>
      <c r="GDS1744" s="15"/>
      <c r="GDT1744" s="16"/>
      <c r="GDU1744" s="17"/>
      <c r="GDV1744" s="18"/>
      <c r="GDW1744" s="114"/>
      <c r="GDZ1744" s="12"/>
      <c r="GEA1744" s="13"/>
      <c r="GEB1744" s="14"/>
      <c r="GEC1744" s="15"/>
      <c r="GED1744" s="16"/>
      <c r="GEE1744" s="17"/>
      <c r="GEF1744" s="18"/>
      <c r="GEG1744" s="114"/>
      <c r="GEJ1744" s="12"/>
      <c r="GEK1744" s="13"/>
      <c r="GEL1744" s="14"/>
      <c r="GEM1744" s="15"/>
      <c r="GEN1744" s="16"/>
      <c r="GEO1744" s="17"/>
      <c r="GEP1744" s="18"/>
      <c r="GEQ1744" s="114"/>
      <c r="GET1744" s="12"/>
      <c r="GEU1744" s="13"/>
      <c r="GEV1744" s="14"/>
      <c r="GEW1744" s="15"/>
      <c r="GEX1744" s="16"/>
      <c r="GEY1744" s="17"/>
      <c r="GEZ1744" s="18"/>
      <c r="GFA1744" s="114"/>
      <c r="GFD1744" s="12"/>
      <c r="GFE1744" s="13"/>
      <c r="GFF1744" s="14"/>
      <c r="GFG1744" s="15"/>
      <c r="GFH1744" s="16"/>
      <c r="GFI1744" s="17"/>
      <c r="GFJ1744" s="18"/>
      <c r="GFK1744" s="114"/>
      <c r="GFN1744" s="12"/>
      <c r="GFO1744" s="13"/>
      <c r="GFP1744" s="14"/>
      <c r="GFQ1744" s="15"/>
      <c r="GFR1744" s="16"/>
      <c r="GFS1744" s="17"/>
      <c r="GFT1744" s="18"/>
      <c r="GFU1744" s="114"/>
      <c r="GFX1744" s="12"/>
      <c r="GFY1744" s="13"/>
      <c r="GFZ1744" s="14"/>
      <c r="GGA1744" s="15"/>
      <c r="GGB1744" s="16"/>
      <c r="GGC1744" s="17"/>
      <c r="GGD1744" s="18"/>
      <c r="GGE1744" s="114"/>
      <c r="GGH1744" s="12"/>
      <c r="GGI1744" s="13"/>
      <c r="GGJ1744" s="14"/>
      <c r="GGK1744" s="15"/>
      <c r="GGL1744" s="16"/>
      <c r="GGM1744" s="17"/>
      <c r="GGN1744" s="18"/>
      <c r="GGO1744" s="114"/>
      <c r="GGR1744" s="12"/>
      <c r="GGS1744" s="13"/>
      <c r="GGT1744" s="14"/>
      <c r="GGU1744" s="15"/>
      <c r="GGV1744" s="16"/>
      <c r="GGW1744" s="17"/>
      <c r="GGX1744" s="18"/>
      <c r="GGY1744" s="114"/>
      <c r="GHB1744" s="12"/>
      <c r="GHC1744" s="13"/>
      <c r="GHD1744" s="14"/>
      <c r="GHE1744" s="15"/>
      <c r="GHF1744" s="16"/>
      <c r="GHG1744" s="17"/>
      <c r="GHH1744" s="18"/>
      <c r="GHI1744" s="114"/>
      <c r="GHL1744" s="12"/>
      <c r="GHM1744" s="13"/>
      <c r="GHN1744" s="14"/>
      <c r="GHO1744" s="15"/>
      <c r="GHP1744" s="16"/>
      <c r="GHQ1744" s="17"/>
      <c r="GHR1744" s="18"/>
      <c r="GHS1744" s="114"/>
      <c r="GHV1744" s="12"/>
      <c r="GHW1744" s="13"/>
      <c r="GHX1744" s="14"/>
      <c r="GHY1744" s="15"/>
      <c r="GHZ1744" s="16"/>
      <c r="GIA1744" s="17"/>
      <c r="GIB1744" s="18"/>
      <c r="GIC1744" s="114"/>
      <c r="GIF1744" s="12"/>
      <c r="GIG1744" s="13"/>
      <c r="GIH1744" s="14"/>
      <c r="GII1744" s="15"/>
      <c r="GIJ1744" s="16"/>
      <c r="GIK1744" s="17"/>
      <c r="GIL1744" s="18"/>
      <c r="GIM1744" s="114"/>
      <c r="GIP1744" s="12"/>
      <c r="GIQ1744" s="13"/>
      <c r="GIR1744" s="14"/>
      <c r="GIS1744" s="15"/>
      <c r="GIT1744" s="16"/>
      <c r="GIU1744" s="17"/>
      <c r="GIV1744" s="18"/>
      <c r="GIW1744" s="114"/>
      <c r="GIZ1744" s="12"/>
      <c r="GJA1744" s="13"/>
      <c r="GJB1744" s="14"/>
      <c r="GJC1744" s="15"/>
      <c r="GJD1744" s="16"/>
      <c r="GJE1744" s="17"/>
      <c r="GJF1744" s="18"/>
      <c r="GJG1744" s="114"/>
      <c r="GJJ1744" s="12"/>
      <c r="GJK1744" s="13"/>
      <c r="GJL1744" s="14"/>
      <c r="GJM1744" s="15"/>
      <c r="GJN1744" s="16"/>
      <c r="GJO1744" s="17"/>
      <c r="GJP1744" s="18"/>
      <c r="GJQ1744" s="114"/>
      <c r="GJT1744" s="12"/>
      <c r="GJU1744" s="13"/>
      <c r="GJV1744" s="14"/>
      <c r="GJW1744" s="15"/>
      <c r="GJX1744" s="16"/>
      <c r="GJY1744" s="17"/>
      <c r="GJZ1744" s="18"/>
      <c r="GKA1744" s="114"/>
      <c r="GKD1744" s="12"/>
      <c r="GKE1744" s="13"/>
      <c r="GKF1744" s="14"/>
      <c r="GKG1744" s="15"/>
      <c r="GKH1744" s="16"/>
      <c r="GKI1744" s="17"/>
      <c r="GKJ1744" s="18"/>
      <c r="GKK1744" s="114"/>
      <c r="GKN1744" s="12"/>
      <c r="GKO1744" s="13"/>
      <c r="GKP1744" s="14"/>
      <c r="GKQ1744" s="15"/>
      <c r="GKR1744" s="16"/>
      <c r="GKS1744" s="17"/>
      <c r="GKT1744" s="18"/>
      <c r="GKU1744" s="114"/>
      <c r="GKX1744" s="12"/>
      <c r="GKY1744" s="13"/>
      <c r="GKZ1744" s="14"/>
      <c r="GLA1744" s="15"/>
      <c r="GLB1744" s="16"/>
      <c r="GLC1744" s="17"/>
      <c r="GLD1744" s="18"/>
      <c r="GLE1744" s="114"/>
      <c r="GLH1744" s="12"/>
      <c r="GLI1744" s="13"/>
      <c r="GLJ1744" s="14"/>
      <c r="GLK1744" s="15"/>
      <c r="GLL1744" s="16"/>
      <c r="GLM1744" s="17"/>
      <c r="GLN1744" s="18"/>
      <c r="GLO1744" s="114"/>
      <c r="GLR1744" s="12"/>
      <c r="GLS1744" s="13"/>
      <c r="GLT1744" s="14"/>
      <c r="GLU1744" s="15"/>
      <c r="GLV1744" s="16"/>
      <c r="GLW1744" s="17"/>
      <c r="GLX1744" s="18"/>
      <c r="GLY1744" s="114"/>
      <c r="GMB1744" s="12"/>
      <c r="GMC1744" s="13"/>
      <c r="GMD1744" s="14"/>
      <c r="GME1744" s="15"/>
      <c r="GMF1744" s="16"/>
      <c r="GMG1744" s="17"/>
      <c r="GMH1744" s="18"/>
      <c r="GMI1744" s="114"/>
      <c r="GML1744" s="12"/>
      <c r="GMM1744" s="13"/>
      <c r="GMN1744" s="14"/>
      <c r="GMO1744" s="15"/>
      <c r="GMP1744" s="16"/>
      <c r="GMQ1744" s="17"/>
      <c r="GMR1744" s="18"/>
      <c r="GMS1744" s="114"/>
      <c r="GMV1744" s="12"/>
      <c r="GMW1744" s="13"/>
      <c r="GMX1744" s="14"/>
      <c r="GMY1744" s="15"/>
      <c r="GMZ1744" s="16"/>
      <c r="GNA1744" s="17"/>
      <c r="GNB1744" s="18"/>
      <c r="GNC1744" s="114"/>
      <c r="GNF1744" s="12"/>
      <c r="GNG1744" s="13"/>
      <c r="GNH1744" s="14"/>
      <c r="GNI1744" s="15"/>
      <c r="GNJ1744" s="16"/>
      <c r="GNK1744" s="17"/>
      <c r="GNL1744" s="18"/>
      <c r="GNM1744" s="114"/>
      <c r="GNP1744" s="12"/>
      <c r="GNQ1744" s="13"/>
      <c r="GNR1744" s="14"/>
      <c r="GNS1744" s="15"/>
      <c r="GNT1744" s="16"/>
      <c r="GNU1744" s="17"/>
      <c r="GNV1744" s="18"/>
      <c r="GNW1744" s="114"/>
      <c r="GNZ1744" s="12"/>
      <c r="GOA1744" s="13"/>
      <c r="GOB1744" s="14"/>
      <c r="GOC1744" s="15"/>
      <c r="GOD1744" s="16"/>
      <c r="GOE1744" s="17"/>
      <c r="GOF1744" s="18"/>
      <c r="GOG1744" s="114"/>
      <c r="GOJ1744" s="12"/>
      <c r="GOK1744" s="13"/>
      <c r="GOL1744" s="14"/>
      <c r="GOM1744" s="15"/>
      <c r="GON1744" s="16"/>
      <c r="GOO1744" s="17"/>
      <c r="GOP1744" s="18"/>
      <c r="GOQ1744" s="114"/>
      <c r="GOT1744" s="12"/>
      <c r="GOU1744" s="13"/>
      <c r="GOV1744" s="14"/>
      <c r="GOW1744" s="15"/>
      <c r="GOX1744" s="16"/>
      <c r="GOY1744" s="17"/>
      <c r="GOZ1744" s="18"/>
      <c r="GPA1744" s="114"/>
      <c r="GPD1744" s="12"/>
      <c r="GPE1744" s="13"/>
      <c r="GPF1744" s="14"/>
      <c r="GPG1744" s="15"/>
      <c r="GPH1744" s="16"/>
      <c r="GPI1744" s="17"/>
      <c r="GPJ1744" s="18"/>
      <c r="GPK1744" s="114"/>
      <c r="GPN1744" s="12"/>
      <c r="GPO1744" s="13"/>
      <c r="GPP1744" s="14"/>
      <c r="GPQ1744" s="15"/>
      <c r="GPR1744" s="16"/>
      <c r="GPS1744" s="17"/>
      <c r="GPT1744" s="18"/>
      <c r="GPU1744" s="114"/>
      <c r="GPX1744" s="12"/>
      <c r="GPY1744" s="13"/>
      <c r="GPZ1744" s="14"/>
      <c r="GQA1744" s="15"/>
      <c r="GQB1744" s="16"/>
      <c r="GQC1744" s="17"/>
      <c r="GQD1744" s="18"/>
      <c r="GQE1744" s="114"/>
      <c r="GQH1744" s="12"/>
      <c r="GQI1744" s="13"/>
      <c r="GQJ1744" s="14"/>
      <c r="GQK1744" s="15"/>
      <c r="GQL1744" s="16"/>
      <c r="GQM1744" s="17"/>
      <c r="GQN1744" s="18"/>
      <c r="GQO1744" s="114"/>
      <c r="GQR1744" s="12"/>
      <c r="GQS1744" s="13"/>
      <c r="GQT1744" s="14"/>
      <c r="GQU1744" s="15"/>
      <c r="GQV1744" s="16"/>
      <c r="GQW1744" s="17"/>
      <c r="GQX1744" s="18"/>
      <c r="GQY1744" s="114"/>
      <c r="GRB1744" s="12"/>
      <c r="GRC1744" s="13"/>
      <c r="GRD1744" s="14"/>
      <c r="GRE1744" s="15"/>
      <c r="GRF1744" s="16"/>
      <c r="GRG1744" s="17"/>
      <c r="GRH1744" s="18"/>
      <c r="GRI1744" s="114"/>
      <c r="GRL1744" s="12"/>
      <c r="GRM1744" s="13"/>
      <c r="GRN1744" s="14"/>
      <c r="GRO1744" s="15"/>
      <c r="GRP1744" s="16"/>
      <c r="GRQ1744" s="17"/>
      <c r="GRR1744" s="18"/>
      <c r="GRS1744" s="114"/>
      <c r="GRV1744" s="12"/>
      <c r="GRW1744" s="13"/>
      <c r="GRX1744" s="14"/>
      <c r="GRY1744" s="15"/>
      <c r="GRZ1744" s="16"/>
      <c r="GSA1744" s="17"/>
      <c r="GSB1744" s="18"/>
      <c r="GSC1744" s="114"/>
      <c r="GSF1744" s="12"/>
      <c r="GSG1744" s="13"/>
      <c r="GSH1744" s="14"/>
      <c r="GSI1744" s="15"/>
      <c r="GSJ1744" s="16"/>
      <c r="GSK1744" s="17"/>
      <c r="GSL1744" s="18"/>
      <c r="GSM1744" s="114"/>
      <c r="GSP1744" s="12"/>
      <c r="GSQ1744" s="13"/>
      <c r="GSR1744" s="14"/>
      <c r="GSS1744" s="15"/>
      <c r="GST1744" s="16"/>
      <c r="GSU1744" s="17"/>
      <c r="GSV1744" s="18"/>
      <c r="GSW1744" s="114"/>
      <c r="GSZ1744" s="12"/>
      <c r="GTA1744" s="13"/>
      <c r="GTB1744" s="14"/>
      <c r="GTC1744" s="15"/>
      <c r="GTD1744" s="16"/>
      <c r="GTE1744" s="17"/>
      <c r="GTF1744" s="18"/>
      <c r="GTG1744" s="114"/>
      <c r="GTJ1744" s="12"/>
      <c r="GTK1744" s="13"/>
      <c r="GTL1744" s="14"/>
      <c r="GTM1744" s="15"/>
      <c r="GTN1744" s="16"/>
      <c r="GTO1744" s="17"/>
      <c r="GTP1744" s="18"/>
      <c r="GTQ1744" s="114"/>
      <c r="GTT1744" s="12"/>
      <c r="GTU1744" s="13"/>
      <c r="GTV1744" s="14"/>
      <c r="GTW1744" s="15"/>
      <c r="GTX1744" s="16"/>
      <c r="GTY1744" s="17"/>
      <c r="GTZ1744" s="18"/>
      <c r="GUA1744" s="114"/>
      <c r="GUD1744" s="12"/>
      <c r="GUE1744" s="13"/>
      <c r="GUF1744" s="14"/>
      <c r="GUG1744" s="15"/>
      <c r="GUH1744" s="16"/>
      <c r="GUI1744" s="17"/>
      <c r="GUJ1744" s="18"/>
      <c r="GUK1744" s="114"/>
      <c r="GUN1744" s="12"/>
      <c r="GUO1744" s="13"/>
      <c r="GUP1744" s="14"/>
      <c r="GUQ1744" s="15"/>
      <c r="GUR1744" s="16"/>
      <c r="GUS1744" s="17"/>
      <c r="GUT1744" s="18"/>
      <c r="GUU1744" s="114"/>
      <c r="GUX1744" s="12"/>
      <c r="GUY1744" s="13"/>
      <c r="GUZ1744" s="14"/>
      <c r="GVA1744" s="15"/>
      <c r="GVB1744" s="16"/>
      <c r="GVC1744" s="17"/>
      <c r="GVD1744" s="18"/>
      <c r="GVE1744" s="114"/>
      <c r="GVH1744" s="12"/>
      <c r="GVI1744" s="13"/>
      <c r="GVJ1744" s="14"/>
      <c r="GVK1744" s="15"/>
      <c r="GVL1744" s="16"/>
      <c r="GVM1744" s="17"/>
      <c r="GVN1744" s="18"/>
      <c r="GVO1744" s="114"/>
      <c r="GVR1744" s="12"/>
      <c r="GVS1744" s="13"/>
      <c r="GVT1744" s="14"/>
      <c r="GVU1744" s="15"/>
      <c r="GVV1744" s="16"/>
      <c r="GVW1744" s="17"/>
      <c r="GVX1744" s="18"/>
      <c r="GVY1744" s="114"/>
      <c r="GWB1744" s="12"/>
      <c r="GWC1744" s="13"/>
      <c r="GWD1744" s="14"/>
      <c r="GWE1744" s="15"/>
      <c r="GWF1744" s="16"/>
      <c r="GWG1744" s="17"/>
      <c r="GWH1744" s="18"/>
      <c r="GWI1744" s="114"/>
      <c r="GWL1744" s="12"/>
      <c r="GWM1744" s="13"/>
      <c r="GWN1744" s="14"/>
      <c r="GWO1744" s="15"/>
      <c r="GWP1744" s="16"/>
      <c r="GWQ1744" s="17"/>
      <c r="GWR1744" s="18"/>
      <c r="GWS1744" s="114"/>
      <c r="GWV1744" s="12"/>
      <c r="GWW1744" s="13"/>
      <c r="GWX1744" s="14"/>
      <c r="GWY1744" s="15"/>
      <c r="GWZ1744" s="16"/>
      <c r="GXA1744" s="17"/>
      <c r="GXB1744" s="18"/>
      <c r="GXC1744" s="114"/>
      <c r="GXF1744" s="12"/>
      <c r="GXG1744" s="13"/>
      <c r="GXH1744" s="14"/>
      <c r="GXI1744" s="15"/>
      <c r="GXJ1744" s="16"/>
      <c r="GXK1744" s="17"/>
      <c r="GXL1744" s="18"/>
      <c r="GXM1744" s="114"/>
      <c r="GXP1744" s="12"/>
      <c r="GXQ1744" s="13"/>
      <c r="GXR1744" s="14"/>
      <c r="GXS1744" s="15"/>
      <c r="GXT1744" s="16"/>
      <c r="GXU1744" s="17"/>
      <c r="GXV1744" s="18"/>
      <c r="GXW1744" s="114"/>
      <c r="GXZ1744" s="12"/>
      <c r="GYA1744" s="13"/>
      <c r="GYB1744" s="14"/>
      <c r="GYC1744" s="15"/>
      <c r="GYD1744" s="16"/>
      <c r="GYE1744" s="17"/>
      <c r="GYF1744" s="18"/>
      <c r="GYG1744" s="114"/>
      <c r="GYJ1744" s="12"/>
      <c r="GYK1744" s="13"/>
      <c r="GYL1744" s="14"/>
      <c r="GYM1744" s="15"/>
      <c r="GYN1744" s="16"/>
      <c r="GYO1744" s="17"/>
      <c r="GYP1744" s="18"/>
      <c r="GYQ1744" s="114"/>
      <c r="GYT1744" s="12"/>
      <c r="GYU1744" s="13"/>
      <c r="GYV1744" s="14"/>
      <c r="GYW1744" s="15"/>
      <c r="GYX1744" s="16"/>
      <c r="GYY1744" s="17"/>
      <c r="GYZ1744" s="18"/>
      <c r="GZA1744" s="114"/>
      <c r="GZD1744" s="12"/>
      <c r="GZE1744" s="13"/>
      <c r="GZF1744" s="14"/>
      <c r="GZG1744" s="15"/>
      <c r="GZH1744" s="16"/>
      <c r="GZI1744" s="17"/>
      <c r="GZJ1744" s="18"/>
      <c r="GZK1744" s="114"/>
      <c r="GZN1744" s="12"/>
      <c r="GZO1744" s="13"/>
      <c r="GZP1744" s="14"/>
      <c r="GZQ1744" s="15"/>
      <c r="GZR1744" s="16"/>
      <c r="GZS1744" s="17"/>
      <c r="GZT1744" s="18"/>
      <c r="GZU1744" s="114"/>
      <c r="GZX1744" s="12"/>
      <c r="GZY1744" s="13"/>
      <c r="GZZ1744" s="14"/>
      <c r="HAA1744" s="15"/>
      <c r="HAB1744" s="16"/>
      <c r="HAC1744" s="17"/>
      <c r="HAD1744" s="18"/>
      <c r="HAE1744" s="114"/>
      <c r="HAH1744" s="12"/>
      <c r="HAI1744" s="13"/>
      <c r="HAJ1744" s="14"/>
      <c r="HAK1744" s="15"/>
      <c r="HAL1744" s="16"/>
      <c r="HAM1744" s="17"/>
      <c r="HAN1744" s="18"/>
      <c r="HAO1744" s="114"/>
      <c r="HAR1744" s="12"/>
      <c r="HAS1744" s="13"/>
      <c r="HAT1744" s="14"/>
      <c r="HAU1744" s="15"/>
      <c r="HAV1744" s="16"/>
      <c r="HAW1744" s="17"/>
      <c r="HAX1744" s="18"/>
      <c r="HAY1744" s="114"/>
      <c r="HBB1744" s="12"/>
      <c r="HBC1744" s="13"/>
      <c r="HBD1744" s="14"/>
      <c r="HBE1744" s="15"/>
      <c r="HBF1744" s="16"/>
      <c r="HBG1744" s="17"/>
      <c r="HBH1744" s="18"/>
      <c r="HBI1744" s="114"/>
      <c r="HBL1744" s="12"/>
      <c r="HBM1744" s="13"/>
      <c r="HBN1744" s="14"/>
      <c r="HBO1744" s="15"/>
      <c r="HBP1744" s="16"/>
      <c r="HBQ1744" s="17"/>
      <c r="HBR1744" s="18"/>
      <c r="HBS1744" s="114"/>
      <c r="HBV1744" s="12"/>
      <c r="HBW1744" s="13"/>
      <c r="HBX1744" s="14"/>
      <c r="HBY1744" s="15"/>
      <c r="HBZ1744" s="16"/>
      <c r="HCA1744" s="17"/>
      <c r="HCB1744" s="18"/>
      <c r="HCC1744" s="114"/>
      <c r="HCF1744" s="12"/>
      <c r="HCG1744" s="13"/>
      <c r="HCH1744" s="14"/>
      <c r="HCI1744" s="15"/>
      <c r="HCJ1744" s="16"/>
      <c r="HCK1744" s="17"/>
      <c r="HCL1744" s="18"/>
      <c r="HCM1744" s="114"/>
      <c r="HCP1744" s="12"/>
      <c r="HCQ1744" s="13"/>
      <c r="HCR1744" s="14"/>
      <c r="HCS1744" s="15"/>
      <c r="HCT1744" s="16"/>
      <c r="HCU1744" s="17"/>
      <c r="HCV1744" s="18"/>
      <c r="HCW1744" s="114"/>
      <c r="HCZ1744" s="12"/>
      <c r="HDA1744" s="13"/>
      <c r="HDB1744" s="14"/>
      <c r="HDC1744" s="15"/>
      <c r="HDD1744" s="16"/>
      <c r="HDE1744" s="17"/>
      <c r="HDF1744" s="18"/>
      <c r="HDG1744" s="114"/>
      <c r="HDJ1744" s="12"/>
      <c r="HDK1744" s="13"/>
      <c r="HDL1744" s="14"/>
      <c r="HDM1744" s="15"/>
      <c r="HDN1744" s="16"/>
      <c r="HDO1744" s="17"/>
      <c r="HDP1744" s="18"/>
      <c r="HDQ1744" s="114"/>
      <c r="HDT1744" s="12"/>
      <c r="HDU1744" s="13"/>
      <c r="HDV1744" s="14"/>
      <c r="HDW1744" s="15"/>
      <c r="HDX1744" s="16"/>
      <c r="HDY1744" s="17"/>
      <c r="HDZ1744" s="18"/>
      <c r="HEA1744" s="114"/>
      <c r="HED1744" s="12"/>
      <c r="HEE1744" s="13"/>
      <c r="HEF1744" s="14"/>
      <c r="HEG1744" s="15"/>
      <c r="HEH1744" s="16"/>
      <c r="HEI1744" s="17"/>
      <c r="HEJ1744" s="18"/>
      <c r="HEK1744" s="114"/>
      <c r="HEN1744" s="12"/>
      <c r="HEO1744" s="13"/>
      <c r="HEP1744" s="14"/>
      <c r="HEQ1744" s="15"/>
      <c r="HER1744" s="16"/>
      <c r="HES1744" s="17"/>
      <c r="HET1744" s="18"/>
      <c r="HEU1744" s="114"/>
      <c r="HEX1744" s="12"/>
      <c r="HEY1744" s="13"/>
      <c r="HEZ1744" s="14"/>
      <c r="HFA1744" s="15"/>
      <c r="HFB1744" s="16"/>
      <c r="HFC1744" s="17"/>
      <c r="HFD1744" s="18"/>
      <c r="HFE1744" s="114"/>
      <c r="HFH1744" s="12"/>
      <c r="HFI1744" s="13"/>
      <c r="HFJ1744" s="14"/>
      <c r="HFK1744" s="15"/>
      <c r="HFL1744" s="16"/>
      <c r="HFM1744" s="17"/>
      <c r="HFN1744" s="18"/>
      <c r="HFO1744" s="114"/>
      <c r="HFR1744" s="12"/>
      <c r="HFS1744" s="13"/>
      <c r="HFT1744" s="14"/>
      <c r="HFU1744" s="15"/>
      <c r="HFV1744" s="16"/>
      <c r="HFW1744" s="17"/>
      <c r="HFX1744" s="18"/>
      <c r="HFY1744" s="114"/>
      <c r="HGB1744" s="12"/>
      <c r="HGC1744" s="13"/>
      <c r="HGD1744" s="14"/>
      <c r="HGE1744" s="15"/>
      <c r="HGF1744" s="16"/>
      <c r="HGG1744" s="17"/>
      <c r="HGH1744" s="18"/>
      <c r="HGI1744" s="114"/>
      <c r="HGL1744" s="12"/>
      <c r="HGM1744" s="13"/>
      <c r="HGN1744" s="14"/>
      <c r="HGO1744" s="15"/>
      <c r="HGP1744" s="16"/>
      <c r="HGQ1744" s="17"/>
      <c r="HGR1744" s="18"/>
      <c r="HGS1744" s="114"/>
      <c r="HGV1744" s="12"/>
      <c r="HGW1744" s="13"/>
      <c r="HGX1744" s="14"/>
      <c r="HGY1744" s="15"/>
      <c r="HGZ1744" s="16"/>
      <c r="HHA1744" s="17"/>
      <c r="HHB1744" s="18"/>
      <c r="HHC1744" s="114"/>
      <c r="HHF1744" s="12"/>
      <c r="HHG1744" s="13"/>
      <c r="HHH1744" s="14"/>
      <c r="HHI1744" s="15"/>
      <c r="HHJ1744" s="16"/>
      <c r="HHK1744" s="17"/>
      <c r="HHL1744" s="18"/>
      <c r="HHM1744" s="114"/>
      <c r="HHP1744" s="12"/>
      <c r="HHQ1744" s="13"/>
      <c r="HHR1744" s="14"/>
      <c r="HHS1744" s="15"/>
      <c r="HHT1744" s="16"/>
      <c r="HHU1744" s="17"/>
      <c r="HHV1744" s="18"/>
      <c r="HHW1744" s="114"/>
      <c r="HHZ1744" s="12"/>
      <c r="HIA1744" s="13"/>
      <c r="HIB1744" s="14"/>
      <c r="HIC1744" s="15"/>
      <c r="HID1744" s="16"/>
      <c r="HIE1744" s="17"/>
      <c r="HIF1744" s="18"/>
      <c r="HIG1744" s="114"/>
      <c r="HIJ1744" s="12"/>
      <c r="HIK1744" s="13"/>
      <c r="HIL1744" s="14"/>
      <c r="HIM1744" s="15"/>
      <c r="HIN1744" s="16"/>
      <c r="HIO1744" s="17"/>
      <c r="HIP1744" s="18"/>
      <c r="HIQ1744" s="114"/>
      <c r="HIT1744" s="12"/>
      <c r="HIU1744" s="13"/>
      <c r="HIV1744" s="14"/>
      <c r="HIW1744" s="15"/>
      <c r="HIX1744" s="16"/>
      <c r="HIY1744" s="17"/>
      <c r="HIZ1744" s="18"/>
      <c r="HJA1744" s="114"/>
      <c r="HJD1744" s="12"/>
      <c r="HJE1744" s="13"/>
      <c r="HJF1744" s="14"/>
      <c r="HJG1744" s="15"/>
      <c r="HJH1744" s="16"/>
      <c r="HJI1744" s="17"/>
      <c r="HJJ1744" s="18"/>
      <c r="HJK1744" s="114"/>
      <c r="HJN1744" s="12"/>
      <c r="HJO1744" s="13"/>
      <c r="HJP1744" s="14"/>
      <c r="HJQ1744" s="15"/>
      <c r="HJR1744" s="16"/>
      <c r="HJS1744" s="17"/>
      <c r="HJT1744" s="18"/>
      <c r="HJU1744" s="114"/>
      <c r="HJX1744" s="12"/>
      <c r="HJY1744" s="13"/>
      <c r="HJZ1744" s="14"/>
      <c r="HKA1744" s="15"/>
      <c r="HKB1744" s="16"/>
      <c r="HKC1744" s="17"/>
      <c r="HKD1744" s="18"/>
      <c r="HKE1744" s="114"/>
      <c r="HKH1744" s="12"/>
      <c r="HKI1744" s="13"/>
      <c r="HKJ1744" s="14"/>
      <c r="HKK1744" s="15"/>
      <c r="HKL1744" s="16"/>
      <c r="HKM1744" s="17"/>
      <c r="HKN1744" s="18"/>
      <c r="HKO1744" s="114"/>
      <c r="HKR1744" s="12"/>
      <c r="HKS1744" s="13"/>
      <c r="HKT1744" s="14"/>
      <c r="HKU1744" s="15"/>
      <c r="HKV1744" s="16"/>
      <c r="HKW1744" s="17"/>
      <c r="HKX1744" s="18"/>
      <c r="HKY1744" s="114"/>
      <c r="HLB1744" s="12"/>
      <c r="HLC1744" s="13"/>
      <c r="HLD1744" s="14"/>
      <c r="HLE1744" s="15"/>
      <c r="HLF1744" s="16"/>
      <c r="HLG1744" s="17"/>
      <c r="HLH1744" s="18"/>
      <c r="HLI1744" s="114"/>
      <c r="HLL1744" s="12"/>
      <c r="HLM1744" s="13"/>
      <c r="HLN1744" s="14"/>
      <c r="HLO1744" s="15"/>
      <c r="HLP1744" s="16"/>
      <c r="HLQ1744" s="17"/>
      <c r="HLR1744" s="18"/>
      <c r="HLS1744" s="114"/>
      <c r="HLV1744" s="12"/>
      <c r="HLW1744" s="13"/>
      <c r="HLX1744" s="14"/>
      <c r="HLY1744" s="15"/>
      <c r="HLZ1744" s="16"/>
      <c r="HMA1744" s="17"/>
      <c r="HMB1744" s="18"/>
      <c r="HMC1744" s="114"/>
      <c r="HMF1744" s="12"/>
      <c r="HMG1744" s="13"/>
      <c r="HMH1744" s="14"/>
      <c r="HMI1744" s="15"/>
      <c r="HMJ1744" s="16"/>
      <c r="HMK1744" s="17"/>
      <c r="HML1744" s="18"/>
      <c r="HMM1744" s="114"/>
      <c r="HMP1744" s="12"/>
      <c r="HMQ1744" s="13"/>
      <c r="HMR1744" s="14"/>
      <c r="HMS1744" s="15"/>
      <c r="HMT1744" s="16"/>
      <c r="HMU1744" s="17"/>
      <c r="HMV1744" s="18"/>
      <c r="HMW1744" s="114"/>
      <c r="HMZ1744" s="12"/>
      <c r="HNA1744" s="13"/>
      <c r="HNB1744" s="14"/>
      <c r="HNC1744" s="15"/>
      <c r="HND1744" s="16"/>
      <c r="HNE1744" s="17"/>
      <c r="HNF1744" s="18"/>
      <c r="HNG1744" s="114"/>
      <c r="HNJ1744" s="12"/>
      <c r="HNK1744" s="13"/>
      <c r="HNL1744" s="14"/>
      <c r="HNM1744" s="15"/>
      <c r="HNN1744" s="16"/>
      <c r="HNO1744" s="17"/>
      <c r="HNP1744" s="18"/>
      <c r="HNQ1744" s="114"/>
      <c r="HNT1744" s="12"/>
      <c r="HNU1744" s="13"/>
      <c r="HNV1744" s="14"/>
      <c r="HNW1744" s="15"/>
      <c r="HNX1744" s="16"/>
      <c r="HNY1744" s="17"/>
      <c r="HNZ1744" s="18"/>
      <c r="HOA1744" s="114"/>
      <c r="HOD1744" s="12"/>
      <c r="HOE1744" s="13"/>
      <c r="HOF1744" s="14"/>
      <c r="HOG1744" s="15"/>
      <c r="HOH1744" s="16"/>
      <c r="HOI1744" s="17"/>
      <c r="HOJ1744" s="18"/>
      <c r="HOK1744" s="114"/>
      <c r="HON1744" s="12"/>
      <c r="HOO1744" s="13"/>
      <c r="HOP1744" s="14"/>
      <c r="HOQ1744" s="15"/>
      <c r="HOR1744" s="16"/>
      <c r="HOS1744" s="17"/>
      <c r="HOT1744" s="18"/>
      <c r="HOU1744" s="114"/>
      <c r="HOX1744" s="12"/>
      <c r="HOY1744" s="13"/>
      <c r="HOZ1744" s="14"/>
      <c r="HPA1744" s="15"/>
      <c r="HPB1744" s="16"/>
      <c r="HPC1744" s="17"/>
      <c r="HPD1744" s="18"/>
      <c r="HPE1744" s="114"/>
      <c r="HPH1744" s="12"/>
      <c r="HPI1744" s="13"/>
      <c r="HPJ1744" s="14"/>
      <c r="HPK1744" s="15"/>
      <c r="HPL1744" s="16"/>
      <c r="HPM1744" s="17"/>
      <c r="HPN1744" s="18"/>
      <c r="HPO1744" s="114"/>
      <c r="HPR1744" s="12"/>
      <c r="HPS1744" s="13"/>
      <c r="HPT1744" s="14"/>
      <c r="HPU1744" s="15"/>
      <c r="HPV1744" s="16"/>
      <c r="HPW1744" s="17"/>
      <c r="HPX1744" s="18"/>
      <c r="HPY1744" s="114"/>
      <c r="HQB1744" s="12"/>
      <c r="HQC1744" s="13"/>
      <c r="HQD1744" s="14"/>
      <c r="HQE1744" s="15"/>
      <c r="HQF1744" s="16"/>
      <c r="HQG1744" s="17"/>
      <c r="HQH1744" s="18"/>
      <c r="HQI1744" s="114"/>
      <c r="HQL1744" s="12"/>
      <c r="HQM1744" s="13"/>
      <c r="HQN1744" s="14"/>
      <c r="HQO1744" s="15"/>
      <c r="HQP1744" s="16"/>
      <c r="HQQ1744" s="17"/>
      <c r="HQR1744" s="18"/>
      <c r="HQS1744" s="114"/>
      <c r="HQV1744" s="12"/>
      <c r="HQW1744" s="13"/>
      <c r="HQX1744" s="14"/>
      <c r="HQY1744" s="15"/>
      <c r="HQZ1744" s="16"/>
      <c r="HRA1744" s="17"/>
      <c r="HRB1744" s="18"/>
      <c r="HRC1744" s="114"/>
      <c r="HRF1744" s="12"/>
      <c r="HRG1744" s="13"/>
      <c r="HRH1744" s="14"/>
      <c r="HRI1744" s="15"/>
      <c r="HRJ1744" s="16"/>
      <c r="HRK1744" s="17"/>
      <c r="HRL1744" s="18"/>
      <c r="HRM1744" s="114"/>
      <c r="HRP1744" s="12"/>
      <c r="HRQ1744" s="13"/>
      <c r="HRR1744" s="14"/>
      <c r="HRS1744" s="15"/>
      <c r="HRT1744" s="16"/>
      <c r="HRU1744" s="17"/>
      <c r="HRV1744" s="18"/>
      <c r="HRW1744" s="114"/>
      <c r="HRZ1744" s="12"/>
      <c r="HSA1744" s="13"/>
      <c r="HSB1744" s="14"/>
      <c r="HSC1744" s="15"/>
      <c r="HSD1744" s="16"/>
      <c r="HSE1744" s="17"/>
      <c r="HSF1744" s="18"/>
      <c r="HSG1744" s="114"/>
      <c r="HSJ1744" s="12"/>
      <c r="HSK1744" s="13"/>
      <c r="HSL1744" s="14"/>
      <c r="HSM1744" s="15"/>
      <c r="HSN1744" s="16"/>
      <c r="HSO1744" s="17"/>
      <c r="HSP1744" s="18"/>
      <c r="HSQ1744" s="114"/>
      <c r="HST1744" s="12"/>
      <c r="HSU1744" s="13"/>
      <c r="HSV1744" s="14"/>
      <c r="HSW1744" s="15"/>
      <c r="HSX1744" s="16"/>
      <c r="HSY1744" s="17"/>
      <c r="HSZ1744" s="18"/>
      <c r="HTA1744" s="114"/>
      <c r="HTD1744" s="12"/>
      <c r="HTE1744" s="13"/>
      <c r="HTF1744" s="14"/>
      <c r="HTG1744" s="15"/>
      <c r="HTH1744" s="16"/>
      <c r="HTI1744" s="17"/>
      <c r="HTJ1744" s="18"/>
      <c r="HTK1744" s="114"/>
      <c r="HTN1744" s="12"/>
      <c r="HTO1744" s="13"/>
      <c r="HTP1744" s="14"/>
      <c r="HTQ1744" s="15"/>
      <c r="HTR1744" s="16"/>
      <c r="HTS1744" s="17"/>
      <c r="HTT1744" s="18"/>
      <c r="HTU1744" s="114"/>
      <c r="HTX1744" s="12"/>
      <c r="HTY1744" s="13"/>
      <c r="HTZ1744" s="14"/>
      <c r="HUA1744" s="15"/>
      <c r="HUB1744" s="16"/>
      <c r="HUC1744" s="17"/>
      <c r="HUD1744" s="18"/>
      <c r="HUE1744" s="114"/>
      <c r="HUH1744" s="12"/>
      <c r="HUI1744" s="13"/>
      <c r="HUJ1744" s="14"/>
      <c r="HUK1744" s="15"/>
      <c r="HUL1744" s="16"/>
      <c r="HUM1744" s="17"/>
      <c r="HUN1744" s="18"/>
      <c r="HUO1744" s="114"/>
      <c r="HUR1744" s="12"/>
      <c r="HUS1744" s="13"/>
      <c r="HUT1744" s="14"/>
      <c r="HUU1744" s="15"/>
      <c r="HUV1744" s="16"/>
      <c r="HUW1744" s="17"/>
      <c r="HUX1744" s="18"/>
      <c r="HUY1744" s="114"/>
      <c r="HVB1744" s="12"/>
      <c r="HVC1744" s="13"/>
      <c r="HVD1744" s="14"/>
      <c r="HVE1744" s="15"/>
      <c r="HVF1744" s="16"/>
      <c r="HVG1744" s="17"/>
      <c r="HVH1744" s="18"/>
      <c r="HVI1744" s="114"/>
      <c r="HVL1744" s="12"/>
      <c r="HVM1744" s="13"/>
      <c r="HVN1744" s="14"/>
      <c r="HVO1744" s="15"/>
      <c r="HVP1744" s="16"/>
      <c r="HVQ1744" s="17"/>
      <c r="HVR1744" s="18"/>
      <c r="HVS1744" s="114"/>
      <c r="HVV1744" s="12"/>
      <c r="HVW1744" s="13"/>
      <c r="HVX1744" s="14"/>
      <c r="HVY1744" s="15"/>
      <c r="HVZ1744" s="16"/>
      <c r="HWA1744" s="17"/>
      <c r="HWB1744" s="18"/>
      <c r="HWC1744" s="114"/>
      <c r="HWF1744" s="12"/>
      <c r="HWG1744" s="13"/>
      <c r="HWH1744" s="14"/>
      <c r="HWI1744" s="15"/>
      <c r="HWJ1744" s="16"/>
      <c r="HWK1744" s="17"/>
      <c r="HWL1744" s="18"/>
      <c r="HWM1744" s="114"/>
      <c r="HWP1744" s="12"/>
      <c r="HWQ1744" s="13"/>
      <c r="HWR1744" s="14"/>
      <c r="HWS1744" s="15"/>
      <c r="HWT1744" s="16"/>
      <c r="HWU1744" s="17"/>
      <c r="HWV1744" s="18"/>
      <c r="HWW1744" s="114"/>
      <c r="HWZ1744" s="12"/>
      <c r="HXA1744" s="13"/>
      <c r="HXB1744" s="14"/>
      <c r="HXC1744" s="15"/>
      <c r="HXD1744" s="16"/>
      <c r="HXE1744" s="17"/>
      <c r="HXF1744" s="18"/>
      <c r="HXG1744" s="114"/>
      <c r="HXJ1744" s="12"/>
      <c r="HXK1744" s="13"/>
      <c r="HXL1744" s="14"/>
      <c r="HXM1744" s="15"/>
      <c r="HXN1744" s="16"/>
      <c r="HXO1744" s="17"/>
      <c r="HXP1744" s="18"/>
      <c r="HXQ1744" s="114"/>
      <c r="HXT1744" s="12"/>
      <c r="HXU1744" s="13"/>
      <c r="HXV1744" s="14"/>
      <c r="HXW1744" s="15"/>
      <c r="HXX1744" s="16"/>
      <c r="HXY1744" s="17"/>
      <c r="HXZ1744" s="18"/>
      <c r="HYA1744" s="114"/>
      <c r="HYD1744" s="12"/>
      <c r="HYE1744" s="13"/>
      <c r="HYF1744" s="14"/>
      <c r="HYG1744" s="15"/>
      <c r="HYH1744" s="16"/>
      <c r="HYI1744" s="17"/>
      <c r="HYJ1744" s="18"/>
      <c r="HYK1744" s="114"/>
      <c r="HYN1744" s="12"/>
      <c r="HYO1744" s="13"/>
      <c r="HYP1744" s="14"/>
      <c r="HYQ1744" s="15"/>
      <c r="HYR1744" s="16"/>
      <c r="HYS1744" s="17"/>
      <c r="HYT1744" s="18"/>
      <c r="HYU1744" s="114"/>
      <c r="HYX1744" s="12"/>
      <c r="HYY1744" s="13"/>
      <c r="HYZ1744" s="14"/>
      <c r="HZA1744" s="15"/>
      <c r="HZB1744" s="16"/>
      <c r="HZC1744" s="17"/>
      <c r="HZD1744" s="18"/>
      <c r="HZE1744" s="114"/>
      <c r="HZH1744" s="12"/>
      <c r="HZI1744" s="13"/>
      <c r="HZJ1744" s="14"/>
      <c r="HZK1744" s="15"/>
      <c r="HZL1744" s="16"/>
      <c r="HZM1744" s="17"/>
      <c r="HZN1744" s="18"/>
      <c r="HZO1744" s="114"/>
      <c r="HZR1744" s="12"/>
      <c r="HZS1744" s="13"/>
      <c r="HZT1744" s="14"/>
      <c r="HZU1744" s="15"/>
      <c r="HZV1744" s="16"/>
      <c r="HZW1744" s="17"/>
      <c r="HZX1744" s="18"/>
      <c r="HZY1744" s="114"/>
      <c r="IAB1744" s="12"/>
      <c r="IAC1744" s="13"/>
      <c r="IAD1744" s="14"/>
      <c r="IAE1744" s="15"/>
      <c r="IAF1744" s="16"/>
      <c r="IAG1744" s="17"/>
      <c r="IAH1744" s="18"/>
      <c r="IAI1744" s="114"/>
      <c r="IAL1744" s="12"/>
      <c r="IAM1744" s="13"/>
      <c r="IAN1744" s="14"/>
      <c r="IAO1744" s="15"/>
      <c r="IAP1744" s="16"/>
      <c r="IAQ1744" s="17"/>
      <c r="IAR1744" s="18"/>
      <c r="IAS1744" s="114"/>
      <c r="IAV1744" s="12"/>
      <c r="IAW1744" s="13"/>
      <c r="IAX1744" s="14"/>
      <c r="IAY1744" s="15"/>
      <c r="IAZ1744" s="16"/>
      <c r="IBA1744" s="17"/>
      <c r="IBB1744" s="18"/>
      <c r="IBC1744" s="114"/>
      <c r="IBF1744" s="12"/>
      <c r="IBG1744" s="13"/>
      <c r="IBH1744" s="14"/>
      <c r="IBI1744" s="15"/>
      <c r="IBJ1744" s="16"/>
      <c r="IBK1744" s="17"/>
      <c r="IBL1744" s="18"/>
      <c r="IBM1744" s="114"/>
      <c r="IBP1744" s="12"/>
      <c r="IBQ1744" s="13"/>
      <c r="IBR1744" s="14"/>
      <c r="IBS1744" s="15"/>
      <c r="IBT1744" s="16"/>
      <c r="IBU1744" s="17"/>
      <c r="IBV1744" s="18"/>
      <c r="IBW1744" s="114"/>
      <c r="IBZ1744" s="12"/>
      <c r="ICA1744" s="13"/>
      <c r="ICB1744" s="14"/>
      <c r="ICC1744" s="15"/>
      <c r="ICD1744" s="16"/>
      <c r="ICE1744" s="17"/>
      <c r="ICF1744" s="18"/>
      <c r="ICG1744" s="114"/>
      <c r="ICJ1744" s="12"/>
      <c r="ICK1744" s="13"/>
      <c r="ICL1744" s="14"/>
      <c r="ICM1744" s="15"/>
      <c r="ICN1744" s="16"/>
      <c r="ICO1744" s="17"/>
      <c r="ICP1744" s="18"/>
      <c r="ICQ1744" s="114"/>
      <c r="ICT1744" s="12"/>
      <c r="ICU1744" s="13"/>
      <c r="ICV1744" s="14"/>
      <c r="ICW1744" s="15"/>
      <c r="ICX1744" s="16"/>
      <c r="ICY1744" s="17"/>
      <c r="ICZ1744" s="18"/>
      <c r="IDA1744" s="114"/>
      <c r="IDD1744" s="12"/>
      <c r="IDE1744" s="13"/>
      <c r="IDF1744" s="14"/>
      <c r="IDG1744" s="15"/>
      <c r="IDH1744" s="16"/>
      <c r="IDI1744" s="17"/>
      <c r="IDJ1744" s="18"/>
      <c r="IDK1744" s="114"/>
      <c r="IDN1744" s="12"/>
      <c r="IDO1744" s="13"/>
      <c r="IDP1744" s="14"/>
      <c r="IDQ1744" s="15"/>
      <c r="IDR1744" s="16"/>
      <c r="IDS1744" s="17"/>
      <c r="IDT1744" s="18"/>
      <c r="IDU1744" s="114"/>
      <c r="IDX1744" s="12"/>
      <c r="IDY1744" s="13"/>
      <c r="IDZ1744" s="14"/>
      <c r="IEA1744" s="15"/>
      <c r="IEB1744" s="16"/>
      <c r="IEC1744" s="17"/>
      <c r="IED1744" s="18"/>
      <c r="IEE1744" s="114"/>
      <c r="IEH1744" s="12"/>
      <c r="IEI1744" s="13"/>
      <c r="IEJ1744" s="14"/>
      <c r="IEK1744" s="15"/>
      <c r="IEL1744" s="16"/>
      <c r="IEM1744" s="17"/>
      <c r="IEN1744" s="18"/>
      <c r="IEO1744" s="114"/>
      <c r="IER1744" s="12"/>
      <c r="IES1744" s="13"/>
      <c r="IET1744" s="14"/>
      <c r="IEU1744" s="15"/>
      <c r="IEV1744" s="16"/>
      <c r="IEW1744" s="17"/>
      <c r="IEX1744" s="18"/>
      <c r="IEY1744" s="114"/>
      <c r="IFB1744" s="12"/>
      <c r="IFC1744" s="13"/>
      <c r="IFD1744" s="14"/>
      <c r="IFE1744" s="15"/>
      <c r="IFF1744" s="16"/>
      <c r="IFG1744" s="17"/>
      <c r="IFH1744" s="18"/>
      <c r="IFI1744" s="114"/>
      <c r="IFL1744" s="12"/>
      <c r="IFM1744" s="13"/>
      <c r="IFN1744" s="14"/>
      <c r="IFO1744" s="15"/>
      <c r="IFP1744" s="16"/>
      <c r="IFQ1744" s="17"/>
      <c r="IFR1744" s="18"/>
      <c r="IFS1744" s="114"/>
      <c r="IFV1744" s="12"/>
      <c r="IFW1744" s="13"/>
      <c r="IFX1744" s="14"/>
      <c r="IFY1744" s="15"/>
      <c r="IFZ1744" s="16"/>
      <c r="IGA1744" s="17"/>
      <c r="IGB1744" s="18"/>
      <c r="IGC1744" s="114"/>
      <c r="IGF1744" s="12"/>
      <c r="IGG1744" s="13"/>
      <c r="IGH1744" s="14"/>
      <c r="IGI1744" s="15"/>
      <c r="IGJ1744" s="16"/>
      <c r="IGK1744" s="17"/>
      <c r="IGL1744" s="18"/>
      <c r="IGM1744" s="114"/>
      <c r="IGP1744" s="12"/>
      <c r="IGQ1744" s="13"/>
      <c r="IGR1744" s="14"/>
      <c r="IGS1744" s="15"/>
      <c r="IGT1744" s="16"/>
      <c r="IGU1744" s="17"/>
      <c r="IGV1744" s="18"/>
      <c r="IGW1744" s="114"/>
      <c r="IGZ1744" s="12"/>
      <c r="IHA1744" s="13"/>
      <c r="IHB1744" s="14"/>
      <c r="IHC1744" s="15"/>
      <c r="IHD1744" s="16"/>
      <c r="IHE1744" s="17"/>
      <c r="IHF1744" s="18"/>
      <c r="IHG1744" s="114"/>
      <c r="IHJ1744" s="12"/>
      <c r="IHK1744" s="13"/>
      <c r="IHL1744" s="14"/>
      <c r="IHM1744" s="15"/>
      <c r="IHN1744" s="16"/>
      <c r="IHO1744" s="17"/>
      <c r="IHP1744" s="18"/>
      <c r="IHQ1744" s="114"/>
      <c r="IHT1744" s="12"/>
      <c r="IHU1744" s="13"/>
      <c r="IHV1744" s="14"/>
      <c r="IHW1744" s="15"/>
      <c r="IHX1744" s="16"/>
      <c r="IHY1744" s="17"/>
      <c r="IHZ1744" s="18"/>
      <c r="IIA1744" s="114"/>
      <c r="IID1744" s="12"/>
      <c r="IIE1744" s="13"/>
      <c r="IIF1744" s="14"/>
      <c r="IIG1744" s="15"/>
      <c r="IIH1744" s="16"/>
      <c r="III1744" s="17"/>
      <c r="IIJ1744" s="18"/>
      <c r="IIK1744" s="114"/>
      <c r="IIN1744" s="12"/>
      <c r="IIO1744" s="13"/>
      <c r="IIP1744" s="14"/>
      <c r="IIQ1744" s="15"/>
      <c r="IIR1744" s="16"/>
      <c r="IIS1744" s="17"/>
      <c r="IIT1744" s="18"/>
      <c r="IIU1744" s="114"/>
      <c r="IIX1744" s="12"/>
      <c r="IIY1744" s="13"/>
      <c r="IIZ1744" s="14"/>
      <c r="IJA1744" s="15"/>
      <c r="IJB1744" s="16"/>
      <c r="IJC1744" s="17"/>
      <c r="IJD1744" s="18"/>
      <c r="IJE1744" s="114"/>
      <c r="IJH1744" s="12"/>
      <c r="IJI1744" s="13"/>
      <c r="IJJ1744" s="14"/>
      <c r="IJK1744" s="15"/>
      <c r="IJL1744" s="16"/>
      <c r="IJM1744" s="17"/>
      <c r="IJN1744" s="18"/>
      <c r="IJO1744" s="114"/>
      <c r="IJR1744" s="12"/>
      <c r="IJS1744" s="13"/>
      <c r="IJT1744" s="14"/>
      <c r="IJU1744" s="15"/>
      <c r="IJV1744" s="16"/>
      <c r="IJW1744" s="17"/>
      <c r="IJX1744" s="18"/>
      <c r="IJY1744" s="114"/>
      <c r="IKB1744" s="12"/>
      <c r="IKC1744" s="13"/>
      <c r="IKD1744" s="14"/>
      <c r="IKE1744" s="15"/>
      <c r="IKF1744" s="16"/>
      <c r="IKG1744" s="17"/>
      <c r="IKH1744" s="18"/>
      <c r="IKI1744" s="114"/>
      <c r="IKL1744" s="12"/>
      <c r="IKM1744" s="13"/>
      <c r="IKN1744" s="14"/>
      <c r="IKO1744" s="15"/>
      <c r="IKP1744" s="16"/>
      <c r="IKQ1744" s="17"/>
      <c r="IKR1744" s="18"/>
      <c r="IKS1744" s="114"/>
      <c r="IKV1744" s="12"/>
      <c r="IKW1744" s="13"/>
      <c r="IKX1744" s="14"/>
      <c r="IKY1744" s="15"/>
      <c r="IKZ1744" s="16"/>
      <c r="ILA1744" s="17"/>
      <c r="ILB1744" s="18"/>
      <c r="ILC1744" s="114"/>
      <c r="ILF1744" s="12"/>
      <c r="ILG1744" s="13"/>
      <c r="ILH1744" s="14"/>
      <c r="ILI1744" s="15"/>
      <c r="ILJ1744" s="16"/>
      <c r="ILK1744" s="17"/>
      <c r="ILL1744" s="18"/>
      <c r="ILM1744" s="114"/>
      <c r="ILP1744" s="12"/>
      <c r="ILQ1744" s="13"/>
      <c r="ILR1744" s="14"/>
      <c r="ILS1744" s="15"/>
      <c r="ILT1744" s="16"/>
      <c r="ILU1744" s="17"/>
      <c r="ILV1744" s="18"/>
      <c r="ILW1744" s="114"/>
      <c r="ILZ1744" s="12"/>
      <c r="IMA1744" s="13"/>
      <c r="IMB1744" s="14"/>
      <c r="IMC1744" s="15"/>
      <c r="IMD1744" s="16"/>
      <c r="IME1744" s="17"/>
      <c r="IMF1744" s="18"/>
      <c r="IMG1744" s="114"/>
      <c r="IMJ1744" s="12"/>
      <c r="IMK1744" s="13"/>
      <c r="IML1744" s="14"/>
      <c r="IMM1744" s="15"/>
      <c r="IMN1744" s="16"/>
      <c r="IMO1744" s="17"/>
      <c r="IMP1744" s="18"/>
      <c r="IMQ1744" s="114"/>
      <c r="IMT1744" s="12"/>
      <c r="IMU1744" s="13"/>
      <c r="IMV1744" s="14"/>
      <c r="IMW1744" s="15"/>
      <c r="IMX1744" s="16"/>
      <c r="IMY1744" s="17"/>
      <c r="IMZ1744" s="18"/>
      <c r="INA1744" s="114"/>
      <c r="IND1744" s="12"/>
      <c r="INE1744" s="13"/>
      <c r="INF1744" s="14"/>
      <c r="ING1744" s="15"/>
      <c r="INH1744" s="16"/>
      <c r="INI1744" s="17"/>
      <c r="INJ1744" s="18"/>
      <c r="INK1744" s="114"/>
      <c r="INN1744" s="12"/>
      <c r="INO1744" s="13"/>
      <c r="INP1744" s="14"/>
      <c r="INQ1744" s="15"/>
      <c r="INR1744" s="16"/>
      <c r="INS1744" s="17"/>
      <c r="INT1744" s="18"/>
      <c r="INU1744" s="114"/>
      <c r="INX1744" s="12"/>
      <c r="INY1744" s="13"/>
      <c r="INZ1744" s="14"/>
      <c r="IOA1744" s="15"/>
      <c r="IOB1744" s="16"/>
      <c r="IOC1744" s="17"/>
      <c r="IOD1744" s="18"/>
      <c r="IOE1744" s="114"/>
      <c r="IOH1744" s="12"/>
      <c r="IOI1744" s="13"/>
      <c r="IOJ1744" s="14"/>
      <c r="IOK1744" s="15"/>
      <c r="IOL1744" s="16"/>
      <c r="IOM1744" s="17"/>
      <c r="ION1744" s="18"/>
      <c r="IOO1744" s="114"/>
      <c r="IOR1744" s="12"/>
      <c r="IOS1744" s="13"/>
      <c r="IOT1744" s="14"/>
      <c r="IOU1744" s="15"/>
      <c r="IOV1744" s="16"/>
      <c r="IOW1744" s="17"/>
      <c r="IOX1744" s="18"/>
      <c r="IOY1744" s="114"/>
      <c r="IPB1744" s="12"/>
      <c r="IPC1744" s="13"/>
      <c r="IPD1744" s="14"/>
      <c r="IPE1744" s="15"/>
      <c r="IPF1744" s="16"/>
      <c r="IPG1744" s="17"/>
      <c r="IPH1744" s="18"/>
      <c r="IPI1744" s="114"/>
      <c r="IPL1744" s="12"/>
      <c r="IPM1744" s="13"/>
      <c r="IPN1744" s="14"/>
      <c r="IPO1744" s="15"/>
      <c r="IPP1744" s="16"/>
      <c r="IPQ1744" s="17"/>
      <c r="IPR1744" s="18"/>
      <c r="IPS1744" s="114"/>
      <c r="IPV1744" s="12"/>
      <c r="IPW1744" s="13"/>
      <c r="IPX1744" s="14"/>
      <c r="IPY1744" s="15"/>
      <c r="IPZ1744" s="16"/>
      <c r="IQA1744" s="17"/>
      <c r="IQB1744" s="18"/>
      <c r="IQC1744" s="114"/>
      <c r="IQF1744" s="12"/>
      <c r="IQG1744" s="13"/>
      <c r="IQH1744" s="14"/>
      <c r="IQI1744" s="15"/>
      <c r="IQJ1744" s="16"/>
      <c r="IQK1744" s="17"/>
      <c r="IQL1744" s="18"/>
      <c r="IQM1744" s="114"/>
      <c r="IQP1744" s="12"/>
      <c r="IQQ1744" s="13"/>
      <c r="IQR1744" s="14"/>
      <c r="IQS1744" s="15"/>
      <c r="IQT1744" s="16"/>
      <c r="IQU1744" s="17"/>
      <c r="IQV1744" s="18"/>
      <c r="IQW1744" s="114"/>
      <c r="IQZ1744" s="12"/>
      <c r="IRA1744" s="13"/>
      <c r="IRB1744" s="14"/>
      <c r="IRC1744" s="15"/>
      <c r="IRD1744" s="16"/>
      <c r="IRE1744" s="17"/>
      <c r="IRF1744" s="18"/>
      <c r="IRG1744" s="114"/>
      <c r="IRJ1744" s="12"/>
      <c r="IRK1744" s="13"/>
      <c r="IRL1744" s="14"/>
      <c r="IRM1744" s="15"/>
      <c r="IRN1744" s="16"/>
      <c r="IRO1744" s="17"/>
      <c r="IRP1744" s="18"/>
      <c r="IRQ1744" s="114"/>
      <c r="IRT1744" s="12"/>
      <c r="IRU1744" s="13"/>
      <c r="IRV1744" s="14"/>
      <c r="IRW1744" s="15"/>
      <c r="IRX1744" s="16"/>
      <c r="IRY1744" s="17"/>
      <c r="IRZ1744" s="18"/>
      <c r="ISA1744" s="114"/>
      <c r="ISD1744" s="12"/>
      <c r="ISE1744" s="13"/>
      <c r="ISF1744" s="14"/>
      <c r="ISG1744" s="15"/>
      <c r="ISH1744" s="16"/>
      <c r="ISI1744" s="17"/>
      <c r="ISJ1744" s="18"/>
      <c r="ISK1744" s="114"/>
      <c r="ISN1744" s="12"/>
      <c r="ISO1744" s="13"/>
      <c r="ISP1744" s="14"/>
      <c r="ISQ1744" s="15"/>
      <c r="ISR1744" s="16"/>
      <c r="ISS1744" s="17"/>
      <c r="IST1744" s="18"/>
      <c r="ISU1744" s="114"/>
      <c r="ISX1744" s="12"/>
      <c r="ISY1744" s="13"/>
      <c r="ISZ1744" s="14"/>
      <c r="ITA1744" s="15"/>
      <c r="ITB1744" s="16"/>
      <c r="ITC1744" s="17"/>
      <c r="ITD1744" s="18"/>
      <c r="ITE1744" s="114"/>
      <c r="ITH1744" s="12"/>
      <c r="ITI1744" s="13"/>
      <c r="ITJ1744" s="14"/>
      <c r="ITK1744" s="15"/>
      <c r="ITL1744" s="16"/>
      <c r="ITM1744" s="17"/>
      <c r="ITN1744" s="18"/>
      <c r="ITO1744" s="114"/>
      <c r="ITR1744" s="12"/>
      <c r="ITS1744" s="13"/>
      <c r="ITT1744" s="14"/>
      <c r="ITU1744" s="15"/>
      <c r="ITV1744" s="16"/>
      <c r="ITW1744" s="17"/>
      <c r="ITX1744" s="18"/>
      <c r="ITY1744" s="114"/>
      <c r="IUB1744" s="12"/>
      <c r="IUC1744" s="13"/>
      <c r="IUD1744" s="14"/>
      <c r="IUE1744" s="15"/>
      <c r="IUF1744" s="16"/>
      <c r="IUG1744" s="17"/>
      <c r="IUH1744" s="18"/>
      <c r="IUI1744" s="114"/>
      <c r="IUL1744" s="12"/>
      <c r="IUM1744" s="13"/>
      <c r="IUN1744" s="14"/>
      <c r="IUO1744" s="15"/>
      <c r="IUP1744" s="16"/>
      <c r="IUQ1744" s="17"/>
      <c r="IUR1744" s="18"/>
      <c r="IUS1744" s="114"/>
      <c r="IUV1744" s="12"/>
      <c r="IUW1744" s="13"/>
      <c r="IUX1744" s="14"/>
      <c r="IUY1744" s="15"/>
      <c r="IUZ1744" s="16"/>
      <c r="IVA1744" s="17"/>
      <c r="IVB1744" s="18"/>
      <c r="IVC1744" s="114"/>
      <c r="IVF1744" s="12"/>
      <c r="IVG1744" s="13"/>
      <c r="IVH1744" s="14"/>
      <c r="IVI1744" s="15"/>
      <c r="IVJ1744" s="16"/>
      <c r="IVK1744" s="17"/>
      <c r="IVL1744" s="18"/>
      <c r="IVM1744" s="114"/>
      <c r="IVP1744" s="12"/>
      <c r="IVQ1744" s="13"/>
      <c r="IVR1744" s="14"/>
      <c r="IVS1744" s="15"/>
      <c r="IVT1744" s="16"/>
      <c r="IVU1744" s="17"/>
      <c r="IVV1744" s="18"/>
      <c r="IVW1744" s="114"/>
      <c r="IVZ1744" s="12"/>
      <c r="IWA1744" s="13"/>
      <c r="IWB1744" s="14"/>
      <c r="IWC1744" s="15"/>
      <c r="IWD1744" s="16"/>
      <c r="IWE1744" s="17"/>
      <c r="IWF1744" s="18"/>
      <c r="IWG1744" s="114"/>
      <c r="IWJ1744" s="12"/>
      <c r="IWK1744" s="13"/>
      <c r="IWL1744" s="14"/>
      <c r="IWM1744" s="15"/>
      <c r="IWN1744" s="16"/>
      <c r="IWO1744" s="17"/>
      <c r="IWP1744" s="18"/>
      <c r="IWQ1744" s="114"/>
      <c r="IWT1744" s="12"/>
      <c r="IWU1744" s="13"/>
      <c r="IWV1744" s="14"/>
      <c r="IWW1744" s="15"/>
      <c r="IWX1744" s="16"/>
      <c r="IWY1744" s="17"/>
      <c r="IWZ1744" s="18"/>
      <c r="IXA1744" s="114"/>
      <c r="IXD1744" s="12"/>
      <c r="IXE1744" s="13"/>
      <c r="IXF1744" s="14"/>
      <c r="IXG1744" s="15"/>
      <c r="IXH1744" s="16"/>
      <c r="IXI1744" s="17"/>
      <c r="IXJ1744" s="18"/>
      <c r="IXK1744" s="114"/>
      <c r="IXN1744" s="12"/>
      <c r="IXO1744" s="13"/>
      <c r="IXP1744" s="14"/>
      <c r="IXQ1744" s="15"/>
      <c r="IXR1744" s="16"/>
      <c r="IXS1744" s="17"/>
      <c r="IXT1744" s="18"/>
      <c r="IXU1744" s="114"/>
      <c r="IXX1744" s="12"/>
      <c r="IXY1744" s="13"/>
      <c r="IXZ1744" s="14"/>
      <c r="IYA1744" s="15"/>
      <c r="IYB1744" s="16"/>
      <c r="IYC1744" s="17"/>
      <c r="IYD1744" s="18"/>
      <c r="IYE1744" s="114"/>
      <c r="IYH1744" s="12"/>
      <c r="IYI1744" s="13"/>
      <c r="IYJ1744" s="14"/>
      <c r="IYK1744" s="15"/>
      <c r="IYL1744" s="16"/>
      <c r="IYM1744" s="17"/>
      <c r="IYN1744" s="18"/>
      <c r="IYO1744" s="114"/>
      <c r="IYR1744" s="12"/>
      <c r="IYS1744" s="13"/>
      <c r="IYT1744" s="14"/>
      <c r="IYU1744" s="15"/>
      <c r="IYV1744" s="16"/>
      <c r="IYW1744" s="17"/>
      <c r="IYX1744" s="18"/>
      <c r="IYY1744" s="114"/>
      <c r="IZB1744" s="12"/>
      <c r="IZC1744" s="13"/>
      <c r="IZD1744" s="14"/>
      <c r="IZE1744" s="15"/>
      <c r="IZF1744" s="16"/>
      <c r="IZG1744" s="17"/>
      <c r="IZH1744" s="18"/>
      <c r="IZI1744" s="114"/>
      <c r="IZL1744" s="12"/>
      <c r="IZM1744" s="13"/>
      <c r="IZN1744" s="14"/>
      <c r="IZO1744" s="15"/>
      <c r="IZP1744" s="16"/>
      <c r="IZQ1744" s="17"/>
      <c r="IZR1744" s="18"/>
      <c r="IZS1744" s="114"/>
      <c r="IZV1744" s="12"/>
      <c r="IZW1744" s="13"/>
      <c r="IZX1744" s="14"/>
      <c r="IZY1744" s="15"/>
      <c r="IZZ1744" s="16"/>
      <c r="JAA1744" s="17"/>
      <c r="JAB1744" s="18"/>
      <c r="JAC1744" s="114"/>
      <c r="JAF1744" s="12"/>
      <c r="JAG1744" s="13"/>
      <c r="JAH1744" s="14"/>
      <c r="JAI1744" s="15"/>
      <c r="JAJ1744" s="16"/>
      <c r="JAK1744" s="17"/>
      <c r="JAL1744" s="18"/>
      <c r="JAM1744" s="114"/>
      <c r="JAP1744" s="12"/>
      <c r="JAQ1744" s="13"/>
      <c r="JAR1744" s="14"/>
      <c r="JAS1744" s="15"/>
      <c r="JAT1744" s="16"/>
      <c r="JAU1744" s="17"/>
      <c r="JAV1744" s="18"/>
      <c r="JAW1744" s="114"/>
      <c r="JAZ1744" s="12"/>
      <c r="JBA1744" s="13"/>
      <c r="JBB1744" s="14"/>
      <c r="JBC1744" s="15"/>
      <c r="JBD1744" s="16"/>
      <c r="JBE1744" s="17"/>
      <c r="JBF1744" s="18"/>
      <c r="JBG1744" s="114"/>
      <c r="JBJ1744" s="12"/>
      <c r="JBK1744" s="13"/>
      <c r="JBL1744" s="14"/>
      <c r="JBM1744" s="15"/>
      <c r="JBN1744" s="16"/>
      <c r="JBO1744" s="17"/>
      <c r="JBP1744" s="18"/>
      <c r="JBQ1744" s="114"/>
      <c r="JBT1744" s="12"/>
      <c r="JBU1744" s="13"/>
      <c r="JBV1744" s="14"/>
      <c r="JBW1744" s="15"/>
      <c r="JBX1744" s="16"/>
      <c r="JBY1744" s="17"/>
      <c r="JBZ1744" s="18"/>
      <c r="JCA1744" s="114"/>
      <c r="JCD1744" s="12"/>
      <c r="JCE1744" s="13"/>
      <c r="JCF1744" s="14"/>
      <c r="JCG1744" s="15"/>
      <c r="JCH1744" s="16"/>
      <c r="JCI1744" s="17"/>
      <c r="JCJ1744" s="18"/>
      <c r="JCK1744" s="114"/>
      <c r="JCN1744" s="12"/>
      <c r="JCO1744" s="13"/>
      <c r="JCP1744" s="14"/>
      <c r="JCQ1744" s="15"/>
      <c r="JCR1744" s="16"/>
      <c r="JCS1744" s="17"/>
      <c r="JCT1744" s="18"/>
      <c r="JCU1744" s="114"/>
      <c r="JCX1744" s="12"/>
      <c r="JCY1744" s="13"/>
      <c r="JCZ1744" s="14"/>
      <c r="JDA1744" s="15"/>
      <c r="JDB1744" s="16"/>
      <c r="JDC1744" s="17"/>
      <c r="JDD1744" s="18"/>
      <c r="JDE1744" s="114"/>
      <c r="JDH1744" s="12"/>
      <c r="JDI1744" s="13"/>
      <c r="JDJ1744" s="14"/>
      <c r="JDK1744" s="15"/>
      <c r="JDL1744" s="16"/>
      <c r="JDM1744" s="17"/>
      <c r="JDN1744" s="18"/>
      <c r="JDO1744" s="114"/>
      <c r="JDR1744" s="12"/>
      <c r="JDS1744" s="13"/>
      <c r="JDT1744" s="14"/>
      <c r="JDU1744" s="15"/>
      <c r="JDV1744" s="16"/>
      <c r="JDW1744" s="17"/>
      <c r="JDX1744" s="18"/>
      <c r="JDY1744" s="114"/>
      <c r="JEB1744" s="12"/>
      <c r="JEC1744" s="13"/>
      <c r="JED1744" s="14"/>
      <c r="JEE1744" s="15"/>
      <c r="JEF1744" s="16"/>
      <c r="JEG1744" s="17"/>
      <c r="JEH1744" s="18"/>
      <c r="JEI1744" s="114"/>
      <c r="JEL1744" s="12"/>
      <c r="JEM1744" s="13"/>
      <c r="JEN1744" s="14"/>
      <c r="JEO1744" s="15"/>
      <c r="JEP1744" s="16"/>
      <c r="JEQ1744" s="17"/>
      <c r="JER1744" s="18"/>
      <c r="JES1744" s="114"/>
      <c r="JEV1744" s="12"/>
      <c r="JEW1744" s="13"/>
      <c r="JEX1744" s="14"/>
      <c r="JEY1744" s="15"/>
      <c r="JEZ1744" s="16"/>
      <c r="JFA1744" s="17"/>
      <c r="JFB1744" s="18"/>
      <c r="JFC1744" s="114"/>
      <c r="JFF1744" s="12"/>
      <c r="JFG1744" s="13"/>
      <c r="JFH1744" s="14"/>
      <c r="JFI1744" s="15"/>
      <c r="JFJ1744" s="16"/>
      <c r="JFK1744" s="17"/>
      <c r="JFL1744" s="18"/>
      <c r="JFM1744" s="114"/>
      <c r="JFP1744" s="12"/>
      <c r="JFQ1744" s="13"/>
      <c r="JFR1744" s="14"/>
      <c r="JFS1744" s="15"/>
      <c r="JFT1744" s="16"/>
      <c r="JFU1744" s="17"/>
      <c r="JFV1744" s="18"/>
      <c r="JFW1744" s="114"/>
      <c r="JFZ1744" s="12"/>
      <c r="JGA1744" s="13"/>
      <c r="JGB1744" s="14"/>
      <c r="JGC1744" s="15"/>
      <c r="JGD1744" s="16"/>
      <c r="JGE1744" s="17"/>
      <c r="JGF1744" s="18"/>
      <c r="JGG1744" s="114"/>
      <c r="JGJ1744" s="12"/>
      <c r="JGK1744" s="13"/>
      <c r="JGL1744" s="14"/>
      <c r="JGM1744" s="15"/>
      <c r="JGN1744" s="16"/>
      <c r="JGO1744" s="17"/>
      <c r="JGP1744" s="18"/>
      <c r="JGQ1744" s="114"/>
      <c r="JGT1744" s="12"/>
      <c r="JGU1744" s="13"/>
      <c r="JGV1744" s="14"/>
      <c r="JGW1744" s="15"/>
      <c r="JGX1744" s="16"/>
      <c r="JGY1744" s="17"/>
      <c r="JGZ1744" s="18"/>
      <c r="JHA1744" s="114"/>
      <c r="JHD1744" s="12"/>
      <c r="JHE1744" s="13"/>
      <c r="JHF1744" s="14"/>
      <c r="JHG1744" s="15"/>
      <c r="JHH1744" s="16"/>
      <c r="JHI1744" s="17"/>
      <c r="JHJ1744" s="18"/>
      <c r="JHK1744" s="114"/>
      <c r="JHN1744" s="12"/>
      <c r="JHO1744" s="13"/>
      <c r="JHP1744" s="14"/>
      <c r="JHQ1744" s="15"/>
      <c r="JHR1744" s="16"/>
      <c r="JHS1744" s="17"/>
      <c r="JHT1744" s="18"/>
      <c r="JHU1744" s="114"/>
      <c r="JHX1744" s="12"/>
      <c r="JHY1744" s="13"/>
      <c r="JHZ1744" s="14"/>
      <c r="JIA1744" s="15"/>
      <c r="JIB1744" s="16"/>
      <c r="JIC1744" s="17"/>
      <c r="JID1744" s="18"/>
      <c r="JIE1744" s="114"/>
      <c r="JIH1744" s="12"/>
      <c r="JII1744" s="13"/>
      <c r="JIJ1744" s="14"/>
      <c r="JIK1744" s="15"/>
      <c r="JIL1744" s="16"/>
      <c r="JIM1744" s="17"/>
      <c r="JIN1744" s="18"/>
      <c r="JIO1744" s="114"/>
      <c r="JIR1744" s="12"/>
      <c r="JIS1744" s="13"/>
      <c r="JIT1744" s="14"/>
      <c r="JIU1744" s="15"/>
      <c r="JIV1744" s="16"/>
      <c r="JIW1744" s="17"/>
      <c r="JIX1744" s="18"/>
      <c r="JIY1744" s="114"/>
      <c r="JJB1744" s="12"/>
      <c r="JJC1744" s="13"/>
      <c r="JJD1744" s="14"/>
      <c r="JJE1744" s="15"/>
      <c r="JJF1744" s="16"/>
      <c r="JJG1744" s="17"/>
      <c r="JJH1744" s="18"/>
      <c r="JJI1744" s="114"/>
      <c r="JJL1744" s="12"/>
      <c r="JJM1744" s="13"/>
      <c r="JJN1744" s="14"/>
      <c r="JJO1744" s="15"/>
      <c r="JJP1744" s="16"/>
      <c r="JJQ1744" s="17"/>
      <c r="JJR1744" s="18"/>
      <c r="JJS1744" s="114"/>
      <c r="JJV1744" s="12"/>
      <c r="JJW1744" s="13"/>
      <c r="JJX1744" s="14"/>
      <c r="JJY1744" s="15"/>
      <c r="JJZ1744" s="16"/>
      <c r="JKA1744" s="17"/>
      <c r="JKB1744" s="18"/>
      <c r="JKC1744" s="114"/>
      <c r="JKF1744" s="12"/>
      <c r="JKG1744" s="13"/>
      <c r="JKH1744" s="14"/>
      <c r="JKI1744" s="15"/>
      <c r="JKJ1744" s="16"/>
      <c r="JKK1744" s="17"/>
      <c r="JKL1744" s="18"/>
      <c r="JKM1744" s="114"/>
      <c r="JKP1744" s="12"/>
      <c r="JKQ1744" s="13"/>
      <c r="JKR1744" s="14"/>
      <c r="JKS1744" s="15"/>
      <c r="JKT1744" s="16"/>
      <c r="JKU1744" s="17"/>
      <c r="JKV1744" s="18"/>
      <c r="JKW1744" s="114"/>
      <c r="JKZ1744" s="12"/>
      <c r="JLA1744" s="13"/>
      <c r="JLB1744" s="14"/>
      <c r="JLC1744" s="15"/>
      <c r="JLD1744" s="16"/>
      <c r="JLE1744" s="17"/>
      <c r="JLF1744" s="18"/>
      <c r="JLG1744" s="114"/>
      <c r="JLJ1744" s="12"/>
      <c r="JLK1744" s="13"/>
      <c r="JLL1744" s="14"/>
      <c r="JLM1744" s="15"/>
      <c r="JLN1744" s="16"/>
      <c r="JLO1744" s="17"/>
      <c r="JLP1744" s="18"/>
      <c r="JLQ1744" s="114"/>
      <c r="JLT1744" s="12"/>
      <c r="JLU1744" s="13"/>
      <c r="JLV1744" s="14"/>
      <c r="JLW1744" s="15"/>
      <c r="JLX1744" s="16"/>
      <c r="JLY1744" s="17"/>
      <c r="JLZ1744" s="18"/>
      <c r="JMA1744" s="114"/>
      <c r="JMD1744" s="12"/>
      <c r="JME1744" s="13"/>
      <c r="JMF1744" s="14"/>
      <c r="JMG1744" s="15"/>
      <c r="JMH1744" s="16"/>
      <c r="JMI1744" s="17"/>
      <c r="JMJ1744" s="18"/>
      <c r="JMK1744" s="114"/>
      <c r="JMN1744" s="12"/>
      <c r="JMO1744" s="13"/>
      <c r="JMP1744" s="14"/>
      <c r="JMQ1744" s="15"/>
      <c r="JMR1744" s="16"/>
      <c r="JMS1744" s="17"/>
      <c r="JMT1744" s="18"/>
      <c r="JMU1744" s="114"/>
      <c r="JMX1744" s="12"/>
      <c r="JMY1744" s="13"/>
      <c r="JMZ1744" s="14"/>
      <c r="JNA1744" s="15"/>
      <c r="JNB1744" s="16"/>
      <c r="JNC1744" s="17"/>
      <c r="JND1744" s="18"/>
      <c r="JNE1744" s="114"/>
      <c r="JNH1744" s="12"/>
      <c r="JNI1744" s="13"/>
      <c r="JNJ1744" s="14"/>
      <c r="JNK1744" s="15"/>
      <c r="JNL1744" s="16"/>
      <c r="JNM1744" s="17"/>
      <c r="JNN1744" s="18"/>
      <c r="JNO1744" s="114"/>
      <c r="JNR1744" s="12"/>
      <c r="JNS1744" s="13"/>
      <c r="JNT1744" s="14"/>
      <c r="JNU1744" s="15"/>
      <c r="JNV1744" s="16"/>
      <c r="JNW1744" s="17"/>
      <c r="JNX1744" s="18"/>
      <c r="JNY1744" s="114"/>
      <c r="JOB1744" s="12"/>
      <c r="JOC1744" s="13"/>
      <c r="JOD1744" s="14"/>
      <c r="JOE1744" s="15"/>
      <c r="JOF1744" s="16"/>
      <c r="JOG1744" s="17"/>
      <c r="JOH1744" s="18"/>
      <c r="JOI1744" s="114"/>
      <c r="JOL1744" s="12"/>
      <c r="JOM1744" s="13"/>
      <c r="JON1744" s="14"/>
      <c r="JOO1744" s="15"/>
      <c r="JOP1744" s="16"/>
      <c r="JOQ1744" s="17"/>
      <c r="JOR1744" s="18"/>
      <c r="JOS1744" s="114"/>
      <c r="JOV1744" s="12"/>
      <c r="JOW1744" s="13"/>
      <c r="JOX1744" s="14"/>
      <c r="JOY1744" s="15"/>
      <c r="JOZ1744" s="16"/>
      <c r="JPA1744" s="17"/>
      <c r="JPB1744" s="18"/>
      <c r="JPC1744" s="114"/>
      <c r="JPF1744" s="12"/>
      <c r="JPG1744" s="13"/>
      <c r="JPH1744" s="14"/>
      <c r="JPI1744" s="15"/>
      <c r="JPJ1744" s="16"/>
      <c r="JPK1744" s="17"/>
      <c r="JPL1744" s="18"/>
      <c r="JPM1744" s="114"/>
      <c r="JPP1744" s="12"/>
      <c r="JPQ1744" s="13"/>
      <c r="JPR1744" s="14"/>
      <c r="JPS1744" s="15"/>
      <c r="JPT1744" s="16"/>
      <c r="JPU1744" s="17"/>
      <c r="JPV1744" s="18"/>
      <c r="JPW1744" s="114"/>
      <c r="JPZ1744" s="12"/>
      <c r="JQA1744" s="13"/>
      <c r="JQB1744" s="14"/>
      <c r="JQC1744" s="15"/>
      <c r="JQD1744" s="16"/>
      <c r="JQE1744" s="17"/>
      <c r="JQF1744" s="18"/>
      <c r="JQG1744" s="114"/>
      <c r="JQJ1744" s="12"/>
      <c r="JQK1744" s="13"/>
      <c r="JQL1744" s="14"/>
      <c r="JQM1744" s="15"/>
      <c r="JQN1744" s="16"/>
      <c r="JQO1744" s="17"/>
      <c r="JQP1744" s="18"/>
      <c r="JQQ1744" s="114"/>
      <c r="JQT1744" s="12"/>
      <c r="JQU1744" s="13"/>
      <c r="JQV1744" s="14"/>
      <c r="JQW1744" s="15"/>
      <c r="JQX1744" s="16"/>
      <c r="JQY1744" s="17"/>
      <c r="JQZ1744" s="18"/>
      <c r="JRA1744" s="114"/>
      <c r="JRD1744" s="12"/>
      <c r="JRE1744" s="13"/>
      <c r="JRF1744" s="14"/>
      <c r="JRG1744" s="15"/>
      <c r="JRH1744" s="16"/>
      <c r="JRI1744" s="17"/>
      <c r="JRJ1744" s="18"/>
      <c r="JRK1744" s="114"/>
      <c r="JRN1744" s="12"/>
      <c r="JRO1744" s="13"/>
      <c r="JRP1744" s="14"/>
      <c r="JRQ1744" s="15"/>
      <c r="JRR1744" s="16"/>
      <c r="JRS1744" s="17"/>
      <c r="JRT1744" s="18"/>
      <c r="JRU1744" s="114"/>
      <c r="JRX1744" s="12"/>
      <c r="JRY1744" s="13"/>
      <c r="JRZ1744" s="14"/>
      <c r="JSA1744" s="15"/>
      <c r="JSB1744" s="16"/>
      <c r="JSC1744" s="17"/>
      <c r="JSD1744" s="18"/>
      <c r="JSE1744" s="114"/>
      <c r="JSH1744" s="12"/>
      <c r="JSI1744" s="13"/>
      <c r="JSJ1744" s="14"/>
      <c r="JSK1744" s="15"/>
      <c r="JSL1744" s="16"/>
      <c r="JSM1744" s="17"/>
      <c r="JSN1744" s="18"/>
      <c r="JSO1744" s="114"/>
      <c r="JSR1744" s="12"/>
      <c r="JSS1744" s="13"/>
      <c r="JST1744" s="14"/>
      <c r="JSU1744" s="15"/>
      <c r="JSV1744" s="16"/>
      <c r="JSW1744" s="17"/>
      <c r="JSX1744" s="18"/>
      <c r="JSY1744" s="114"/>
      <c r="JTB1744" s="12"/>
      <c r="JTC1744" s="13"/>
      <c r="JTD1744" s="14"/>
      <c r="JTE1744" s="15"/>
      <c r="JTF1744" s="16"/>
      <c r="JTG1744" s="17"/>
      <c r="JTH1744" s="18"/>
      <c r="JTI1744" s="114"/>
      <c r="JTL1744" s="12"/>
      <c r="JTM1744" s="13"/>
      <c r="JTN1744" s="14"/>
      <c r="JTO1744" s="15"/>
      <c r="JTP1744" s="16"/>
      <c r="JTQ1744" s="17"/>
      <c r="JTR1744" s="18"/>
      <c r="JTS1744" s="114"/>
      <c r="JTV1744" s="12"/>
      <c r="JTW1744" s="13"/>
      <c r="JTX1744" s="14"/>
      <c r="JTY1744" s="15"/>
      <c r="JTZ1744" s="16"/>
      <c r="JUA1744" s="17"/>
      <c r="JUB1744" s="18"/>
      <c r="JUC1744" s="114"/>
      <c r="JUF1744" s="12"/>
      <c r="JUG1744" s="13"/>
      <c r="JUH1744" s="14"/>
      <c r="JUI1744" s="15"/>
      <c r="JUJ1744" s="16"/>
      <c r="JUK1744" s="17"/>
      <c r="JUL1744" s="18"/>
      <c r="JUM1744" s="114"/>
      <c r="JUP1744" s="12"/>
      <c r="JUQ1744" s="13"/>
      <c r="JUR1744" s="14"/>
      <c r="JUS1744" s="15"/>
      <c r="JUT1744" s="16"/>
      <c r="JUU1744" s="17"/>
      <c r="JUV1744" s="18"/>
      <c r="JUW1744" s="114"/>
      <c r="JUZ1744" s="12"/>
      <c r="JVA1744" s="13"/>
      <c r="JVB1744" s="14"/>
      <c r="JVC1744" s="15"/>
      <c r="JVD1744" s="16"/>
      <c r="JVE1744" s="17"/>
      <c r="JVF1744" s="18"/>
      <c r="JVG1744" s="114"/>
      <c r="JVJ1744" s="12"/>
      <c r="JVK1744" s="13"/>
      <c r="JVL1744" s="14"/>
      <c r="JVM1744" s="15"/>
      <c r="JVN1744" s="16"/>
      <c r="JVO1744" s="17"/>
      <c r="JVP1744" s="18"/>
      <c r="JVQ1744" s="114"/>
      <c r="JVT1744" s="12"/>
      <c r="JVU1744" s="13"/>
      <c r="JVV1744" s="14"/>
      <c r="JVW1744" s="15"/>
      <c r="JVX1744" s="16"/>
      <c r="JVY1744" s="17"/>
      <c r="JVZ1744" s="18"/>
      <c r="JWA1744" s="114"/>
      <c r="JWD1744" s="12"/>
      <c r="JWE1744" s="13"/>
      <c r="JWF1744" s="14"/>
      <c r="JWG1744" s="15"/>
      <c r="JWH1744" s="16"/>
      <c r="JWI1744" s="17"/>
      <c r="JWJ1744" s="18"/>
      <c r="JWK1744" s="114"/>
      <c r="JWN1744" s="12"/>
      <c r="JWO1744" s="13"/>
      <c r="JWP1744" s="14"/>
      <c r="JWQ1744" s="15"/>
      <c r="JWR1744" s="16"/>
      <c r="JWS1744" s="17"/>
      <c r="JWT1744" s="18"/>
      <c r="JWU1744" s="114"/>
      <c r="JWX1744" s="12"/>
      <c r="JWY1744" s="13"/>
      <c r="JWZ1744" s="14"/>
      <c r="JXA1744" s="15"/>
      <c r="JXB1744" s="16"/>
      <c r="JXC1744" s="17"/>
      <c r="JXD1744" s="18"/>
      <c r="JXE1744" s="114"/>
      <c r="JXH1744" s="12"/>
      <c r="JXI1744" s="13"/>
      <c r="JXJ1744" s="14"/>
      <c r="JXK1744" s="15"/>
      <c r="JXL1744" s="16"/>
      <c r="JXM1744" s="17"/>
      <c r="JXN1744" s="18"/>
      <c r="JXO1744" s="114"/>
      <c r="JXR1744" s="12"/>
      <c r="JXS1744" s="13"/>
      <c r="JXT1744" s="14"/>
      <c r="JXU1744" s="15"/>
      <c r="JXV1744" s="16"/>
      <c r="JXW1744" s="17"/>
      <c r="JXX1744" s="18"/>
      <c r="JXY1744" s="114"/>
      <c r="JYB1744" s="12"/>
      <c r="JYC1744" s="13"/>
      <c r="JYD1744" s="14"/>
      <c r="JYE1744" s="15"/>
      <c r="JYF1744" s="16"/>
      <c r="JYG1744" s="17"/>
      <c r="JYH1744" s="18"/>
      <c r="JYI1744" s="114"/>
      <c r="JYL1744" s="12"/>
      <c r="JYM1744" s="13"/>
      <c r="JYN1744" s="14"/>
      <c r="JYO1744" s="15"/>
      <c r="JYP1744" s="16"/>
      <c r="JYQ1744" s="17"/>
      <c r="JYR1744" s="18"/>
      <c r="JYS1744" s="114"/>
      <c r="JYV1744" s="12"/>
      <c r="JYW1744" s="13"/>
      <c r="JYX1744" s="14"/>
      <c r="JYY1744" s="15"/>
      <c r="JYZ1744" s="16"/>
      <c r="JZA1744" s="17"/>
      <c r="JZB1744" s="18"/>
      <c r="JZC1744" s="114"/>
      <c r="JZF1744" s="12"/>
      <c r="JZG1744" s="13"/>
      <c r="JZH1744" s="14"/>
      <c r="JZI1744" s="15"/>
      <c r="JZJ1744" s="16"/>
      <c r="JZK1744" s="17"/>
      <c r="JZL1744" s="18"/>
      <c r="JZM1744" s="114"/>
      <c r="JZP1744" s="12"/>
      <c r="JZQ1744" s="13"/>
      <c r="JZR1744" s="14"/>
      <c r="JZS1744" s="15"/>
      <c r="JZT1744" s="16"/>
      <c r="JZU1744" s="17"/>
      <c r="JZV1744" s="18"/>
      <c r="JZW1744" s="114"/>
      <c r="JZZ1744" s="12"/>
      <c r="KAA1744" s="13"/>
      <c r="KAB1744" s="14"/>
      <c r="KAC1744" s="15"/>
      <c r="KAD1744" s="16"/>
      <c r="KAE1744" s="17"/>
      <c r="KAF1744" s="18"/>
      <c r="KAG1744" s="114"/>
      <c r="KAJ1744" s="12"/>
      <c r="KAK1744" s="13"/>
      <c r="KAL1744" s="14"/>
      <c r="KAM1744" s="15"/>
      <c r="KAN1744" s="16"/>
      <c r="KAO1744" s="17"/>
      <c r="KAP1744" s="18"/>
      <c r="KAQ1744" s="114"/>
      <c r="KAT1744" s="12"/>
      <c r="KAU1744" s="13"/>
      <c r="KAV1744" s="14"/>
      <c r="KAW1744" s="15"/>
      <c r="KAX1744" s="16"/>
      <c r="KAY1744" s="17"/>
      <c r="KAZ1744" s="18"/>
      <c r="KBA1744" s="114"/>
      <c r="KBD1744" s="12"/>
      <c r="KBE1744" s="13"/>
      <c r="KBF1744" s="14"/>
      <c r="KBG1744" s="15"/>
      <c r="KBH1744" s="16"/>
      <c r="KBI1744" s="17"/>
      <c r="KBJ1744" s="18"/>
      <c r="KBK1744" s="114"/>
      <c r="KBN1744" s="12"/>
      <c r="KBO1744" s="13"/>
      <c r="KBP1744" s="14"/>
      <c r="KBQ1744" s="15"/>
      <c r="KBR1744" s="16"/>
      <c r="KBS1744" s="17"/>
      <c r="KBT1744" s="18"/>
      <c r="KBU1744" s="114"/>
      <c r="KBX1744" s="12"/>
      <c r="KBY1744" s="13"/>
      <c r="KBZ1744" s="14"/>
      <c r="KCA1744" s="15"/>
      <c r="KCB1744" s="16"/>
      <c r="KCC1744" s="17"/>
      <c r="KCD1744" s="18"/>
      <c r="KCE1744" s="114"/>
      <c r="KCH1744" s="12"/>
      <c r="KCI1744" s="13"/>
      <c r="KCJ1744" s="14"/>
      <c r="KCK1744" s="15"/>
      <c r="KCL1744" s="16"/>
      <c r="KCM1744" s="17"/>
      <c r="KCN1744" s="18"/>
      <c r="KCO1744" s="114"/>
      <c r="KCR1744" s="12"/>
      <c r="KCS1744" s="13"/>
      <c r="KCT1744" s="14"/>
      <c r="KCU1744" s="15"/>
      <c r="KCV1744" s="16"/>
      <c r="KCW1744" s="17"/>
      <c r="KCX1744" s="18"/>
      <c r="KCY1744" s="114"/>
      <c r="KDB1744" s="12"/>
      <c r="KDC1744" s="13"/>
      <c r="KDD1744" s="14"/>
      <c r="KDE1744" s="15"/>
      <c r="KDF1744" s="16"/>
      <c r="KDG1744" s="17"/>
      <c r="KDH1744" s="18"/>
      <c r="KDI1744" s="114"/>
      <c r="KDL1744" s="12"/>
      <c r="KDM1744" s="13"/>
      <c r="KDN1744" s="14"/>
      <c r="KDO1744" s="15"/>
      <c r="KDP1744" s="16"/>
      <c r="KDQ1744" s="17"/>
      <c r="KDR1744" s="18"/>
      <c r="KDS1744" s="114"/>
      <c r="KDV1744" s="12"/>
      <c r="KDW1744" s="13"/>
      <c r="KDX1744" s="14"/>
      <c r="KDY1744" s="15"/>
      <c r="KDZ1744" s="16"/>
      <c r="KEA1744" s="17"/>
      <c r="KEB1744" s="18"/>
      <c r="KEC1744" s="114"/>
      <c r="KEF1744" s="12"/>
      <c r="KEG1744" s="13"/>
      <c r="KEH1744" s="14"/>
      <c r="KEI1744" s="15"/>
      <c r="KEJ1744" s="16"/>
      <c r="KEK1744" s="17"/>
      <c r="KEL1744" s="18"/>
      <c r="KEM1744" s="114"/>
      <c r="KEP1744" s="12"/>
      <c r="KEQ1744" s="13"/>
      <c r="KER1744" s="14"/>
      <c r="KES1744" s="15"/>
      <c r="KET1744" s="16"/>
      <c r="KEU1744" s="17"/>
      <c r="KEV1744" s="18"/>
      <c r="KEW1744" s="114"/>
      <c r="KEZ1744" s="12"/>
      <c r="KFA1744" s="13"/>
      <c r="KFB1744" s="14"/>
      <c r="KFC1744" s="15"/>
      <c r="KFD1744" s="16"/>
      <c r="KFE1744" s="17"/>
      <c r="KFF1744" s="18"/>
      <c r="KFG1744" s="114"/>
      <c r="KFJ1744" s="12"/>
      <c r="KFK1744" s="13"/>
      <c r="KFL1744" s="14"/>
      <c r="KFM1744" s="15"/>
      <c r="KFN1744" s="16"/>
      <c r="KFO1744" s="17"/>
      <c r="KFP1744" s="18"/>
      <c r="KFQ1744" s="114"/>
      <c r="KFT1744" s="12"/>
      <c r="KFU1744" s="13"/>
      <c r="KFV1744" s="14"/>
      <c r="KFW1744" s="15"/>
      <c r="KFX1744" s="16"/>
      <c r="KFY1744" s="17"/>
      <c r="KFZ1744" s="18"/>
      <c r="KGA1744" s="114"/>
      <c r="KGD1744" s="12"/>
      <c r="KGE1744" s="13"/>
      <c r="KGF1744" s="14"/>
      <c r="KGG1744" s="15"/>
      <c r="KGH1744" s="16"/>
      <c r="KGI1744" s="17"/>
      <c r="KGJ1744" s="18"/>
      <c r="KGK1744" s="114"/>
      <c r="KGN1744" s="12"/>
      <c r="KGO1744" s="13"/>
      <c r="KGP1744" s="14"/>
      <c r="KGQ1744" s="15"/>
      <c r="KGR1744" s="16"/>
      <c r="KGS1744" s="17"/>
      <c r="KGT1744" s="18"/>
      <c r="KGU1744" s="114"/>
      <c r="KGX1744" s="12"/>
      <c r="KGY1744" s="13"/>
      <c r="KGZ1744" s="14"/>
      <c r="KHA1744" s="15"/>
      <c r="KHB1744" s="16"/>
      <c r="KHC1744" s="17"/>
      <c r="KHD1744" s="18"/>
      <c r="KHE1744" s="114"/>
      <c r="KHH1744" s="12"/>
      <c r="KHI1744" s="13"/>
      <c r="KHJ1744" s="14"/>
      <c r="KHK1744" s="15"/>
      <c r="KHL1744" s="16"/>
      <c r="KHM1744" s="17"/>
      <c r="KHN1744" s="18"/>
      <c r="KHO1744" s="114"/>
      <c r="KHR1744" s="12"/>
      <c r="KHS1744" s="13"/>
      <c r="KHT1744" s="14"/>
      <c r="KHU1744" s="15"/>
      <c r="KHV1744" s="16"/>
      <c r="KHW1744" s="17"/>
      <c r="KHX1744" s="18"/>
      <c r="KHY1744" s="114"/>
      <c r="KIB1744" s="12"/>
      <c r="KIC1744" s="13"/>
      <c r="KID1744" s="14"/>
      <c r="KIE1744" s="15"/>
      <c r="KIF1744" s="16"/>
      <c r="KIG1744" s="17"/>
      <c r="KIH1744" s="18"/>
      <c r="KII1744" s="114"/>
      <c r="KIL1744" s="12"/>
      <c r="KIM1744" s="13"/>
      <c r="KIN1744" s="14"/>
      <c r="KIO1744" s="15"/>
      <c r="KIP1744" s="16"/>
      <c r="KIQ1744" s="17"/>
      <c r="KIR1744" s="18"/>
      <c r="KIS1744" s="114"/>
      <c r="KIV1744" s="12"/>
      <c r="KIW1744" s="13"/>
      <c r="KIX1744" s="14"/>
      <c r="KIY1744" s="15"/>
      <c r="KIZ1744" s="16"/>
      <c r="KJA1744" s="17"/>
      <c r="KJB1744" s="18"/>
      <c r="KJC1744" s="114"/>
      <c r="KJF1744" s="12"/>
      <c r="KJG1744" s="13"/>
      <c r="KJH1744" s="14"/>
      <c r="KJI1744" s="15"/>
      <c r="KJJ1744" s="16"/>
      <c r="KJK1744" s="17"/>
      <c r="KJL1744" s="18"/>
      <c r="KJM1744" s="114"/>
      <c r="KJP1744" s="12"/>
      <c r="KJQ1744" s="13"/>
      <c r="KJR1744" s="14"/>
      <c r="KJS1744" s="15"/>
      <c r="KJT1744" s="16"/>
      <c r="KJU1744" s="17"/>
      <c r="KJV1744" s="18"/>
      <c r="KJW1744" s="114"/>
      <c r="KJZ1744" s="12"/>
      <c r="KKA1744" s="13"/>
      <c r="KKB1744" s="14"/>
      <c r="KKC1744" s="15"/>
      <c r="KKD1744" s="16"/>
      <c r="KKE1744" s="17"/>
      <c r="KKF1744" s="18"/>
      <c r="KKG1744" s="114"/>
      <c r="KKJ1744" s="12"/>
      <c r="KKK1744" s="13"/>
      <c r="KKL1744" s="14"/>
      <c r="KKM1744" s="15"/>
      <c r="KKN1744" s="16"/>
      <c r="KKO1744" s="17"/>
      <c r="KKP1744" s="18"/>
      <c r="KKQ1744" s="114"/>
      <c r="KKT1744" s="12"/>
      <c r="KKU1744" s="13"/>
      <c r="KKV1744" s="14"/>
      <c r="KKW1744" s="15"/>
      <c r="KKX1744" s="16"/>
      <c r="KKY1744" s="17"/>
      <c r="KKZ1744" s="18"/>
      <c r="KLA1744" s="114"/>
      <c r="KLD1744" s="12"/>
      <c r="KLE1744" s="13"/>
      <c r="KLF1744" s="14"/>
      <c r="KLG1744" s="15"/>
      <c r="KLH1744" s="16"/>
      <c r="KLI1744" s="17"/>
      <c r="KLJ1744" s="18"/>
      <c r="KLK1744" s="114"/>
      <c r="KLN1744" s="12"/>
      <c r="KLO1744" s="13"/>
      <c r="KLP1744" s="14"/>
      <c r="KLQ1744" s="15"/>
      <c r="KLR1744" s="16"/>
      <c r="KLS1744" s="17"/>
      <c r="KLT1744" s="18"/>
      <c r="KLU1744" s="114"/>
      <c r="KLX1744" s="12"/>
      <c r="KLY1744" s="13"/>
      <c r="KLZ1744" s="14"/>
      <c r="KMA1744" s="15"/>
      <c r="KMB1744" s="16"/>
      <c r="KMC1744" s="17"/>
      <c r="KMD1744" s="18"/>
      <c r="KME1744" s="114"/>
      <c r="KMH1744" s="12"/>
      <c r="KMI1744" s="13"/>
      <c r="KMJ1744" s="14"/>
      <c r="KMK1744" s="15"/>
      <c r="KML1744" s="16"/>
      <c r="KMM1744" s="17"/>
      <c r="KMN1744" s="18"/>
      <c r="KMO1744" s="114"/>
      <c r="KMR1744" s="12"/>
      <c r="KMS1744" s="13"/>
      <c r="KMT1744" s="14"/>
      <c r="KMU1744" s="15"/>
      <c r="KMV1744" s="16"/>
      <c r="KMW1744" s="17"/>
      <c r="KMX1744" s="18"/>
      <c r="KMY1744" s="114"/>
      <c r="KNB1744" s="12"/>
      <c r="KNC1744" s="13"/>
      <c r="KND1744" s="14"/>
      <c r="KNE1744" s="15"/>
      <c r="KNF1744" s="16"/>
      <c r="KNG1744" s="17"/>
      <c r="KNH1744" s="18"/>
      <c r="KNI1744" s="114"/>
      <c r="KNL1744" s="12"/>
      <c r="KNM1744" s="13"/>
      <c r="KNN1744" s="14"/>
      <c r="KNO1744" s="15"/>
      <c r="KNP1744" s="16"/>
      <c r="KNQ1744" s="17"/>
      <c r="KNR1744" s="18"/>
      <c r="KNS1744" s="114"/>
      <c r="KNV1744" s="12"/>
      <c r="KNW1744" s="13"/>
      <c r="KNX1744" s="14"/>
      <c r="KNY1744" s="15"/>
      <c r="KNZ1744" s="16"/>
      <c r="KOA1744" s="17"/>
      <c r="KOB1744" s="18"/>
      <c r="KOC1744" s="114"/>
      <c r="KOF1744" s="12"/>
      <c r="KOG1744" s="13"/>
      <c r="KOH1744" s="14"/>
      <c r="KOI1744" s="15"/>
      <c r="KOJ1744" s="16"/>
      <c r="KOK1744" s="17"/>
      <c r="KOL1744" s="18"/>
      <c r="KOM1744" s="114"/>
      <c r="KOP1744" s="12"/>
      <c r="KOQ1744" s="13"/>
      <c r="KOR1744" s="14"/>
      <c r="KOS1744" s="15"/>
      <c r="KOT1744" s="16"/>
      <c r="KOU1744" s="17"/>
      <c r="KOV1744" s="18"/>
      <c r="KOW1744" s="114"/>
      <c r="KOZ1744" s="12"/>
      <c r="KPA1744" s="13"/>
      <c r="KPB1744" s="14"/>
      <c r="KPC1744" s="15"/>
      <c r="KPD1744" s="16"/>
      <c r="KPE1744" s="17"/>
      <c r="KPF1744" s="18"/>
      <c r="KPG1744" s="114"/>
      <c r="KPJ1744" s="12"/>
      <c r="KPK1744" s="13"/>
      <c r="KPL1744" s="14"/>
      <c r="KPM1744" s="15"/>
      <c r="KPN1744" s="16"/>
      <c r="KPO1744" s="17"/>
      <c r="KPP1744" s="18"/>
      <c r="KPQ1744" s="114"/>
      <c r="KPT1744" s="12"/>
      <c r="KPU1744" s="13"/>
      <c r="KPV1744" s="14"/>
      <c r="KPW1744" s="15"/>
      <c r="KPX1744" s="16"/>
      <c r="KPY1744" s="17"/>
      <c r="KPZ1744" s="18"/>
      <c r="KQA1744" s="114"/>
      <c r="KQD1744" s="12"/>
      <c r="KQE1744" s="13"/>
      <c r="KQF1744" s="14"/>
      <c r="KQG1744" s="15"/>
      <c r="KQH1744" s="16"/>
      <c r="KQI1744" s="17"/>
      <c r="KQJ1744" s="18"/>
      <c r="KQK1744" s="114"/>
      <c r="KQN1744" s="12"/>
      <c r="KQO1744" s="13"/>
      <c r="KQP1744" s="14"/>
      <c r="KQQ1744" s="15"/>
      <c r="KQR1744" s="16"/>
      <c r="KQS1744" s="17"/>
      <c r="KQT1744" s="18"/>
      <c r="KQU1744" s="114"/>
      <c r="KQX1744" s="12"/>
      <c r="KQY1744" s="13"/>
      <c r="KQZ1744" s="14"/>
      <c r="KRA1744" s="15"/>
      <c r="KRB1744" s="16"/>
      <c r="KRC1744" s="17"/>
      <c r="KRD1744" s="18"/>
      <c r="KRE1744" s="114"/>
      <c r="KRH1744" s="12"/>
      <c r="KRI1744" s="13"/>
      <c r="KRJ1744" s="14"/>
      <c r="KRK1744" s="15"/>
      <c r="KRL1744" s="16"/>
      <c r="KRM1744" s="17"/>
      <c r="KRN1744" s="18"/>
      <c r="KRO1744" s="114"/>
      <c r="KRR1744" s="12"/>
      <c r="KRS1744" s="13"/>
      <c r="KRT1744" s="14"/>
      <c r="KRU1744" s="15"/>
      <c r="KRV1744" s="16"/>
      <c r="KRW1744" s="17"/>
      <c r="KRX1744" s="18"/>
      <c r="KRY1744" s="114"/>
      <c r="KSB1744" s="12"/>
      <c r="KSC1744" s="13"/>
      <c r="KSD1744" s="14"/>
      <c r="KSE1744" s="15"/>
      <c r="KSF1744" s="16"/>
      <c r="KSG1744" s="17"/>
      <c r="KSH1744" s="18"/>
      <c r="KSI1744" s="114"/>
      <c r="KSL1744" s="12"/>
      <c r="KSM1744" s="13"/>
      <c r="KSN1744" s="14"/>
      <c r="KSO1744" s="15"/>
      <c r="KSP1744" s="16"/>
      <c r="KSQ1744" s="17"/>
      <c r="KSR1744" s="18"/>
      <c r="KSS1744" s="114"/>
      <c r="KSV1744" s="12"/>
      <c r="KSW1744" s="13"/>
      <c r="KSX1744" s="14"/>
      <c r="KSY1744" s="15"/>
      <c r="KSZ1744" s="16"/>
      <c r="KTA1744" s="17"/>
      <c r="KTB1744" s="18"/>
      <c r="KTC1744" s="114"/>
      <c r="KTF1744" s="12"/>
      <c r="KTG1744" s="13"/>
      <c r="KTH1744" s="14"/>
      <c r="KTI1744" s="15"/>
      <c r="KTJ1744" s="16"/>
      <c r="KTK1744" s="17"/>
      <c r="KTL1744" s="18"/>
      <c r="KTM1744" s="114"/>
      <c r="KTP1744" s="12"/>
      <c r="KTQ1744" s="13"/>
      <c r="KTR1744" s="14"/>
      <c r="KTS1744" s="15"/>
      <c r="KTT1744" s="16"/>
      <c r="KTU1744" s="17"/>
      <c r="KTV1744" s="18"/>
      <c r="KTW1744" s="114"/>
      <c r="KTZ1744" s="12"/>
      <c r="KUA1744" s="13"/>
      <c r="KUB1744" s="14"/>
      <c r="KUC1744" s="15"/>
      <c r="KUD1744" s="16"/>
      <c r="KUE1744" s="17"/>
      <c r="KUF1744" s="18"/>
      <c r="KUG1744" s="114"/>
      <c r="KUJ1744" s="12"/>
      <c r="KUK1744" s="13"/>
      <c r="KUL1744" s="14"/>
      <c r="KUM1744" s="15"/>
      <c r="KUN1744" s="16"/>
      <c r="KUO1744" s="17"/>
      <c r="KUP1744" s="18"/>
      <c r="KUQ1744" s="114"/>
      <c r="KUT1744" s="12"/>
      <c r="KUU1744" s="13"/>
      <c r="KUV1744" s="14"/>
      <c r="KUW1744" s="15"/>
      <c r="KUX1744" s="16"/>
      <c r="KUY1744" s="17"/>
      <c r="KUZ1744" s="18"/>
      <c r="KVA1744" s="114"/>
      <c r="KVD1744" s="12"/>
      <c r="KVE1744" s="13"/>
      <c r="KVF1744" s="14"/>
      <c r="KVG1744" s="15"/>
      <c r="KVH1744" s="16"/>
      <c r="KVI1744" s="17"/>
      <c r="KVJ1744" s="18"/>
      <c r="KVK1744" s="114"/>
      <c r="KVN1744" s="12"/>
      <c r="KVO1744" s="13"/>
      <c r="KVP1744" s="14"/>
      <c r="KVQ1744" s="15"/>
      <c r="KVR1744" s="16"/>
      <c r="KVS1744" s="17"/>
      <c r="KVT1744" s="18"/>
      <c r="KVU1744" s="114"/>
      <c r="KVX1744" s="12"/>
      <c r="KVY1744" s="13"/>
      <c r="KVZ1744" s="14"/>
      <c r="KWA1744" s="15"/>
      <c r="KWB1744" s="16"/>
      <c r="KWC1744" s="17"/>
      <c r="KWD1744" s="18"/>
      <c r="KWE1744" s="114"/>
      <c r="KWH1744" s="12"/>
      <c r="KWI1744" s="13"/>
      <c r="KWJ1744" s="14"/>
      <c r="KWK1744" s="15"/>
      <c r="KWL1744" s="16"/>
      <c r="KWM1744" s="17"/>
      <c r="KWN1744" s="18"/>
      <c r="KWO1744" s="114"/>
      <c r="KWR1744" s="12"/>
      <c r="KWS1744" s="13"/>
      <c r="KWT1744" s="14"/>
      <c r="KWU1744" s="15"/>
      <c r="KWV1744" s="16"/>
      <c r="KWW1744" s="17"/>
      <c r="KWX1744" s="18"/>
      <c r="KWY1744" s="114"/>
      <c r="KXB1744" s="12"/>
      <c r="KXC1744" s="13"/>
      <c r="KXD1744" s="14"/>
      <c r="KXE1744" s="15"/>
      <c r="KXF1744" s="16"/>
      <c r="KXG1744" s="17"/>
      <c r="KXH1744" s="18"/>
      <c r="KXI1744" s="114"/>
      <c r="KXL1744" s="12"/>
      <c r="KXM1744" s="13"/>
      <c r="KXN1744" s="14"/>
      <c r="KXO1744" s="15"/>
      <c r="KXP1744" s="16"/>
      <c r="KXQ1744" s="17"/>
      <c r="KXR1744" s="18"/>
      <c r="KXS1744" s="114"/>
      <c r="KXV1744" s="12"/>
      <c r="KXW1744" s="13"/>
      <c r="KXX1744" s="14"/>
      <c r="KXY1744" s="15"/>
      <c r="KXZ1744" s="16"/>
      <c r="KYA1744" s="17"/>
      <c r="KYB1744" s="18"/>
      <c r="KYC1744" s="114"/>
      <c r="KYF1744" s="12"/>
      <c r="KYG1744" s="13"/>
      <c r="KYH1744" s="14"/>
      <c r="KYI1744" s="15"/>
      <c r="KYJ1744" s="16"/>
      <c r="KYK1744" s="17"/>
      <c r="KYL1744" s="18"/>
      <c r="KYM1744" s="114"/>
      <c r="KYP1744" s="12"/>
      <c r="KYQ1744" s="13"/>
      <c r="KYR1744" s="14"/>
      <c r="KYS1744" s="15"/>
      <c r="KYT1744" s="16"/>
      <c r="KYU1744" s="17"/>
      <c r="KYV1744" s="18"/>
      <c r="KYW1744" s="114"/>
      <c r="KYZ1744" s="12"/>
      <c r="KZA1744" s="13"/>
      <c r="KZB1744" s="14"/>
      <c r="KZC1744" s="15"/>
      <c r="KZD1744" s="16"/>
      <c r="KZE1744" s="17"/>
      <c r="KZF1744" s="18"/>
      <c r="KZG1744" s="114"/>
      <c r="KZJ1744" s="12"/>
      <c r="KZK1744" s="13"/>
      <c r="KZL1744" s="14"/>
      <c r="KZM1744" s="15"/>
      <c r="KZN1744" s="16"/>
      <c r="KZO1744" s="17"/>
      <c r="KZP1744" s="18"/>
      <c r="KZQ1744" s="114"/>
      <c r="KZT1744" s="12"/>
      <c r="KZU1744" s="13"/>
      <c r="KZV1744" s="14"/>
      <c r="KZW1744" s="15"/>
      <c r="KZX1744" s="16"/>
      <c r="KZY1744" s="17"/>
      <c r="KZZ1744" s="18"/>
      <c r="LAA1744" s="114"/>
      <c r="LAD1744" s="12"/>
      <c r="LAE1744" s="13"/>
      <c r="LAF1744" s="14"/>
      <c r="LAG1744" s="15"/>
      <c r="LAH1744" s="16"/>
      <c r="LAI1744" s="17"/>
      <c r="LAJ1744" s="18"/>
      <c r="LAK1744" s="114"/>
      <c r="LAN1744" s="12"/>
      <c r="LAO1744" s="13"/>
      <c r="LAP1744" s="14"/>
      <c r="LAQ1744" s="15"/>
      <c r="LAR1744" s="16"/>
      <c r="LAS1744" s="17"/>
      <c r="LAT1744" s="18"/>
      <c r="LAU1744" s="114"/>
      <c r="LAX1744" s="12"/>
      <c r="LAY1744" s="13"/>
      <c r="LAZ1744" s="14"/>
      <c r="LBA1744" s="15"/>
      <c r="LBB1744" s="16"/>
      <c r="LBC1744" s="17"/>
      <c r="LBD1744" s="18"/>
      <c r="LBE1744" s="114"/>
      <c r="LBH1744" s="12"/>
      <c r="LBI1744" s="13"/>
      <c r="LBJ1744" s="14"/>
      <c r="LBK1744" s="15"/>
      <c r="LBL1744" s="16"/>
      <c r="LBM1744" s="17"/>
      <c r="LBN1744" s="18"/>
      <c r="LBO1744" s="114"/>
      <c r="LBR1744" s="12"/>
      <c r="LBS1744" s="13"/>
      <c r="LBT1744" s="14"/>
      <c r="LBU1744" s="15"/>
      <c r="LBV1744" s="16"/>
      <c r="LBW1744" s="17"/>
      <c r="LBX1744" s="18"/>
      <c r="LBY1744" s="114"/>
      <c r="LCB1744" s="12"/>
      <c r="LCC1744" s="13"/>
      <c r="LCD1744" s="14"/>
      <c r="LCE1744" s="15"/>
      <c r="LCF1744" s="16"/>
      <c r="LCG1744" s="17"/>
      <c r="LCH1744" s="18"/>
      <c r="LCI1744" s="114"/>
      <c r="LCL1744" s="12"/>
      <c r="LCM1744" s="13"/>
      <c r="LCN1744" s="14"/>
      <c r="LCO1744" s="15"/>
      <c r="LCP1744" s="16"/>
      <c r="LCQ1744" s="17"/>
      <c r="LCR1744" s="18"/>
      <c r="LCS1744" s="114"/>
      <c r="LCV1744" s="12"/>
      <c r="LCW1744" s="13"/>
      <c r="LCX1744" s="14"/>
      <c r="LCY1744" s="15"/>
      <c r="LCZ1744" s="16"/>
      <c r="LDA1744" s="17"/>
      <c r="LDB1744" s="18"/>
      <c r="LDC1744" s="114"/>
      <c r="LDF1744" s="12"/>
      <c r="LDG1744" s="13"/>
      <c r="LDH1744" s="14"/>
      <c r="LDI1744" s="15"/>
      <c r="LDJ1744" s="16"/>
      <c r="LDK1744" s="17"/>
      <c r="LDL1744" s="18"/>
      <c r="LDM1744" s="114"/>
      <c r="LDP1744" s="12"/>
      <c r="LDQ1744" s="13"/>
      <c r="LDR1744" s="14"/>
      <c r="LDS1744" s="15"/>
      <c r="LDT1744" s="16"/>
      <c r="LDU1744" s="17"/>
      <c r="LDV1744" s="18"/>
      <c r="LDW1744" s="114"/>
      <c r="LDZ1744" s="12"/>
      <c r="LEA1744" s="13"/>
      <c r="LEB1744" s="14"/>
      <c r="LEC1744" s="15"/>
      <c r="LED1744" s="16"/>
      <c r="LEE1744" s="17"/>
      <c r="LEF1744" s="18"/>
      <c r="LEG1744" s="114"/>
      <c r="LEJ1744" s="12"/>
      <c r="LEK1744" s="13"/>
      <c r="LEL1744" s="14"/>
      <c r="LEM1744" s="15"/>
      <c r="LEN1744" s="16"/>
      <c r="LEO1744" s="17"/>
      <c r="LEP1744" s="18"/>
      <c r="LEQ1744" s="114"/>
      <c r="LET1744" s="12"/>
      <c r="LEU1744" s="13"/>
      <c r="LEV1744" s="14"/>
      <c r="LEW1744" s="15"/>
      <c r="LEX1744" s="16"/>
      <c r="LEY1744" s="17"/>
      <c r="LEZ1744" s="18"/>
      <c r="LFA1744" s="114"/>
      <c r="LFD1744" s="12"/>
      <c r="LFE1744" s="13"/>
      <c r="LFF1744" s="14"/>
      <c r="LFG1744" s="15"/>
      <c r="LFH1744" s="16"/>
      <c r="LFI1744" s="17"/>
      <c r="LFJ1744" s="18"/>
      <c r="LFK1744" s="114"/>
      <c r="LFN1744" s="12"/>
      <c r="LFO1744" s="13"/>
      <c r="LFP1744" s="14"/>
      <c r="LFQ1744" s="15"/>
      <c r="LFR1744" s="16"/>
      <c r="LFS1744" s="17"/>
      <c r="LFT1744" s="18"/>
      <c r="LFU1744" s="114"/>
      <c r="LFX1744" s="12"/>
      <c r="LFY1744" s="13"/>
      <c r="LFZ1744" s="14"/>
      <c r="LGA1744" s="15"/>
      <c r="LGB1744" s="16"/>
      <c r="LGC1744" s="17"/>
      <c r="LGD1744" s="18"/>
      <c r="LGE1744" s="114"/>
      <c r="LGH1744" s="12"/>
      <c r="LGI1744" s="13"/>
      <c r="LGJ1744" s="14"/>
      <c r="LGK1744" s="15"/>
      <c r="LGL1744" s="16"/>
      <c r="LGM1744" s="17"/>
      <c r="LGN1744" s="18"/>
      <c r="LGO1744" s="114"/>
      <c r="LGR1744" s="12"/>
      <c r="LGS1744" s="13"/>
      <c r="LGT1744" s="14"/>
      <c r="LGU1744" s="15"/>
      <c r="LGV1744" s="16"/>
      <c r="LGW1744" s="17"/>
      <c r="LGX1744" s="18"/>
      <c r="LGY1744" s="114"/>
      <c r="LHB1744" s="12"/>
      <c r="LHC1744" s="13"/>
      <c r="LHD1744" s="14"/>
      <c r="LHE1744" s="15"/>
      <c r="LHF1744" s="16"/>
      <c r="LHG1744" s="17"/>
      <c r="LHH1744" s="18"/>
      <c r="LHI1744" s="114"/>
      <c r="LHL1744" s="12"/>
      <c r="LHM1744" s="13"/>
      <c r="LHN1744" s="14"/>
      <c r="LHO1744" s="15"/>
      <c r="LHP1744" s="16"/>
      <c r="LHQ1744" s="17"/>
      <c r="LHR1744" s="18"/>
      <c r="LHS1744" s="114"/>
      <c r="LHV1744" s="12"/>
      <c r="LHW1744" s="13"/>
      <c r="LHX1744" s="14"/>
      <c r="LHY1744" s="15"/>
      <c r="LHZ1744" s="16"/>
      <c r="LIA1744" s="17"/>
      <c r="LIB1744" s="18"/>
      <c r="LIC1744" s="114"/>
      <c r="LIF1744" s="12"/>
      <c r="LIG1744" s="13"/>
      <c r="LIH1744" s="14"/>
      <c r="LII1744" s="15"/>
      <c r="LIJ1744" s="16"/>
      <c r="LIK1744" s="17"/>
      <c r="LIL1744" s="18"/>
      <c r="LIM1744" s="114"/>
      <c r="LIP1744" s="12"/>
      <c r="LIQ1744" s="13"/>
      <c r="LIR1744" s="14"/>
      <c r="LIS1744" s="15"/>
      <c r="LIT1744" s="16"/>
      <c r="LIU1744" s="17"/>
      <c r="LIV1744" s="18"/>
      <c r="LIW1744" s="114"/>
      <c r="LIZ1744" s="12"/>
      <c r="LJA1744" s="13"/>
      <c r="LJB1744" s="14"/>
      <c r="LJC1744" s="15"/>
      <c r="LJD1744" s="16"/>
      <c r="LJE1744" s="17"/>
      <c r="LJF1744" s="18"/>
      <c r="LJG1744" s="114"/>
      <c r="LJJ1744" s="12"/>
      <c r="LJK1744" s="13"/>
      <c r="LJL1744" s="14"/>
      <c r="LJM1744" s="15"/>
      <c r="LJN1744" s="16"/>
      <c r="LJO1744" s="17"/>
      <c r="LJP1744" s="18"/>
      <c r="LJQ1744" s="114"/>
      <c r="LJT1744" s="12"/>
      <c r="LJU1744" s="13"/>
      <c r="LJV1744" s="14"/>
      <c r="LJW1744" s="15"/>
      <c r="LJX1744" s="16"/>
      <c r="LJY1744" s="17"/>
      <c r="LJZ1744" s="18"/>
      <c r="LKA1744" s="114"/>
      <c r="LKD1744" s="12"/>
      <c r="LKE1744" s="13"/>
      <c r="LKF1744" s="14"/>
      <c r="LKG1744" s="15"/>
      <c r="LKH1744" s="16"/>
      <c r="LKI1744" s="17"/>
      <c r="LKJ1744" s="18"/>
      <c r="LKK1744" s="114"/>
      <c r="LKN1744" s="12"/>
      <c r="LKO1744" s="13"/>
      <c r="LKP1744" s="14"/>
      <c r="LKQ1744" s="15"/>
      <c r="LKR1744" s="16"/>
      <c r="LKS1744" s="17"/>
      <c r="LKT1744" s="18"/>
      <c r="LKU1744" s="114"/>
      <c r="LKX1744" s="12"/>
      <c r="LKY1744" s="13"/>
      <c r="LKZ1744" s="14"/>
      <c r="LLA1744" s="15"/>
      <c r="LLB1744" s="16"/>
      <c r="LLC1744" s="17"/>
      <c r="LLD1744" s="18"/>
      <c r="LLE1744" s="114"/>
      <c r="LLH1744" s="12"/>
      <c r="LLI1744" s="13"/>
      <c r="LLJ1744" s="14"/>
      <c r="LLK1744" s="15"/>
      <c r="LLL1744" s="16"/>
      <c r="LLM1744" s="17"/>
      <c r="LLN1744" s="18"/>
      <c r="LLO1744" s="114"/>
      <c r="LLR1744" s="12"/>
      <c r="LLS1744" s="13"/>
      <c r="LLT1744" s="14"/>
      <c r="LLU1744" s="15"/>
      <c r="LLV1744" s="16"/>
      <c r="LLW1744" s="17"/>
      <c r="LLX1744" s="18"/>
      <c r="LLY1744" s="114"/>
      <c r="LMB1744" s="12"/>
      <c r="LMC1744" s="13"/>
      <c r="LMD1744" s="14"/>
      <c r="LME1744" s="15"/>
      <c r="LMF1744" s="16"/>
      <c r="LMG1744" s="17"/>
      <c r="LMH1744" s="18"/>
      <c r="LMI1744" s="114"/>
      <c r="LML1744" s="12"/>
      <c r="LMM1744" s="13"/>
      <c r="LMN1744" s="14"/>
      <c r="LMO1744" s="15"/>
      <c r="LMP1744" s="16"/>
      <c r="LMQ1744" s="17"/>
      <c r="LMR1744" s="18"/>
      <c r="LMS1744" s="114"/>
      <c r="LMV1744" s="12"/>
      <c r="LMW1744" s="13"/>
      <c r="LMX1744" s="14"/>
      <c r="LMY1744" s="15"/>
      <c r="LMZ1744" s="16"/>
      <c r="LNA1744" s="17"/>
      <c r="LNB1744" s="18"/>
      <c r="LNC1744" s="114"/>
      <c r="LNF1744" s="12"/>
      <c r="LNG1744" s="13"/>
      <c r="LNH1744" s="14"/>
      <c r="LNI1744" s="15"/>
      <c r="LNJ1744" s="16"/>
      <c r="LNK1744" s="17"/>
      <c r="LNL1744" s="18"/>
      <c r="LNM1744" s="114"/>
      <c r="LNP1744" s="12"/>
      <c r="LNQ1744" s="13"/>
      <c r="LNR1744" s="14"/>
      <c r="LNS1744" s="15"/>
      <c r="LNT1744" s="16"/>
      <c r="LNU1744" s="17"/>
      <c r="LNV1744" s="18"/>
      <c r="LNW1744" s="114"/>
      <c r="LNZ1744" s="12"/>
      <c r="LOA1744" s="13"/>
      <c r="LOB1744" s="14"/>
      <c r="LOC1744" s="15"/>
      <c r="LOD1744" s="16"/>
      <c r="LOE1744" s="17"/>
      <c r="LOF1744" s="18"/>
      <c r="LOG1744" s="114"/>
      <c r="LOJ1744" s="12"/>
      <c r="LOK1744" s="13"/>
      <c r="LOL1744" s="14"/>
      <c r="LOM1744" s="15"/>
      <c r="LON1744" s="16"/>
      <c r="LOO1744" s="17"/>
      <c r="LOP1744" s="18"/>
      <c r="LOQ1744" s="114"/>
      <c r="LOT1744" s="12"/>
      <c r="LOU1744" s="13"/>
      <c r="LOV1744" s="14"/>
      <c r="LOW1744" s="15"/>
      <c r="LOX1744" s="16"/>
      <c r="LOY1744" s="17"/>
      <c r="LOZ1744" s="18"/>
      <c r="LPA1744" s="114"/>
      <c r="LPD1744" s="12"/>
      <c r="LPE1744" s="13"/>
      <c r="LPF1744" s="14"/>
      <c r="LPG1744" s="15"/>
      <c r="LPH1744" s="16"/>
      <c r="LPI1744" s="17"/>
      <c r="LPJ1744" s="18"/>
      <c r="LPK1744" s="114"/>
      <c r="LPN1744" s="12"/>
      <c r="LPO1744" s="13"/>
      <c r="LPP1744" s="14"/>
      <c r="LPQ1744" s="15"/>
      <c r="LPR1744" s="16"/>
      <c r="LPS1744" s="17"/>
      <c r="LPT1744" s="18"/>
      <c r="LPU1744" s="114"/>
      <c r="LPX1744" s="12"/>
      <c r="LPY1744" s="13"/>
      <c r="LPZ1744" s="14"/>
      <c r="LQA1744" s="15"/>
      <c r="LQB1744" s="16"/>
      <c r="LQC1744" s="17"/>
      <c r="LQD1744" s="18"/>
      <c r="LQE1744" s="114"/>
      <c r="LQH1744" s="12"/>
      <c r="LQI1744" s="13"/>
      <c r="LQJ1744" s="14"/>
      <c r="LQK1744" s="15"/>
      <c r="LQL1744" s="16"/>
      <c r="LQM1744" s="17"/>
      <c r="LQN1744" s="18"/>
      <c r="LQO1744" s="114"/>
      <c r="LQR1744" s="12"/>
      <c r="LQS1744" s="13"/>
      <c r="LQT1744" s="14"/>
      <c r="LQU1744" s="15"/>
      <c r="LQV1744" s="16"/>
      <c r="LQW1744" s="17"/>
      <c r="LQX1744" s="18"/>
      <c r="LQY1744" s="114"/>
      <c r="LRB1744" s="12"/>
      <c r="LRC1744" s="13"/>
      <c r="LRD1744" s="14"/>
      <c r="LRE1744" s="15"/>
      <c r="LRF1744" s="16"/>
      <c r="LRG1744" s="17"/>
      <c r="LRH1744" s="18"/>
      <c r="LRI1744" s="114"/>
      <c r="LRL1744" s="12"/>
      <c r="LRM1744" s="13"/>
      <c r="LRN1744" s="14"/>
      <c r="LRO1744" s="15"/>
      <c r="LRP1744" s="16"/>
      <c r="LRQ1744" s="17"/>
      <c r="LRR1744" s="18"/>
      <c r="LRS1744" s="114"/>
      <c r="LRV1744" s="12"/>
      <c r="LRW1744" s="13"/>
      <c r="LRX1744" s="14"/>
      <c r="LRY1744" s="15"/>
      <c r="LRZ1744" s="16"/>
      <c r="LSA1744" s="17"/>
      <c r="LSB1744" s="18"/>
      <c r="LSC1744" s="114"/>
      <c r="LSF1744" s="12"/>
      <c r="LSG1744" s="13"/>
      <c r="LSH1744" s="14"/>
      <c r="LSI1744" s="15"/>
      <c r="LSJ1744" s="16"/>
      <c r="LSK1744" s="17"/>
      <c r="LSL1744" s="18"/>
      <c r="LSM1744" s="114"/>
      <c r="LSP1744" s="12"/>
      <c r="LSQ1744" s="13"/>
      <c r="LSR1744" s="14"/>
      <c r="LSS1744" s="15"/>
      <c r="LST1744" s="16"/>
      <c r="LSU1744" s="17"/>
      <c r="LSV1744" s="18"/>
      <c r="LSW1744" s="114"/>
      <c r="LSZ1744" s="12"/>
      <c r="LTA1744" s="13"/>
      <c r="LTB1744" s="14"/>
      <c r="LTC1744" s="15"/>
      <c r="LTD1744" s="16"/>
      <c r="LTE1744" s="17"/>
      <c r="LTF1744" s="18"/>
      <c r="LTG1744" s="114"/>
      <c r="LTJ1744" s="12"/>
      <c r="LTK1744" s="13"/>
      <c r="LTL1744" s="14"/>
      <c r="LTM1744" s="15"/>
      <c r="LTN1744" s="16"/>
      <c r="LTO1744" s="17"/>
      <c r="LTP1744" s="18"/>
      <c r="LTQ1744" s="114"/>
      <c r="LTT1744" s="12"/>
      <c r="LTU1744" s="13"/>
      <c r="LTV1744" s="14"/>
      <c r="LTW1744" s="15"/>
      <c r="LTX1744" s="16"/>
      <c r="LTY1744" s="17"/>
      <c r="LTZ1744" s="18"/>
      <c r="LUA1744" s="114"/>
      <c r="LUD1744" s="12"/>
      <c r="LUE1744" s="13"/>
      <c r="LUF1744" s="14"/>
      <c r="LUG1744" s="15"/>
      <c r="LUH1744" s="16"/>
      <c r="LUI1744" s="17"/>
      <c r="LUJ1744" s="18"/>
      <c r="LUK1744" s="114"/>
      <c r="LUN1744" s="12"/>
      <c r="LUO1744" s="13"/>
      <c r="LUP1744" s="14"/>
      <c r="LUQ1744" s="15"/>
      <c r="LUR1744" s="16"/>
      <c r="LUS1744" s="17"/>
      <c r="LUT1744" s="18"/>
      <c r="LUU1744" s="114"/>
      <c r="LUX1744" s="12"/>
      <c r="LUY1744" s="13"/>
      <c r="LUZ1744" s="14"/>
      <c r="LVA1744" s="15"/>
      <c r="LVB1744" s="16"/>
      <c r="LVC1744" s="17"/>
      <c r="LVD1744" s="18"/>
      <c r="LVE1744" s="114"/>
      <c r="LVH1744" s="12"/>
      <c r="LVI1744" s="13"/>
      <c r="LVJ1744" s="14"/>
      <c r="LVK1744" s="15"/>
      <c r="LVL1744" s="16"/>
      <c r="LVM1744" s="17"/>
      <c r="LVN1744" s="18"/>
      <c r="LVO1744" s="114"/>
      <c r="LVR1744" s="12"/>
      <c r="LVS1744" s="13"/>
      <c r="LVT1744" s="14"/>
      <c r="LVU1744" s="15"/>
      <c r="LVV1744" s="16"/>
      <c r="LVW1744" s="17"/>
      <c r="LVX1744" s="18"/>
      <c r="LVY1744" s="114"/>
      <c r="LWB1744" s="12"/>
      <c r="LWC1744" s="13"/>
      <c r="LWD1744" s="14"/>
      <c r="LWE1744" s="15"/>
      <c r="LWF1744" s="16"/>
      <c r="LWG1744" s="17"/>
      <c r="LWH1744" s="18"/>
      <c r="LWI1744" s="114"/>
      <c r="LWL1744" s="12"/>
      <c r="LWM1744" s="13"/>
      <c r="LWN1744" s="14"/>
      <c r="LWO1744" s="15"/>
      <c r="LWP1744" s="16"/>
      <c r="LWQ1744" s="17"/>
      <c r="LWR1744" s="18"/>
      <c r="LWS1744" s="114"/>
      <c r="LWV1744" s="12"/>
      <c r="LWW1744" s="13"/>
      <c r="LWX1744" s="14"/>
      <c r="LWY1744" s="15"/>
      <c r="LWZ1744" s="16"/>
      <c r="LXA1744" s="17"/>
      <c r="LXB1744" s="18"/>
      <c r="LXC1744" s="114"/>
      <c r="LXF1744" s="12"/>
      <c r="LXG1744" s="13"/>
      <c r="LXH1744" s="14"/>
      <c r="LXI1744" s="15"/>
      <c r="LXJ1744" s="16"/>
      <c r="LXK1744" s="17"/>
      <c r="LXL1744" s="18"/>
      <c r="LXM1744" s="114"/>
      <c r="LXP1744" s="12"/>
      <c r="LXQ1744" s="13"/>
      <c r="LXR1744" s="14"/>
      <c r="LXS1744" s="15"/>
      <c r="LXT1744" s="16"/>
      <c r="LXU1744" s="17"/>
      <c r="LXV1744" s="18"/>
      <c r="LXW1744" s="114"/>
      <c r="LXZ1744" s="12"/>
      <c r="LYA1744" s="13"/>
      <c r="LYB1744" s="14"/>
      <c r="LYC1744" s="15"/>
      <c r="LYD1744" s="16"/>
      <c r="LYE1744" s="17"/>
      <c r="LYF1744" s="18"/>
      <c r="LYG1744" s="114"/>
      <c r="LYJ1744" s="12"/>
      <c r="LYK1744" s="13"/>
      <c r="LYL1744" s="14"/>
      <c r="LYM1744" s="15"/>
      <c r="LYN1744" s="16"/>
      <c r="LYO1744" s="17"/>
      <c r="LYP1744" s="18"/>
      <c r="LYQ1744" s="114"/>
      <c r="LYT1744" s="12"/>
      <c r="LYU1744" s="13"/>
      <c r="LYV1744" s="14"/>
      <c r="LYW1744" s="15"/>
      <c r="LYX1744" s="16"/>
      <c r="LYY1744" s="17"/>
      <c r="LYZ1744" s="18"/>
      <c r="LZA1744" s="114"/>
      <c r="LZD1744" s="12"/>
      <c r="LZE1744" s="13"/>
      <c r="LZF1744" s="14"/>
      <c r="LZG1744" s="15"/>
      <c r="LZH1744" s="16"/>
      <c r="LZI1744" s="17"/>
      <c r="LZJ1744" s="18"/>
      <c r="LZK1744" s="114"/>
      <c r="LZN1744" s="12"/>
      <c r="LZO1744" s="13"/>
      <c r="LZP1744" s="14"/>
      <c r="LZQ1744" s="15"/>
      <c r="LZR1744" s="16"/>
      <c r="LZS1744" s="17"/>
      <c r="LZT1744" s="18"/>
      <c r="LZU1744" s="114"/>
      <c r="LZX1744" s="12"/>
      <c r="LZY1744" s="13"/>
      <c r="LZZ1744" s="14"/>
      <c r="MAA1744" s="15"/>
      <c r="MAB1744" s="16"/>
      <c r="MAC1744" s="17"/>
      <c r="MAD1744" s="18"/>
      <c r="MAE1744" s="114"/>
      <c r="MAH1744" s="12"/>
      <c r="MAI1744" s="13"/>
      <c r="MAJ1744" s="14"/>
      <c r="MAK1744" s="15"/>
      <c r="MAL1744" s="16"/>
      <c r="MAM1744" s="17"/>
      <c r="MAN1744" s="18"/>
      <c r="MAO1744" s="114"/>
      <c r="MAR1744" s="12"/>
      <c r="MAS1744" s="13"/>
      <c r="MAT1744" s="14"/>
      <c r="MAU1744" s="15"/>
      <c r="MAV1744" s="16"/>
      <c r="MAW1744" s="17"/>
      <c r="MAX1744" s="18"/>
      <c r="MAY1744" s="114"/>
      <c r="MBB1744" s="12"/>
      <c r="MBC1744" s="13"/>
      <c r="MBD1744" s="14"/>
      <c r="MBE1744" s="15"/>
      <c r="MBF1744" s="16"/>
      <c r="MBG1744" s="17"/>
      <c r="MBH1744" s="18"/>
      <c r="MBI1744" s="114"/>
      <c r="MBL1744" s="12"/>
      <c r="MBM1744" s="13"/>
      <c r="MBN1744" s="14"/>
      <c r="MBO1744" s="15"/>
      <c r="MBP1744" s="16"/>
      <c r="MBQ1744" s="17"/>
      <c r="MBR1744" s="18"/>
      <c r="MBS1744" s="114"/>
      <c r="MBV1744" s="12"/>
      <c r="MBW1744" s="13"/>
      <c r="MBX1744" s="14"/>
      <c r="MBY1744" s="15"/>
      <c r="MBZ1744" s="16"/>
      <c r="MCA1744" s="17"/>
      <c r="MCB1744" s="18"/>
      <c r="MCC1744" s="114"/>
      <c r="MCF1744" s="12"/>
      <c r="MCG1744" s="13"/>
      <c r="MCH1744" s="14"/>
      <c r="MCI1744" s="15"/>
      <c r="MCJ1744" s="16"/>
      <c r="MCK1744" s="17"/>
      <c r="MCL1744" s="18"/>
      <c r="MCM1744" s="114"/>
      <c r="MCP1744" s="12"/>
      <c r="MCQ1744" s="13"/>
      <c r="MCR1744" s="14"/>
      <c r="MCS1744" s="15"/>
      <c r="MCT1744" s="16"/>
      <c r="MCU1744" s="17"/>
      <c r="MCV1744" s="18"/>
      <c r="MCW1744" s="114"/>
      <c r="MCZ1744" s="12"/>
      <c r="MDA1744" s="13"/>
      <c r="MDB1744" s="14"/>
      <c r="MDC1744" s="15"/>
      <c r="MDD1744" s="16"/>
      <c r="MDE1744" s="17"/>
      <c r="MDF1744" s="18"/>
      <c r="MDG1744" s="114"/>
      <c r="MDJ1744" s="12"/>
      <c r="MDK1744" s="13"/>
      <c r="MDL1744" s="14"/>
      <c r="MDM1744" s="15"/>
      <c r="MDN1744" s="16"/>
      <c r="MDO1744" s="17"/>
      <c r="MDP1744" s="18"/>
      <c r="MDQ1744" s="114"/>
      <c r="MDT1744" s="12"/>
      <c r="MDU1744" s="13"/>
      <c r="MDV1744" s="14"/>
      <c r="MDW1744" s="15"/>
      <c r="MDX1744" s="16"/>
      <c r="MDY1744" s="17"/>
      <c r="MDZ1744" s="18"/>
      <c r="MEA1744" s="114"/>
      <c r="MED1744" s="12"/>
      <c r="MEE1744" s="13"/>
      <c r="MEF1744" s="14"/>
      <c r="MEG1744" s="15"/>
      <c r="MEH1744" s="16"/>
      <c r="MEI1744" s="17"/>
      <c r="MEJ1744" s="18"/>
      <c r="MEK1744" s="114"/>
      <c r="MEN1744" s="12"/>
      <c r="MEO1744" s="13"/>
      <c r="MEP1744" s="14"/>
      <c r="MEQ1744" s="15"/>
      <c r="MER1744" s="16"/>
      <c r="MES1744" s="17"/>
      <c r="MET1744" s="18"/>
      <c r="MEU1744" s="114"/>
      <c r="MEX1744" s="12"/>
      <c r="MEY1744" s="13"/>
      <c r="MEZ1744" s="14"/>
      <c r="MFA1744" s="15"/>
      <c r="MFB1744" s="16"/>
      <c r="MFC1744" s="17"/>
      <c r="MFD1744" s="18"/>
      <c r="MFE1744" s="114"/>
      <c r="MFH1744" s="12"/>
      <c r="MFI1744" s="13"/>
      <c r="MFJ1744" s="14"/>
      <c r="MFK1744" s="15"/>
      <c r="MFL1744" s="16"/>
      <c r="MFM1744" s="17"/>
      <c r="MFN1744" s="18"/>
      <c r="MFO1744" s="114"/>
      <c r="MFR1744" s="12"/>
      <c r="MFS1744" s="13"/>
      <c r="MFT1744" s="14"/>
      <c r="MFU1744" s="15"/>
      <c r="MFV1744" s="16"/>
      <c r="MFW1744" s="17"/>
      <c r="MFX1744" s="18"/>
      <c r="MFY1744" s="114"/>
      <c r="MGB1744" s="12"/>
      <c r="MGC1744" s="13"/>
      <c r="MGD1744" s="14"/>
      <c r="MGE1744" s="15"/>
      <c r="MGF1744" s="16"/>
      <c r="MGG1744" s="17"/>
      <c r="MGH1744" s="18"/>
      <c r="MGI1744" s="114"/>
      <c r="MGL1744" s="12"/>
      <c r="MGM1744" s="13"/>
      <c r="MGN1744" s="14"/>
      <c r="MGO1744" s="15"/>
      <c r="MGP1744" s="16"/>
      <c r="MGQ1744" s="17"/>
      <c r="MGR1744" s="18"/>
      <c r="MGS1744" s="114"/>
      <c r="MGV1744" s="12"/>
      <c r="MGW1744" s="13"/>
      <c r="MGX1744" s="14"/>
      <c r="MGY1744" s="15"/>
      <c r="MGZ1744" s="16"/>
      <c r="MHA1744" s="17"/>
      <c r="MHB1744" s="18"/>
      <c r="MHC1744" s="114"/>
      <c r="MHF1744" s="12"/>
      <c r="MHG1744" s="13"/>
      <c r="MHH1744" s="14"/>
      <c r="MHI1744" s="15"/>
      <c r="MHJ1744" s="16"/>
      <c r="MHK1744" s="17"/>
      <c r="MHL1744" s="18"/>
      <c r="MHM1744" s="114"/>
      <c r="MHP1744" s="12"/>
      <c r="MHQ1744" s="13"/>
      <c r="MHR1744" s="14"/>
      <c r="MHS1744" s="15"/>
      <c r="MHT1744" s="16"/>
      <c r="MHU1744" s="17"/>
      <c r="MHV1744" s="18"/>
      <c r="MHW1744" s="114"/>
      <c r="MHZ1744" s="12"/>
      <c r="MIA1744" s="13"/>
      <c r="MIB1744" s="14"/>
      <c r="MIC1744" s="15"/>
      <c r="MID1744" s="16"/>
      <c r="MIE1744" s="17"/>
      <c r="MIF1744" s="18"/>
      <c r="MIG1744" s="114"/>
      <c r="MIJ1744" s="12"/>
      <c r="MIK1744" s="13"/>
      <c r="MIL1744" s="14"/>
      <c r="MIM1744" s="15"/>
      <c r="MIN1744" s="16"/>
      <c r="MIO1744" s="17"/>
      <c r="MIP1744" s="18"/>
      <c r="MIQ1744" s="114"/>
      <c r="MIT1744" s="12"/>
      <c r="MIU1744" s="13"/>
      <c r="MIV1744" s="14"/>
      <c r="MIW1744" s="15"/>
      <c r="MIX1744" s="16"/>
      <c r="MIY1744" s="17"/>
      <c r="MIZ1744" s="18"/>
      <c r="MJA1744" s="114"/>
      <c r="MJD1744" s="12"/>
      <c r="MJE1744" s="13"/>
      <c r="MJF1744" s="14"/>
      <c r="MJG1744" s="15"/>
      <c r="MJH1744" s="16"/>
      <c r="MJI1744" s="17"/>
      <c r="MJJ1744" s="18"/>
      <c r="MJK1744" s="114"/>
      <c r="MJN1744" s="12"/>
      <c r="MJO1744" s="13"/>
      <c r="MJP1744" s="14"/>
      <c r="MJQ1744" s="15"/>
      <c r="MJR1744" s="16"/>
      <c r="MJS1744" s="17"/>
      <c r="MJT1744" s="18"/>
      <c r="MJU1744" s="114"/>
      <c r="MJX1744" s="12"/>
      <c r="MJY1744" s="13"/>
      <c r="MJZ1744" s="14"/>
      <c r="MKA1744" s="15"/>
      <c r="MKB1744" s="16"/>
      <c r="MKC1744" s="17"/>
      <c r="MKD1744" s="18"/>
      <c r="MKE1744" s="114"/>
      <c r="MKH1744" s="12"/>
      <c r="MKI1744" s="13"/>
      <c r="MKJ1744" s="14"/>
      <c r="MKK1744" s="15"/>
      <c r="MKL1744" s="16"/>
      <c r="MKM1744" s="17"/>
      <c r="MKN1744" s="18"/>
      <c r="MKO1744" s="114"/>
      <c r="MKR1744" s="12"/>
      <c r="MKS1744" s="13"/>
      <c r="MKT1744" s="14"/>
      <c r="MKU1744" s="15"/>
      <c r="MKV1744" s="16"/>
      <c r="MKW1744" s="17"/>
      <c r="MKX1744" s="18"/>
      <c r="MKY1744" s="114"/>
      <c r="MLB1744" s="12"/>
      <c r="MLC1744" s="13"/>
      <c r="MLD1744" s="14"/>
      <c r="MLE1744" s="15"/>
      <c r="MLF1744" s="16"/>
      <c r="MLG1744" s="17"/>
      <c r="MLH1744" s="18"/>
      <c r="MLI1744" s="114"/>
      <c r="MLL1744" s="12"/>
      <c r="MLM1744" s="13"/>
      <c r="MLN1744" s="14"/>
      <c r="MLO1744" s="15"/>
      <c r="MLP1744" s="16"/>
      <c r="MLQ1744" s="17"/>
      <c r="MLR1744" s="18"/>
      <c r="MLS1744" s="114"/>
      <c r="MLV1744" s="12"/>
      <c r="MLW1744" s="13"/>
      <c r="MLX1744" s="14"/>
      <c r="MLY1744" s="15"/>
      <c r="MLZ1744" s="16"/>
      <c r="MMA1744" s="17"/>
      <c r="MMB1744" s="18"/>
      <c r="MMC1744" s="114"/>
      <c r="MMF1744" s="12"/>
      <c r="MMG1744" s="13"/>
      <c r="MMH1744" s="14"/>
      <c r="MMI1744" s="15"/>
      <c r="MMJ1744" s="16"/>
      <c r="MMK1744" s="17"/>
      <c r="MML1744" s="18"/>
      <c r="MMM1744" s="114"/>
      <c r="MMP1744" s="12"/>
      <c r="MMQ1744" s="13"/>
      <c r="MMR1744" s="14"/>
      <c r="MMS1744" s="15"/>
      <c r="MMT1744" s="16"/>
      <c r="MMU1744" s="17"/>
      <c r="MMV1744" s="18"/>
      <c r="MMW1744" s="114"/>
      <c r="MMZ1744" s="12"/>
      <c r="MNA1744" s="13"/>
      <c r="MNB1744" s="14"/>
      <c r="MNC1744" s="15"/>
      <c r="MND1744" s="16"/>
      <c r="MNE1744" s="17"/>
      <c r="MNF1744" s="18"/>
      <c r="MNG1744" s="114"/>
      <c r="MNJ1744" s="12"/>
      <c r="MNK1744" s="13"/>
      <c r="MNL1744" s="14"/>
      <c r="MNM1744" s="15"/>
      <c r="MNN1744" s="16"/>
      <c r="MNO1744" s="17"/>
      <c r="MNP1744" s="18"/>
      <c r="MNQ1744" s="114"/>
      <c r="MNT1744" s="12"/>
      <c r="MNU1744" s="13"/>
      <c r="MNV1744" s="14"/>
      <c r="MNW1744" s="15"/>
      <c r="MNX1744" s="16"/>
      <c r="MNY1744" s="17"/>
      <c r="MNZ1744" s="18"/>
      <c r="MOA1744" s="114"/>
      <c r="MOD1744" s="12"/>
      <c r="MOE1744" s="13"/>
      <c r="MOF1744" s="14"/>
      <c r="MOG1744" s="15"/>
      <c r="MOH1744" s="16"/>
      <c r="MOI1744" s="17"/>
      <c r="MOJ1744" s="18"/>
      <c r="MOK1744" s="114"/>
      <c r="MON1744" s="12"/>
      <c r="MOO1744" s="13"/>
      <c r="MOP1744" s="14"/>
      <c r="MOQ1744" s="15"/>
      <c r="MOR1744" s="16"/>
      <c r="MOS1744" s="17"/>
      <c r="MOT1744" s="18"/>
      <c r="MOU1744" s="114"/>
      <c r="MOX1744" s="12"/>
      <c r="MOY1744" s="13"/>
      <c r="MOZ1744" s="14"/>
      <c r="MPA1744" s="15"/>
      <c r="MPB1744" s="16"/>
      <c r="MPC1744" s="17"/>
      <c r="MPD1744" s="18"/>
      <c r="MPE1744" s="114"/>
      <c r="MPH1744" s="12"/>
      <c r="MPI1744" s="13"/>
      <c r="MPJ1744" s="14"/>
      <c r="MPK1744" s="15"/>
      <c r="MPL1744" s="16"/>
      <c r="MPM1744" s="17"/>
      <c r="MPN1744" s="18"/>
      <c r="MPO1744" s="114"/>
      <c r="MPR1744" s="12"/>
      <c r="MPS1744" s="13"/>
      <c r="MPT1744" s="14"/>
      <c r="MPU1744" s="15"/>
      <c r="MPV1744" s="16"/>
      <c r="MPW1744" s="17"/>
      <c r="MPX1744" s="18"/>
      <c r="MPY1744" s="114"/>
      <c r="MQB1744" s="12"/>
      <c r="MQC1744" s="13"/>
      <c r="MQD1744" s="14"/>
      <c r="MQE1744" s="15"/>
      <c r="MQF1744" s="16"/>
      <c r="MQG1744" s="17"/>
      <c r="MQH1744" s="18"/>
      <c r="MQI1744" s="114"/>
      <c r="MQL1744" s="12"/>
      <c r="MQM1744" s="13"/>
      <c r="MQN1744" s="14"/>
      <c r="MQO1744" s="15"/>
      <c r="MQP1744" s="16"/>
      <c r="MQQ1744" s="17"/>
      <c r="MQR1744" s="18"/>
      <c r="MQS1744" s="114"/>
      <c r="MQV1744" s="12"/>
      <c r="MQW1744" s="13"/>
      <c r="MQX1744" s="14"/>
      <c r="MQY1744" s="15"/>
      <c r="MQZ1744" s="16"/>
      <c r="MRA1744" s="17"/>
      <c r="MRB1744" s="18"/>
      <c r="MRC1744" s="114"/>
      <c r="MRF1744" s="12"/>
      <c r="MRG1744" s="13"/>
      <c r="MRH1744" s="14"/>
      <c r="MRI1744" s="15"/>
      <c r="MRJ1744" s="16"/>
      <c r="MRK1744" s="17"/>
      <c r="MRL1744" s="18"/>
      <c r="MRM1744" s="114"/>
      <c r="MRP1744" s="12"/>
      <c r="MRQ1744" s="13"/>
      <c r="MRR1744" s="14"/>
      <c r="MRS1744" s="15"/>
      <c r="MRT1744" s="16"/>
      <c r="MRU1744" s="17"/>
      <c r="MRV1744" s="18"/>
      <c r="MRW1744" s="114"/>
      <c r="MRZ1744" s="12"/>
      <c r="MSA1744" s="13"/>
      <c r="MSB1744" s="14"/>
      <c r="MSC1744" s="15"/>
      <c r="MSD1744" s="16"/>
      <c r="MSE1744" s="17"/>
      <c r="MSF1744" s="18"/>
      <c r="MSG1744" s="114"/>
      <c r="MSJ1744" s="12"/>
      <c r="MSK1744" s="13"/>
      <c r="MSL1744" s="14"/>
      <c r="MSM1744" s="15"/>
      <c r="MSN1744" s="16"/>
      <c r="MSO1744" s="17"/>
      <c r="MSP1744" s="18"/>
      <c r="MSQ1744" s="114"/>
      <c r="MST1744" s="12"/>
      <c r="MSU1744" s="13"/>
      <c r="MSV1744" s="14"/>
      <c r="MSW1744" s="15"/>
      <c r="MSX1744" s="16"/>
      <c r="MSY1744" s="17"/>
      <c r="MSZ1744" s="18"/>
      <c r="MTA1744" s="114"/>
      <c r="MTD1744" s="12"/>
      <c r="MTE1744" s="13"/>
      <c r="MTF1744" s="14"/>
      <c r="MTG1744" s="15"/>
      <c r="MTH1744" s="16"/>
      <c r="MTI1744" s="17"/>
      <c r="MTJ1744" s="18"/>
      <c r="MTK1744" s="114"/>
      <c r="MTN1744" s="12"/>
      <c r="MTO1744" s="13"/>
      <c r="MTP1744" s="14"/>
      <c r="MTQ1744" s="15"/>
      <c r="MTR1744" s="16"/>
      <c r="MTS1744" s="17"/>
      <c r="MTT1744" s="18"/>
      <c r="MTU1744" s="114"/>
      <c r="MTX1744" s="12"/>
      <c r="MTY1744" s="13"/>
      <c r="MTZ1744" s="14"/>
      <c r="MUA1744" s="15"/>
      <c r="MUB1744" s="16"/>
      <c r="MUC1744" s="17"/>
      <c r="MUD1744" s="18"/>
      <c r="MUE1744" s="114"/>
      <c r="MUH1744" s="12"/>
      <c r="MUI1744" s="13"/>
      <c r="MUJ1744" s="14"/>
      <c r="MUK1744" s="15"/>
      <c r="MUL1744" s="16"/>
      <c r="MUM1744" s="17"/>
      <c r="MUN1744" s="18"/>
      <c r="MUO1744" s="114"/>
      <c r="MUR1744" s="12"/>
      <c r="MUS1744" s="13"/>
      <c r="MUT1744" s="14"/>
      <c r="MUU1744" s="15"/>
      <c r="MUV1744" s="16"/>
      <c r="MUW1744" s="17"/>
      <c r="MUX1744" s="18"/>
      <c r="MUY1744" s="114"/>
      <c r="MVB1744" s="12"/>
      <c r="MVC1744" s="13"/>
      <c r="MVD1744" s="14"/>
      <c r="MVE1744" s="15"/>
      <c r="MVF1744" s="16"/>
      <c r="MVG1744" s="17"/>
      <c r="MVH1744" s="18"/>
      <c r="MVI1744" s="114"/>
      <c r="MVL1744" s="12"/>
      <c r="MVM1744" s="13"/>
      <c r="MVN1744" s="14"/>
      <c r="MVO1744" s="15"/>
      <c r="MVP1744" s="16"/>
      <c r="MVQ1744" s="17"/>
      <c r="MVR1744" s="18"/>
      <c r="MVS1744" s="114"/>
      <c r="MVV1744" s="12"/>
      <c r="MVW1744" s="13"/>
      <c r="MVX1744" s="14"/>
      <c r="MVY1744" s="15"/>
      <c r="MVZ1744" s="16"/>
      <c r="MWA1744" s="17"/>
      <c r="MWB1744" s="18"/>
      <c r="MWC1744" s="114"/>
      <c r="MWF1744" s="12"/>
      <c r="MWG1744" s="13"/>
      <c r="MWH1744" s="14"/>
      <c r="MWI1744" s="15"/>
      <c r="MWJ1744" s="16"/>
      <c r="MWK1744" s="17"/>
      <c r="MWL1744" s="18"/>
      <c r="MWM1744" s="114"/>
      <c r="MWP1744" s="12"/>
      <c r="MWQ1744" s="13"/>
      <c r="MWR1744" s="14"/>
      <c r="MWS1744" s="15"/>
      <c r="MWT1744" s="16"/>
      <c r="MWU1744" s="17"/>
      <c r="MWV1744" s="18"/>
      <c r="MWW1744" s="114"/>
      <c r="MWZ1744" s="12"/>
      <c r="MXA1744" s="13"/>
      <c r="MXB1744" s="14"/>
      <c r="MXC1744" s="15"/>
      <c r="MXD1744" s="16"/>
      <c r="MXE1744" s="17"/>
      <c r="MXF1744" s="18"/>
      <c r="MXG1744" s="114"/>
      <c r="MXJ1744" s="12"/>
      <c r="MXK1744" s="13"/>
      <c r="MXL1744" s="14"/>
      <c r="MXM1744" s="15"/>
      <c r="MXN1744" s="16"/>
      <c r="MXO1744" s="17"/>
      <c r="MXP1744" s="18"/>
      <c r="MXQ1744" s="114"/>
      <c r="MXT1744" s="12"/>
      <c r="MXU1744" s="13"/>
      <c r="MXV1744" s="14"/>
      <c r="MXW1744" s="15"/>
      <c r="MXX1744" s="16"/>
      <c r="MXY1744" s="17"/>
      <c r="MXZ1744" s="18"/>
      <c r="MYA1744" s="114"/>
      <c r="MYD1744" s="12"/>
      <c r="MYE1744" s="13"/>
      <c r="MYF1744" s="14"/>
      <c r="MYG1744" s="15"/>
      <c r="MYH1744" s="16"/>
      <c r="MYI1744" s="17"/>
      <c r="MYJ1744" s="18"/>
      <c r="MYK1744" s="114"/>
      <c r="MYN1744" s="12"/>
      <c r="MYO1744" s="13"/>
      <c r="MYP1744" s="14"/>
      <c r="MYQ1744" s="15"/>
      <c r="MYR1744" s="16"/>
      <c r="MYS1744" s="17"/>
      <c r="MYT1744" s="18"/>
      <c r="MYU1744" s="114"/>
      <c r="MYX1744" s="12"/>
      <c r="MYY1744" s="13"/>
      <c r="MYZ1744" s="14"/>
      <c r="MZA1744" s="15"/>
      <c r="MZB1744" s="16"/>
      <c r="MZC1744" s="17"/>
      <c r="MZD1744" s="18"/>
      <c r="MZE1744" s="114"/>
      <c r="MZH1744" s="12"/>
      <c r="MZI1744" s="13"/>
      <c r="MZJ1744" s="14"/>
      <c r="MZK1744" s="15"/>
      <c r="MZL1744" s="16"/>
      <c r="MZM1744" s="17"/>
      <c r="MZN1744" s="18"/>
      <c r="MZO1744" s="114"/>
      <c r="MZR1744" s="12"/>
      <c r="MZS1744" s="13"/>
      <c r="MZT1744" s="14"/>
      <c r="MZU1744" s="15"/>
      <c r="MZV1744" s="16"/>
      <c r="MZW1744" s="17"/>
      <c r="MZX1744" s="18"/>
      <c r="MZY1744" s="114"/>
      <c r="NAB1744" s="12"/>
      <c r="NAC1744" s="13"/>
      <c r="NAD1744" s="14"/>
      <c r="NAE1744" s="15"/>
      <c r="NAF1744" s="16"/>
      <c r="NAG1744" s="17"/>
      <c r="NAH1744" s="18"/>
      <c r="NAI1744" s="114"/>
      <c r="NAL1744" s="12"/>
      <c r="NAM1744" s="13"/>
      <c r="NAN1744" s="14"/>
      <c r="NAO1744" s="15"/>
      <c r="NAP1744" s="16"/>
      <c r="NAQ1744" s="17"/>
      <c r="NAR1744" s="18"/>
      <c r="NAS1744" s="114"/>
      <c r="NAV1744" s="12"/>
      <c r="NAW1744" s="13"/>
      <c r="NAX1744" s="14"/>
      <c r="NAY1744" s="15"/>
      <c r="NAZ1744" s="16"/>
      <c r="NBA1744" s="17"/>
      <c r="NBB1744" s="18"/>
      <c r="NBC1744" s="114"/>
      <c r="NBF1744" s="12"/>
      <c r="NBG1744" s="13"/>
      <c r="NBH1744" s="14"/>
      <c r="NBI1744" s="15"/>
      <c r="NBJ1744" s="16"/>
      <c r="NBK1744" s="17"/>
      <c r="NBL1744" s="18"/>
      <c r="NBM1744" s="114"/>
      <c r="NBP1744" s="12"/>
      <c r="NBQ1744" s="13"/>
      <c r="NBR1744" s="14"/>
      <c r="NBS1744" s="15"/>
      <c r="NBT1744" s="16"/>
      <c r="NBU1744" s="17"/>
      <c r="NBV1744" s="18"/>
      <c r="NBW1744" s="114"/>
      <c r="NBZ1744" s="12"/>
      <c r="NCA1744" s="13"/>
      <c r="NCB1744" s="14"/>
      <c r="NCC1744" s="15"/>
      <c r="NCD1744" s="16"/>
      <c r="NCE1744" s="17"/>
      <c r="NCF1744" s="18"/>
      <c r="NCG1744" s="114"/>
      <c r="NCJ1744" s="12"/>
      <c r="NCK1744" s="13"/>
      <c r="NCL1744" s="14"/>
      <c r="NCM1744" s="15"/>
      <c r="NCN1744" s="16"/>
      <c r="NCO1744" s="17"/>
      <c r="NCP1744" s="18"/>
      <c r="NCQ1744" s="114"/>
      <c r="NCT1744" s="12"/>
      <c r="NCU1744" s="13"/>
      <c r="NCV1744" s="14"/>
      <c r="NCW1744" s="15"/>
      <c r="NCX1744" s="16"/>
      <c r="NCY1744" s="17"/>
      <c r="NCZ1744" s="18"/>
      <c r="NDA1744" s="114"/>
      <c r="NDD1744" s="12"/>
      <c r="NDE1744" s="13"/>
      <c r="NDF1744" s="14"/>
      <c r="NDG1744" s="15"/>
      <c r="NDH1744" s="16"/>
      <c r="NDI1744" s="17"/>
      <c r="NDJ1744" s="18"/>
      <c r="NDK1744" s="114"/>
      <c r="NDN1744" s="12"/>
      <c r="NDO1744" s="13"/>
      <c r="NDP1744" s="14"/>
      <c r="NDQ1744" s="15"/>
      <c r="NDR1744" s="16"/>
      <c r="NDS1744" s="17"/>
      <c r="NDT1744" s="18"/>
      <c r="NDU1744" s="114"/>
      <c r="NDX1744" s="12"/>
      <c r="NDY1744" s="13"/>
      <c r="NDZ1744" s="14"/>
      <c r="NEA1744" s="15"/>
      <c r="NEB1744" s="16"/>
      <c r="NEC1744" s="17"/>
      <c r="NED1744" s="18"/>
      <c r="NEE1744" s="114"/>
      <c r="NEH1744" s="12"/>
      <c r="NEI1744" s="13"/>
      <c r="NEJ1744" s="14"/>
      <c r="NEK1744" s="15"/>
      <c r="NEL1744" s="16"/>
      <c r="NEM1744" s="17"/>
      <c r="NEN1744" s="18"/>
      <c r="NEO1744" s="114"/>
      <c r="NER1744" s="12"/>
      <c r="NES1744" s="13"/>
      <c r="NET1744" s="14"/>
      <c r="NEU1744" s="15"/>
      <c r="NEV1744" s="16"/>
      <c r="NEW1744" s="17"/>
      <c r="NEX1744" s="18"/>
      <c r="NEY1744" s="114"/>
      <c r="NFB1744" s="12"/>
      <c r="NFC1744" s="13"/>
      <c r="NFD1744" s="14"/>
      <c r="NFE1744" s="15"/>
      <c r="NFF1744" s="16"/>
      <c r="NFG1744" s="17"/>
      <c r="NFH1744" s="18"/>
      <c r="NFI1744" s="114"/>
      <c r="NFL1744" s="12"/>
      <c r="NFM1744" s="13"/>
      <c r="NFN1744" s="14"/>
      <c r="NFO1744" s="15"/>
      <c r="NFP1744" s="16"/>
      <c r="NFQ1744" s="17"/>
      <c r="NFR1744" s="18"/>
      <c r="NFS1744" s="114"/>
      <c r="NFV1744" s="12"/>
      <c r="NFW1744" s="13"/>
      <c r="NFX1744" s="14"/>
      <c r="NFY1744" s="15"/>
      <c r="NFZ1744" s="16"/>
      <c r="NGA1744" s="17"/>
      <c r="NGB1744" s="18"/>
      <c r="NGC1744" s="114"/>
      <c r="NGF1744" s="12"/>
      <c r="NGG1744" s="13"/>
      <c r="NGH1744" s="14"/>
      <c r="NGI1744" s="15"/>
      <c r="NGJ1744" s="16"/>
      <c r="NGK1744" s="17"/>
      <c r="NGL1744" s="18"/>
      <c r="NGM1744" s="114"/>
      <c r="NGP1744" s="12"/>
      <c r="NGQ1744" s="13"/>
      <c r="NGR1744" s="14"/>
      <c r="NGS1744" s="15"/>
      <c r="NGT1744" s="16"/>
      <c r="NGU1744" s="17"/>
      <c r="NGV1744" s="18"/>
      <c r="NGW1744" s="114"/>
      <c r="NGZ1744" s="12"/>
      <c r="NHA1744" s="13"/>
      <c r="NHB1744" s="14"/>
      <c r="NHC1744" s="15"/>
      <c r="NHD1744" s="16"/>
      <c r="NHE1744" s="17"/>
      <c r="NHF1744" s="18"/>
      <c r="NHG1744" s="114"/>
      <c r="NHJ1744" s="12"/>
      <c r="NHK1744" s="13"/>
      <c r="NHL1744" s="14"/>
      <c r="NHM1744" s="15"/>
      <c r="NHN1744" s="16"/>
      <c r="NHO1744" s="17"/>
      <c r="NHP1744" s="18"/>
      <c r="NHQ1744" s="114"/>
      <c r="NHT1744" s="12"/>
      <c r="NHU1744" s="13"/>
      <c r="NHV1744" s="14"/>
      <c r="NHW1744" s="15"/>
      <c r="NHX1744" s="16"/>
      <c r="NHY1744" s="17"/>
      <c r="NHZ1744" s="18"/>
      <c r="NIA1744" s="114"/>
      <c r="NID1744" s="12"/>
      <c r="NIE1744" s="13"/>
      <c r="NIF1744" s="14"/>
      <c r="NIG1744" s="15"/>
      <c r="NIH1744" s="16"/>
      <c r="NII1744" s="17"/>
      <c r="NIJ1744" s="18"/>
      <c r="NIK1744" s="114"/>
      <c r="NIN1744" s="12"/>
      <c r="NIO1744" s="13"/>
      <c r="NIP1744" s="14"/>
      <c r="NIQ1744" s="15"/>
      <c r="NIR1744" s="16"/>
      <c r="NIS1744" s="17"/>
      <c r="NIT1744" s="18"/>
      <c r="NIU1744" s="114"/>
      <c r="NIX1744" s="12"/>
      <c r="NIY1744" s="13"/>
      <c r="NIZ1744" s="14"/>
      <c r="NJA1744" s="15"/>
      <c r="NJB1744" s="16"/>
      <c r="NJC1744" s="17"/>
      <c r="NJD1744" s="18"/>
      <c r="NJE1744" s="114"/>
      <c r="NJH1744" s="12"/>
      <c r="NJI1744" s="13"/>
      <c r="NJJ1744" s="14"/>
      <c r="NJK1744" s="15"/>
      <c r="NJL1744" s="16"/>
      <c r="NJM1744" s="17"/>
      <c r="NJN1744" s="18"/>
      <c r="NJO1744" s="114"/>
      <c r="NJR1744" s="12"/>
      <c r="NJS1744" s="13"/>
      <c r="NJT1744" s="14"/>
      <c r="NJU1744" s="15"/>
      <c r="NJV1744" s="16"/>
      <c r="NJW1744" s="17"/>
      <c r="NJX1744" s="18"/>
      <c r="NJY1744" s="114"/>
      <c r="NKB1744" s="12"/>
      <c r="NKC1744" s="13"/>
      <c r="NKD1744" s="14"/>
      <c r="NKE1744" s="15"/>
      <c r="NKF1744" s="16"/>
      <c r="NKG1744" s="17"/>
      <c r="NKH1744" s="18"/>
      <c r="NKI1744" s="114"/>
      <c r="NKL1744" s="12"/>
      <c r="NKM1744" s="13"/>
      <c r="NKN1744" s="14"/>
      <c r="NKO1744" s="15"/>
      <c r="NKP1744" s="16"/>
      <c r="NKQ1744" s="17"/>
      <c r="NKR1744" s="18"/>
      <c r="NKS1744" s="114"/>
      <c r="NKV1744" s="12"/>
      <c r="NKW1744" s="13"/>
      <c r="NKX1744" s="14"/>
      <c r="NKY1744" s="15"/>
      <c r="NKZ1744" s="16"/>
      <c r="NLA1744" s="17"/>
      <c r="NLB1744" s="18"/>
      <c r="NLC1744" s="114"/>
      <c r="NLF1744" s="12"/>
      <c r="NLG1744" s="13"/>
      <c r="NLH1744" s="14"/>
      <c r="NLI1744" s="15"/>
      <c r="NLJ1744" s="16"/>
      <c r="NLK1744" s="17"/>
      <c r="NLL1744" s="18"/>
      <c r="NLM1744" s="114"/>
      <c r="NLP1744" s="12"/>
      <c r="NLQ1744" s="13"/>
      <c r="NLR1744" s="14"/>
      <c r="NLS1744" s="15"/>
      <c r="NLT1744" s="16"/>
      <c r="NLU1744" s="17"/>
      <c r="NLV1744" s="18"/>
      <c r="NLW1744" s="114"/>
      <c r="NLZ1744" s="12"/>
      <c r="NMA1744" s="13"/>
      <c r="NMB1744" s="14"/>
      <c r="NMC1744" s="15"/>
      <c r="NMD1744" s="16"/>
      <c r="NME1744" s="17"/>
      <c r="NMF1744" s="18"/>
      <c r="NMG1744" s="114"/>
      <c r="NMJ1744" s="12"/>
      <c r="NMK1744" s="13"/>
      <c r="NML1744" s="14"/>
      <c r="NMM1744" s="15"/>
      <c r="NMN1744" s="16"/>
      <c r="NMO1744" s="17"/>
      <c r="NMP1744" s="18"/>
      <c r="NMQ1744" s="114"/>
      <c r="NMT1744" s="12"/>
      <c r="NMU1744" s="13"/>
      <c r="NMV1744" s="14"/>
      <c r="NMW1744" s="15"/>
      <c r="NMX1744" s="16"/>
      <c r="NMY1744" s="17"/>
      <c r="NMZ1744" s="18"/>
      <c r="NNA1744" s="114"/>
      <c r="NND1744" s="12"/>
      <c r="NNE1744" s="13"/>
      <c r="NNF1744" s="14"/>
      <c r="NNG1744" s="15"/>
      <c r="NNH1744" s="16"/>
      <c r="NNI1744" s="17"/>
      <c r="NNJ1744" s="18"/>
      <c r="NNK1744" s="114"/>
      <c r="NNN1744" s="12"/>
      <c r="NNO1744" s="13"/>
      <c r="NNP1744" s="14"/>
      <c r="NNQ1744" s="15"/>
      <c r="NNR1744" s="16"/>
      <c r="NNS1744" s="17"/>
      <c r="NNT1744" s="18"/>
      <c r="NNU1744" s="114"/>
      <c r="NNX1744" s="12"/>
      <c r="NNY1744" s="13"/>
      <c r="NNZ1744" s="14"/>
      <c r="NOA1744" s="15"/>
      <c r="NOB1744" s="16"/>
      <c r="NOC1744" s="17"/>
      <c r="NOD1744" s="18"/>
      <c r="NOE1744" s="114"/>
      <c r="NOH1744" s="12"/>
      <c r="NOI1744" s="13"/>
      <c r="NOJ1744" s="14"/>
      <c r="NOK1744" s="15"/>
      <c r="NOL1744" s="16"/>
      <c r="NOM1744" s="17"/>
      <c r="NON1744" s="18"/>
      <c r="NOO1744" s="114"/>
      <c r="NOR1744" s="12"/>
      <c r="NOS1744" s="13"/>
      <c r="NOT1744" s="14"/>
      <c r="NOU1744" s="15"/>
      <c r="NOV1744" s="16"/>
      <c r="NOW1744" s="17"/>
      <c r="NOX1744" s="18"/>
      <c r="NOY1744" s="114"/>
      <c r="NPB1744" s="12"/>
      <c r="NPC1744" s="13"/>
      <c r="NPD1744" s="14"/>
      <c r="NPE1744" s="15"/>
      <c r="NPF1744" s="16"/>
      <c r="NPG1744" s="17"/>
      <c r="NPH1744" s="18"/>
      <c r="NPI1744" s="114"/>
      <c r="NPL1744" s="12"/>
      <c r="NPM1744" s="13"/>
      <c r="NPN1744" s="14"/>
      <c r="NPO1744" s="15"/>
      <c r="NPP1744" s="16"/>
      <c r="NPQ1744" s="17"/>
      <c r="NPR1744" s="18"/>
      <c r="NPS1744" s="114"/>
      <c r="NPV1744" s="12"/>
      <c r="NPW1744" s="13"/>
      <c r="NPX1744" s="14"/>
      <c r="NPY1744" s="15"/>
      <c r="NPZ1744" s="16"/>
      <c r="NQA1744" s="17"/>
      <c r="NQB1744" s="18"/>
      <c r="NQC1744" s="114"/>
      <c r="NQF1744" s="12"/>
      <c r="NQG1744" s="13"/>
      <c r="NQH1744" s="14"/>
      <c r="NQI1744" s="15"/>
      <c r="NQJ1744" s="16"/>
      <c r="NQK1744" s="17"/>
      <c r="NQL1744" s="18"/>
      <c r="NQM1744" s="114"/>
      <c r="NQP1744" s="12"/>
      <c r="NQQ1744" s="13"/>
      <c r="NQR1744" s="14"/>
      <c r="NQS1744" s="15"/>
      <c r="NQT1744" s="16"/>
      <c r="NQU1744" s="17"/>
      <c r="NQV1744" s="18"/>
      <c r="NQW1744" s="114"/>
      <c r="NQZ1744" s="12"/>
      <c r="NRA1744" s="13"/>
      <c r="NRB1744" s="14"/>
      <c r="NRC1744" s="15"/>
      <c r="NRD1744" s="16"/>
      <c r="NRE1744" s="17"/>
      <c r="NRF1744" s="18"/>
      <c r="NRG1744" s="114"/>
      <c r="NRJ1744" s="12"/>
      <c r="NRK1744" s="13"/>
      <c r="NRL1744" s="14"/>
      <c r="NRM1744" s="15"/>
      <c r="NRN1744" s="16"/>
      <c r="NRO1744" s="17"/>
      <c r="NRP1744" s="18"/>
      <c r="NRQ1744" s="114"/>
      <c r="NRT1744" s="12"/>
      <c r="NRU1744" s="13"/>
      <c r="NRV1744" s="14"/>
      <c r="NRW1744" s="15"/>
      <c r="NRX1744" s="16"/>
      <c r="NRY1744" s="17"/>
      <c r="NRZ1744" s="18"/>
      <c r="NSA1744" s="114"/>
      <c r="NSD1744" s="12"/>
      <c r="NSE1744" s="13"/>
      <c r="NSF1744" s="14"/>
      <c r="NSG1744" s="15"/>
      <c r="NSH1744" s="16"/>
      <c r="NSI1744" s="17"/>
      <c r="NSJ1744" s="18"/>
      <c r="NSK1744" s="114"/>
      <c r="NSN1744" s="12"/>
      <c r="NSO1744" s="13"/>
      <c r="NSP1744" s="14"/>
      <c r="NSQ1744" s="15"/>
      <c r="NSR1744" s="16"/>
      <c r="NSS1744" s="17"/>
      <c r="NST1744" s="18"/>
      <c r="NSU1744" s="114"/>
      <c r="NSX1744" s="12"/>
      <c r="NSY1744" s="13"/>
      <c r="NSZ1744" s="14"/>
      <c r="NTA1744" s="15"/>
      <c r="NTB1744" s="16"/>
      <c r="NTC1744" s="17"/>
      <c r="NTD1744" s="18"/>
      <c r="NTE1744" s="114"/>
      <c r="NTH1744" s="12"/>
      <c r="NTI1744" s="13"/>
      <c r="NTJ1744" s="14"/>
      <c r="NTK1744" s="15"/>
      <c r="NTL1744" s="16"/>
      <c r="NTM1744" s="17"/>
      <c r="NTN1744" s="18"/>
      <c r="NTO1744" s="114"/>
      <c r="NTR1744" s="12"/>
      <c r="NTS1744" s="13"/>
      <c r="NTT1744" s="14"/>
      <c r="NTU1744" s="15"/>
      <c r="NTV1744" s="16"/>
      <c r="NTW1744" s="17"/>
      <c r="NTX1744" s="18"/>
      <c r="NTY1744" s="114"/>
      <c r="NUB1744" s="12"/>
      <c r="NUC1744" s="13"/>
      <c r="NUD1744" s="14"/>
      <c r="NUE1744" s="15"/>
      <c r="NUF1744" s="16"/>
      <c r="NUG1744" s="17"/>
      <c r="NUH1744" s="18"/>
      <c r="NUI1744" s="114"/>
      <c r="NUL1744" s="12"/>
      <c r="NUM1744" s="13"/>
      <c r="NUN1744" s="14"/>
      <c r="NUO1744" s="15"/>
      <c r="NUP1744" s="16"/>
      <c r="NUQ1744" s="17"/>
      <c r="NUR1744" s="18"/>
      <c r="NUS1744" s="114"/>
      <c r="NUV1744" s="12"/>
      <c r="NUW1744" s="13"/>
      <c r="NUX1744" s="14"/>
      <c r="NUY1744" s="15"/>
      <c r="NUZ1744" s="16"/>
      <c r="NVA1744" s="17"/>
      <c r="NVB1744" s="18"/>
      <c r="NVC1744" s="114"/>
      <c r="NVF1744" s="12"/>
      <c r="NVG1744" s="13"/>
      <c r="NVH1744" s="14"/>
      <c r="NVI1744" s="15"/>
      <c r="NVJ1744" s="16"/>
      <c r="NVK1744" s="17"/>
      <c r="NVL1744" s="18"/>
      <c r="NVM1744" s="114"/>
      <c r="NVP1744" s="12"/>
      <c r="NVQ1744" s="13"/>
      <c r="NVR1744" s="14"/>
      <c r="NVS1744" s="15"/>
      <c r="NVT1744" s="16"/>
      <c r="NVU1744" s="17"/>
      <c r="NVV1744" s="18"/>
      <c r="NVW1744" s="114"/>
      <c r="NVZ1744" s="12"/>
      <c r="NWA1744" s="13"/>
      <c r="NWB1744" s="14"/>
      <c r="NWC1744" s="15"/>
      <c r="NWD1744" s="16"/>
      <c r="NWE1744" s="17"/>
      <c r="NWF1744" s="18"/>
      <c r="NWG1744" s="114"/>
      <c r="NWJ1744" s="12"/>
      <c r="NWK1744" s="13"/>
      <c r="NWL1744" s="14"/>
      <c r="NWM1744" s="15"/>
      <c r="NWN1744" s="16"/>
      <c r="NWO1744" s="17"/>
      <c r="NWP1744" s="18"/>
      <c r="NWQ1744" s="114"/>
      <c r="NWT1744" s="12"/>
      <c r="NWU1744" s="13"/>
      <c r="NWV1744" s="14"/>
      <c r="NWW1744" s="15"/>
      <c r="NWX1744" s="16"/>
      <c r="NWY1744" s="17"/>
      <c r="NWZ1744" s="18"/>
      <c r="NXA1744" s="114"/>
      <c r="NXD1744" s="12"/>
      <c r="NXE1744" s="13"/>
      <c r="NXF1744" s="14"/>
      <c r="NXG1744" s="15"/>
      <c r="NXH1744" s="16"/>
      <c r="NXI1744" s="17"/>
      <c r="NXJ1744" s="18"/>
      <c r="NXK1744" s="114"/>
      <c r="NXN1744" s="12"/>
      <c r="NXO1744" s="13"/>
      <c r="NXP1744" s="14"/>
      <c r="NXQ1744" s="15"/>
      <c r="NXR1744" s="16"/>
      <c r="NXS1744" s="17"/>
      <c r="NXT1744" s="18"/>
      <c r="NXU1744" s="114"/>
      <c r="NXX1744" s="12"/>
      <c r="NXY1744" s="13"/>
      <c r="NXZ1744" s="14"/>
      <c r="NYA1744" s="15"/>
      <c r="NYB1744" s="16"/>
      <c r="NYC1744" s="17"/>
      <c r="NYD1744" s="18"/>
      <c r="NYE1744" s="114"/>
      <c r="NYH1744" s="12"/>
      <c r="NYI1744" s="13"/>
      <c r="NYJ1744" s="14"/>
      <c r="NYK1744" s="15"/>
      <c r="NYL1744" s="16"/>
      <c r="NYM1744" s="17"/>
      <c r="NYN1744" s="18"/>
      <c r="NYO1744" s="114"/>
      <c r="NYR1744" s="12"/>
      <c r="NYS1744" s="13"/>
      <c r="NYT1744" s="14"/>
      <c r="NYU1744" s="15"/>
      <c r="NYV1744" s="16"/>
      <c r="NYW1744" s="17"/>
      <c r="NYX1744" s="18"/>
      <c r="NYY1744" s="114"/>
      <c r="NZB1744" s="12"/>
      <c r="NZC1744" s="13"/>
      <c r="NZD1744" s="14"/>
      <c r="NZE1744" s="15"/>
      <c r="NZF1744" s="16"/>
      <c r="NZG1744" s="17"/>
      <c r="NZH1744" s="18"/>
      <c r="NZI1744" s="114"/>
      <c r="NZL1744" s="12"/>
      <c r="NZM1744" s="13"/>
      <c r="NZN1744" s="14"/>
      <c r="NZO1744" s="15"/>
      <c r="NZP1744" s="16"/>
      <c r="NZQ1744" s="17"/>
      <c r="NZR1744" s="18"/>
      <c r="NZS1744" s="114"/>
      <c r="NZV1744" s="12"/>
      <c r="NZW1744" s="13"/>
      <c r="NZX1744" s="14"/>
      <c r="NZY1744" s="15"/>
      <c r="NZZ1744" s="16"/>
      <c r="OAA1744" s="17"/>
      <c r="OAB1744" s="18"/>
      <c r="OAC1744" s="114"/>
      <c r="OAF1744" s="12"/>
      <c r="OAG1744" s="13"/>
      <c r="OAH1744" s="14"/>
      <c r="OAI1744" s="15"/>
      <c r="OAJ1744" s="16"/>
      <c r="OAK1744" s="17"/>
      <c r="OAL1744" s="18"/>
      <c r="OAM1744" s="114"/>
      <c r="OAP1744" s="12"/>
      <c r="OAQ1744" s="13"/>
      <c r="OAR1744" s="14"/>
      <c r="OAS1744" s="15"/>
      <c r="OAT1744" s="16"/>
      <c r="OAU1744" s="17"/>
      <c r="OAV1744" s="18"/>
      <c r="OAW1744" s="114"/>
      <c r="OAZ1744" s="12"/>
      <c r="OBA1744" s="13"/>
      <c r="OBB1744" s="14"/>
      <c r="OBC1744" s="15"/>
      <c r="OBD1744" s="16"/>
      <c r="OBE1744" s="17"/>
      <c r="OBF1744" s="18"/>
      <c r="OBG1744" s="114"/>
      <c r="OBJ1744" s="12"/>
      <c r="OBK1744" s="13"/>
      <c r="OBL1744" s="14"/>
      <c r="OBM1744" s="15"/>
      <c r="OBN1744" s="16"/>
      <c r="OBO1744" s="17"/>
      <c r="OBP1744" s="18"/>
      <c r="OBQ1744" s="114"/>
      <c r="OBT1744" s="12"/>
      <c r="OBU1744" s="13"/>
      <c r="OBV1744" s="14"/>
      <c r="OBW1744" s="15"/>
      <c r="OBX1744" s="16"/>
      <c r="OBY1744" s="17"/>
      <c r="OBZ1744" s="18"/>
      <c r="OCA1744" s="114"/>
      <c r="OCD1744" s="12"/>
      <c r="OCE1744" s="13"/>
      <c r="OCF1744" s="14"/>
      <c r="OCG1744" s="15"/>
      <c r="OCH1744" s="16"/>
      <c r="OCI1744" s="17"/>
      <c r="OCJ1744" s="18"/>
      <c r="OCK1744" s="114"/>
      <c r="OCN1744" s="12"/>
      <c r="OCO1744" s="13"/>
      <c r="OCP1744" s="14"/>
      <c r="OCQ1744" s="15"/>
      <c r="OCR1744" s="16"/>
      <c r="OCS1744" s="17"/>
      <c r="OCT1744" s="18"/>
      <c r="OCU1744" s="114"/>
      <c r="OCX1744" s="12"/>
      <c r="OCY1744" s="13"/>
      <c r="OCZ1744" s="14"/>
      <c r="ODA1744" s="15"/>
      <c r="ODB1744" s="16"/>
      <c r="ODC1744" s="17"/>
      <c r="ODD1744" s="18"/>
      <c r="ODE1744" s="114"/>
      <c r="ODH1744" s="12"/>
      <c r="ODI1744" s="13"/>
      <c r="ODJ1744" s="14"/>
      <c r="ODK1744" s="15"/>
      <c r="ODL1744" s="16"/>
      <c r="ODM1744" s="17"/>
      <c r="ODN1744" s="18"/>
      <c r="ODO1744" s="114"/>
      <c r="ODR1744" s="12"/>
      <c r="ODS1744" s="13"/>
      <c r="ODT1744" s="14"/>
      <c r="ODU1744" s="15"/>
      <c r="ODV1744" s="16"/>
      <c r="ODW1744" s="17"/>
      <c r="ODX1744" s="18"/>
      <c r="ODY1744" s="114"/>
      <c r="OEB1744" s="12"/>
      <c r="OEC1744" s="13"/>
      <c r="OED1744" s="14"/>
      <c r="OEE1744" s="15"/>
      <c r="OEF1744" s="16"/>
      <c r="OEG1744" s="17"/>
      <c r="OEH1744" s="18"/>
      <c r="OEI1744" s="114"/>
      <c r="OEL1744" s="12"/>
      <c r="OEM1744" s="13"/>
      <c r="OEN1744" s="14"/>
      <c r="OEO1744" s="15"/>
      <c r="OEP1744" s="16"/>
      <c r="OEQ1744" s="17"/>
      <c r="OER1744" s="18"/>
      <c r="OES1744" s="114"/>
      <c r="OEV1744" s="12"/>
      <c r="OEW1744" s="13"/>
      <c r="OEX1744" s="14"/>
      <c r="OEY1744" s="15"/>
      <c r="OEZ1744" s="16"/>
      <c r="OFA1744" s="17"/>
      <c r="OFB1744" s="18"/>
      <c r="OFC1744" s="114"/>
      <c r="OFF1744" s="12"/>
      <c r="OFG1744" s="13"/>
      <c r="OFH1744" s="14"/>
      <c r="OFI1744" s="15"/>
      <c r="OFJ1744" s="16"/>
      <c r="OFK1744" s="17"/>
      <c r="OFL1744" s="18"/>
      <c r="OFM1744" s="114"/>
      <c r="OFP1744" s="12"/>
      <c r="OFQ1744" s="13"/>
      <c r="OFR1744" s="14"/>
      <c r="OFS1744" s="15"/>
      <c r="OFT1744" s="16"/>
      <c r="OFU1744" s="17"/>
      <c r="OFV1744" s="18"/>
      <c r="OFW1744" s="114"/>
      <c r="OFZ1744" s="12"/>
      <c r="OGA1744" s="13"/>
      <c r="OGB1744" s="14"/>
      <c r="OGC1744" s="15"/>
      <c r="OGD1744" s="16"/>
      <c r="OGE1744" s="17"/>
      <c r="OGF1744" s="18"/>
      <c r="OGG1744" s="114"/>
      <c r="OGJ1744" s="12"/>
      <c r="OGK1744" s="13"/>
      <c r="OGL1744" s="14"/>
      <c r="OGM1744" s="15"/>
      <c r="OGN1744" s="16"/>
      <c r="OGO1744" s="17"/>
      <c r="OGP1744" s="18"/>
      <c r="OGQ1744" s="114"/>
      <c r="OGT1744" s="12"/>
      <c r="OGU1744" s="13"/>
      <c r="OGV1744" s="14"/>
      <c r="OGW1744" s="15"/>
      <c r="OGX1744" s="16"/>
      <c r="OGY1744" s="17"/>
      <c r="OGZ1744" s="18"/>
      <c r="OHA1744" s="114"/>
      <c r="OHD1744" s="12"/>
      <c r="OHE1744" s="13"/>
      <c r="OHF1744" s="14"/>
      <c r="OHG1744" s="15"/>
      <c r="OHH1744" s="16"/>
      <c r="OHI1744" s="17"/>
      <c r="OHJ1744" s="18"/>
      <c r="OHK1744" s="114"/>
      <c r="OHN1744" s="12"/>
      <c r="OHO1744" s="13"/>
      <c r="OHP1744" s="14"/>
      <c r="OHQ1744" s="15"/>
      <c r="OHR1744" s="16"/>
      <c r="OHS1744" s="17"/>
      <c r="OHT1744" s="18"/>
      <c r="OHU1744" s="114"/>
      <c r="OHX1744" s="12"/>
      <c r="OHY1744" s="13"/>
      <c r="OHZ1744" s="14"/>
      <c r="OIA1744" s="15"/>
      <c r="OIB1744" s="16"/>
      <c r="OIC1744" s="17"/>
      <c r="OID1744" s="18"/>
      <c r="OIE1744" s="114"/>
      <c r="OIH1744" s="12"/>
      <c r="OII1744" s="13"/>
      <c r="OIJ1744" s="14"/>
      <c r="OIK1744" s="15"/>
      <c r="OIL1744" s="16"/>
      <c r="OIM1744" s="17"/>
      <c r="OIN1744" s="18"/>
      <c r="OIO1744" s="114"/>
      <c r="OIR1744" s="12"/>
      <c r="OIS1744" s="13"/>
      <c r="OIT1744" s="14"/>
      <c r="OIU1744" s="15"/>
      <c r="OIV1744" s="16"/>
      <c r="OIW1744" s="17"/>
      <c r="OIX1744" s="18"/>
      <c r="OIY1744" s="114"/>
      <c r="OJB1744" s="12"/>
      <c r="OJC1744" s="13"/>
      <c r="OJD1744" s="14"/>
      <c r="OJE1744" s="15"/>
      <c r="OJF1744" s="16"/>
      <c r="OJG1744" s="17"/>
      <c r="OJH1744" s="18"/>
      <c r="OJI1744" s="114"/>
      <c r="OJL1744" s="12"/>
      <c r="OJM1744" s="13"/>
      <c r="OJN1744" s="14"/>
      <c r="OJO1744" s="15"/>
      <c r="OJP1744" s="16"/>
      <c r="OJQ1744" s="17"/>
      <c r="OJR1744" s="18"/>
      <c r="OJS1744" s="114"/>
      <c r="OJV1744" s="12"/>
      <c r="OJW1744" s="13"/>
      <c r="OJX1744" s="14"/>
      <c r="OJY1744" s="15"/>
      <c r="OJZ1744" s="16"/>
      <c r="OKA1744" s="17"/>
      <c r="OKB1744" s="18"/>
      <c r="OKC1744" s="114"/>
      <c r="OKF1744" s="12"/>
      <c r="OKG1744" s="13"/>
      <c r="OKH1744" s="14"/>
      <c r="OKI1744" s="15"/>
      <c r="OKJ1744" s="16"/>
      <c r="OKK1744" s="17"/>
      <c r="OKL1744" s="18"/>
      <c r="OKM1744" s="114"/>
      <c r="OKP1744" s="12"/>
      <c r="OKQ1744" s="13"/>
      <c r="OKR1744" s="14"/>
      <c r="OKS1744" s="15"/>
      <c r="OKT1744" s="16"/>
      <c r="OKU1744" s="17"/>
      <c r="OKV1744" s="18"/>
      <c r="OKW1744" s="114"/>
      <c r="OKZ1744" s="12"/>
      <c r="OLA1744" s="13"/>
      <c r="OLB1744" s="14"/>
      <c r="OLC1744" s="15"/>
      <c r="OLD1744" s="16"/>
      <c r="OLE1744" s="17"/>
      <c r="OLF1744" s="18"/>
      <c r="OLG1744" s="114"/>
      <c r="OLJ1744" s="12"/>
      <c r="OLK1744" s="13"/>
      <c r="OLL1744" s="14"/>
      <c r="OLM1744" s="15"/>
      <c r="OLN1744" s="16"/>
      <c r="OLO1744" s="17"/>
      <c r="OLP1744" s="18"/>
      <c r="OLQ1744" s="114"/>
      <c r="OLT1744" s="12"/>
      <c r="OLU1744" s="13"/>
      <c r="OLV1744" s="14"/>
      <c r="OLW1744" s="15"/>
      <c r="OLX1744" s="16"/>
      <c r="OLY1744" s="17"/>
      <c r="OLZ1744" s="18"/>
      <c r="OMA1744" s="114"/>
      <c r="OMD1744" s="12"/>
      <c r="OME1744" s="13"/>
      <c r="OMF1744" s="14"/>
      <c r="OMG1744" s="15"/>
      <c r="OMH1744" s="16"/>
      <c r="OMI1744" s="17"/>
      <c r="OMJ1744" s="18"/>
      <c r="OMK1744" s="114"/>
      <c r="OMN1744" s="12"/>
      <c r="OMO1744" s="13"/>
      <c r="OMP1744" s="14"/>
      <c r="OMQ1744" s="15"/>
      <c r="OMR1744" s="16"/>
      <c r="OMS1744" s="17"/>
      <c r="OMT1744" s="18"/>
      <c r="OMU1744" s="114"/>
      <c r="OMX1744" s="12"/>
      <c r="OMY1744" s="13"/>
      <c r="OMZ1744" s="14"/>
      <c r="ONA1744" s="15"/>
      <c r="ONB1744" s="16"/>
      <c r="ONC1744" s="17"/>
      <c r="OND1744" s="18"/>
      <c r="ONE1744" s="114"/>
      <c r="ONH1744" s="12"/>
      <c r="ONI1744" s="13"/>
      <c r="ONJ1744" s="14"/>
      <c r="ONK1744" s="15"/>
      <c r="ONL1744" s="16"/>
      <c r="ONM1744" s="17"/>
      <c r="ONN1744" s="18"/>
      <c r="ONO1744" s="114"/>
      <c r="ONR1744" s="12"/>
      <c r="ONS1744" s="13"/>
      <c r="ONT1744" s="14"/>
      <c r="ONU1744" s="15"/>
      <c r="ONV1744" s="16"/>
      <c r="ONW1744" s="17"/>
      <c r="ONX1744" s="18"/>
      <c r="ONY1744" s="114"/>
      <c r="OOB1744" s="12"/>
      <c r="OOC1744" s="13"/>
      <c r="OOD1744" s="14"/>
      <c r="OOE1744" s="15"/>
      <c r="OOF1744" s="16"/>
      <c r="OOG1744" s="17"/>
      <c r="OOH1744" s="18"/>
      <c r="OOI1744" s="114"/>
      <c r="OOL1744" s="12"/>
      <c r="OOM1744" s="13"/>
      <c r="OON1744" s="14"/>
      <c r="OOO1744" s="15"/>
      <c r="OOP1744" s="16"/>
      <c r="OOQ1744" s="17"/>
      <c r="OOR1744" s="18"/>
      <c r="OOS1744" s="114"/>
      <c r="OOV1744" s="12"/>
      <c r="OOW1744" s="13"/>
      <c r="OOX1744" s="14"/>
      <c r="OOY1744" s="15"/>
      <c r="OOZ1744" s="16"/>
      <c r="OPA1744" s="17"/>
      <c r="OPB1744" s="18"/>
      <c r="OPC1744" s="114"/>
      <c r="OPF1744" s="12"/>
      <c r="OPG1744" s="13"/>
      <c r="OPH1744" s="14"/>
      <c r="OPI1744" s="15"/>
      <c r="OPJ1744" s="16"/>
      <c r="OPK1744" s="17"/>
      <c r="OPL1744" s="18"/>
      <c r="OPM1744" s="114"/>
      <c r="OPP1744" s="12"/>
      <c r="OPQ1744" s="13"/>
      <c r="OPR1744" s="14"/>
      <c r="OPS1744" s="15"/>
      <c r="OPT1744" s="16"/>
      <c r="OPU1744" s="17"/>
      <c r="OPV1744" s="18"/>
      <c r="OPW1744" s="114"/>
      <c r="OPZ1744" s="12"/>
      <c r="OQA1744" s="13"/>
      <c r="OQB1744" s="14"/>
      <c r="OQC1744" s="15"/>
      <c r="OQD1744" s="16"/>
      <c r="OQE1744" s="17"/>
      <c r="OQF1744" s="18"/>
      <c r="OQG1744" s="114"/>
      <c r="OQJ1744" s="12"/>
      <c r="OQK1744" s="13"/>
      <c r="OQL1744" s="14"/>
      <c r="OQM1744" s="15"/>
      <c r="OQN1744" s="16"/>
      <c r="OQO1744" s="17"/>
      <c r="OQP1744" s="18"/>
      <c r="OQQ1744" s="114"/>
      <c r="OQT1744" s="12"/>
      <c r="OQU1744" s="13"/>
      <c r="OQV1744" s="14"/>
      <c r="OQW1744" s="15"/>
      <c r="OQX1744" s="16"/>
      <c r="OQY1744" s="17"/>
      <c r="OQZ1744" s="18"/>
      <c r="ORA1744" s="114"/>
      <c r="ORD1744" s="12"/>
      <c r="ORE1744" s="13"/>
      <c r="ORF1744" s="14"/>
      <c r="ORG1744" s="15"/>
      <c r="ORH1744" s="16"/>
      <c r="ORI1744" s="17"/>
      <c r="ORJ1744" s="18"/>
      <c r="ORK1744" s="114"/>
      <c r="ORN1744" s="12"/>
      <c r="ORO1744" s="13"/>
      <c r="ORP1744" s="14"/>
      <c r="ORQ1744" s="15"/>
      <c r="ORR1744" s="16"/>
      <c r="ORS1744" s="17"/>
      <c r="ORT1744" s="18"/>
      <c r="ORU1744" s="114"/>
      <c r="ORX1744" s="12"/>
      <c r="ORY1744" s="13"/>
      <c r="ORZ1744" s="14"/>
      <c r="OSA1744" s="15"/>
      <c r="OSB1744" s="16"/>
      <c r="OSC1744" s="17"/>
      <c r="OSD1744" s="18"/>
      <c r="OSE1744" s="114"/>
      <c r="OSH1744" s="12"/>
      <c r="OSI1744" s="13"/>
      <c r="OSJ1744" s="14"/>
      <c r="OSK1744" s="15"/>
      <c r="OSL1744" s="16"/>
      <c r="OSM1744" s="17"/>
      <c r="OSN1744" s="18"/>
      <c r="OSO1744" s="114"/>
      <c r="OSR1744" s="12"/>
      <c r="OSS1744" s="13"/>
      <c r="OST1744" s="14"/>
      <c r="OSU1744" s="15"/>
      <c r="OSV1744" s="16"/>
      <c r="OSW1744" s="17"/>
      <c r="OSX1744" s="18"/>
      <c r="OSY1744" s="114"/>
      <c r="OTB1744" s="12"/>
      <c r="OTC1744" s="13"/>
      <c r="OTD1744" s="14"/>
      <c r="OTE1744" s="15"/>
      <c r="OTF1744" s="16"/>
      <c r="OTG1744" s="17"/>
      <c r="OTH1744" s="18"/>
      <c r="OTI1744" s="114"/>
      <c r="OTL1744" s="12"/>
      <c r="OTM1744" s="13"/>
      <c r="OTN1744" s="14"/>
      <c r="OTO1744" s="15"/>
      <c r="OTP1744" s="16"/>
      <c r="OTQ1744" s="17"/>
      <c r="OTR1744" s="18"/>
      <c r="OTS1744" s="114"/>
      <c r="OTV1744" s="12"/>
      <c r="OTW1744" s="13"/>
      <c r="OTX1744" s="14"/>
      <c r="OTY1744" s="15"/>
      <c r="OTZ1744" s="16"/>
      <c r="OUA1744" s="17"/>
      <c r="OUB1744" s="18"/>
      <c r="OUC1744" s="114"/>
      <c r="OUF1744" s="12"/>
      <c r="OUG1744" s="13"/>
      <c r="OUH1744" s="14"/>
      <c r="OUI1744" s="15"/>
      <c r="OUJ1744" s="16"/>
      <c r="OUK1744" s="17"/>
      <c r="OUL1744" s="18"/>
      <c r="OUM1744" s="114"/>
      <c r="OUP1744" s="12"/>
      <c r="OUQ1744" s="13"/>
      <c r="OUR1744" s="14"/>
      <c r="OUS1744" s="15"/>
      <c r="OUT1744" s="16"/>
      <c r="OUU1744" s="17"/>
      <c r="OUV1744" s="18"/>
      <c r="OUW1744" s="114"/>
      <c r="OUZ1744" s="12"/>
      <c r="OVA1744" s="13"/>
      <c r="OVB1744" s="14"/>
      <c r="OVC1744" s="15"/>
      <c r="OVD1744" s="16"/>
      <c r="OVE1744" s="17"/>
      <c r="OVF1744" s="18"/>
      <c r="OVG1744" s="114"/>
      <c r="OVJ1744" s="12"/>
      <c r="OVK1744" s="13"/>
      <c r="OVL1744" s="14"/>
      <c r="OVM1744" s="15"/>
      <c r="OVN1744" s="16"/>
      <c r="OVO1744" s="17"/>
      <c r="OVP1744" s="18"/>
      <c r="OVQ1744" s="114"/>
      <c r="OVT1744" s="12"/>
      <c r="OVU1744" s="13"/>
      <c r="OVV1744" s="14"/>
      <c r="OVW1744" s="15"/>
      <c r="OVX1744" s="16"/>
      <c r="OVY1744" s="17"/>
      <c r="OVZ1744" s="18"/>
      <c r="OWA1744" s="114"/>
      <c r="OWD1744" s="12"/>
      <c r="OWE1744" s="13"/>
      <c r="OWF1744" s="14"/>
      <c r="OWG1744" s="15"/>
      <c r="OWH1744" s="16"/>
      <c r="OWI1744" s="17"/>
      <c r="OWJ1744" s="18"/>
      <c r="OWK1744" s="114"/>
      <c r="OWN1744" s="12"/>
      <c r="OWO1744" s="13"/>
      <c r="OWP1744" s="14"/>
      <c r="OWQ1744" s="15"/>
      <c r="OWR1744" s="16"/>
      <c r="OWS1744" s="17"/>
      <c r="OWT1744" s="18"/>
      <c r="OWU1744" s="114"/>
      <c r="OWX1744" s="12"/>
      <c r="OWY1744" s="13"/>
      <c r="OWZ1744" s="14"/>
      <c r="OXA1744" s="15"/>
      <c r="OXB1744" s="16"/>
      <c r="OXC1744" s="17"/>
      <c r="OXD1744" s="18"/>
      <c r="OXE1744" s="114"/>
      <c r="OXH1744" s="12"/>
      <c r="OXI1744" s="13"/>
      <c r="OXJ1744" s="14"/>
      <c r="OXK1744" s="15"/>
      <c r="OXL1744" s="16"/>
      <c r="OXM1744" s="17"/>
      <c r="OXN1744" s="18"/>
      <c r="OXO1744" s="114"/>
      <c r="OXR1744" s="12"/>
      <c r="OXS1744" s="13"/>
      <c r="OXT1744" s="14"/>
      <c r="OXU1744" s="15"/>
      <c r="OXV1744" s="16"/>
      <c r="OXW1744" s="17"/>
      <c r="OXX1744" s="18"/>
      <c r="OXY1744" s="114"/>
      <c r="OYB1744" s="12"/>
      <c r="OYC1744" s="13"/>
      <c r="OYD1744" s="14"/>
      <c r="OYE1744" s="15"/>
      <c r="OYF1744" s="16"/>
      <c r="OYG1744" s="17"/>
      <c r="OYH1744" s="18"/>
      <c r="OYI1744" s="114"/>
      <c r="OYL1744" s="12"/>
      <c r="OYM1744" s="13"/>
      <c r="OYN1744" s="14"/>
      <c r="OYO1744" s="15"/>
      <c r="OYP1744" s="16"/>
      <c r="OYQ1744" s="17"/>
      <c r="OYR1744" s="18"/>
      <c r="OYS1744" s="114"/>
      <c r="OYV1744" s="12"/>
      <c r="OYW1744" s="13"/>
      <c r="OYX1744" s="14"/>
      <c r="OYY1744" s="15"/>
      <c r="OYZ1744" s="16"/>
      <c r="OZA1744" s="17"/>
      <c r="OZB1744" s="18"/>
      <c r="OZC1744" s="114"/>
      <c r="OZF1744" s="12"/>
      <c r="OZG1744" s="13"/>
      <c r="OZH1744" s="14"/>
      <c r="OZI1744" s="15"/>
      <c r="OZJ1744" s="16"/>
      <c r="OZK1744" s="17"/>
      <c r="OZL1744" s="18"/>
      <c r="OZM1744" s="114"/>
      <c r="OZP1744" s="12"/>
      <c r="OZQ1744" s="13"/>
      <c r="OZR1744" s="14"/>
      <c r="OZS1744" s="15"/>
      <c r="OZT1744" s="16"/>
      <c r="OZU1744" s="17"/>
      <c r="OZV1744" s="18"/>
      <c r="OZW1744" s="114"/>
      <c r="OZZ1744" s="12"/>
      <c r="PAA1744" s="13"/>
      <c r="PAB1744" s="14"/>
      <c r="PAC1744" s="15"/>
      <c r="PAD1744" s="16"/>
      <c r="PAE1744" s="17"/>
      <c r="PAF1744" s="18"/>
      <c r="PAG1744" s="114"/>
      <c r="PAJ1744" s="12"/>
      <c r="PAK1744" s="13"/>
      <c r="PAL1744" s="14"/>
      <c r="PAM1744" s="15"/>
      <c r="PAN1744" s="16"/>
      <c r="PAO1744" s="17"/>
      <c r="PAP1744" s="18"/>
      <c r="PAQ1744" s="114"/>
      <c r="PAT1744" s="12"/>
      <c r="PAU1744" s="13"/>
      <c r="PAV1744" s="14"/>
      <c r="PAW1744" s="15"/>
      <c r="PAX1744" s="16"/>
      <c r="PAY1744" s="17"/>
      <c r="PAZ1744" s="18"/>
      <c r="PBA1744" s="114"/>
      <c r="PBD1744" s="12"/>
      <c r="PBE1744" s="13"/>
      <c r="PBF1744" s="14"/>
      <c r="PBG1744" s="15"/>
      <c r="PBH1744" s="16"/>
      <c r="PBI1744" s="17"/>
      <c r="PBJ1744" s="18"/>
      <c r="PBK1744" s="114"/>
      <c r="PBN1744" s="12"/>
      <c r="PBO1744" s="13"/>
      <c r="PBP1744" s="14"/>
      <c r="PBQ1744" s="15"/>
      <c r="PBR1744" s="16"/>
      <c r="PBS1744" s="17"/>
      <c r="PBT1744" s="18"/>
      <c r="PBU1744" s="114"/>
      <c r="PBX1744" s="12"/>
      <c r="PBY1744" s="13"/>
      <c r="PBZ1744" s="14"/>
      <c r="PCA1744" s="15"/>
      <c r="PCB1744" s="16"/>
      <c r="PCC1744" s="17"/>
      <c r="PCD1744" s="18"/>
      <c r="PCE1744" s="114"/>
      <c r="PCH1744" s="12"/>
      <c r="PCI1744" s="13"/>
      <c r="PCJ1744" s="14"/>
      <c r="PCK1744" s="15"/>
      <c r="PCL1744" s="16"/>
      <c r="PCM1744" s="17"/>
      <c r="PCN1744" s="18"/>
      <c r="PCO1744" s="114"/>
      <c r="PCR1744" s="12"/>
      <c r="PCS1744" s="13"/>
      <c r="PCT1744" s="14"/>
      <c r="PCU1744" s="15"/>
      <c r="PCV1744" s="16"/>
      <c r="PCW1744" s="17"/>
      <c r="PCX1744" s="18"/>
      <c r="PCY1744" s="114"/>
      <c r="PDB1744" s="12"/>
      <c r="PDC1744" s="13"/>
      <c r="PDD1744" s="14"/>
      <c r="PDE1744" s="15"/>
      <c r="PDF1744" s="16"/>
      <c r="PDG1744" s="17"/>
      <c r="PDH1744" s="18"/>
      <c r="PDI1744" s="114"/>
      <c r="PDL1744" s="12"/>
      <c r="PDM1744" s="13"/>
      <c r="PDN1744" s="14"/>
      <c r="PDO1744" s="15"/>
      <c r="PDP1744" s="16"/>
      <c r="PDQ1744" s="17"/>
      <c r="PDR1744" s="18"/>
      <c r="PDS1744" s="114"/>
      <c r="PDV1744" s="12"/>
      <c r="PDW1744" s="13"/>
      <c r="PDX1744" s="14"/>
      <c r="PDY1744" s="15"/>
      <c r="PDZ1744" s="16"/>
      <c r="PEA1744" s="17"/>
      <c r="PEB1744" s="18"/>
      <c r="PEC1744" s="114"/>
      <c r="PEF1744" s="12"/>
      <c r="PEG1744" s="13"/>
      <c r="PEH1744" s="14"/>
      <c r="PEI1744" s="15"/>
      <c r="PEJ1744" s="16"/>
      <c r="PEK1744" s="17"/>
      <c r="PEL1744" s="18"/>
      <c r="PEM1744" s="114"/>
      <c r="PEP1744" s="12"/>
      <c r="PEQ1744" s="13"/>
      <c r="PER1744" s="14"/>
      <c r="PES1744" s="15"/>
      <c r="PET1744" s="16"/>
      <c r="PEU1744" s="17"/>
      <c r="PEV1744" s="18"/>
      <c r="PEW1744" s="114"/>
      <c r="PEZ1744" s="12"/>
      <c r="PFA1744" s="13"/>
      <c r="PFB1744" s="14"/>
      <c r="PFC1744" s="15"/>
      <c r="PFD1744" s="16"/>
      <c r="PFE1744" s="17"/>
      <c r="PFF1744" s="18"/>
      <c r="PFG1744" s="114"/>
      <c r="PFJ1744" s="12"/>
      <c r="PFK1744" s="13"/>
      <c r="PFL1744" s="14"/>
      <c r="PFM1744" s="15"/>
      <c r="PFN1744" s="16"/>
      <c r="PFO1744" s="17"/>
      <c r="PFP1744" s="18"/>
      <c r="PFQ1744" s="114"/>
      <c r="PFT1744" s="12"/>
      <c r="PFU1744" s="13"/>
      <c r="PFV1744" s="14"/>
      <c r="PFW1744" s="15"/>
      <c r="PFX1744" s="16"/>
      <c r="PFY1744" s="17"/>
      <c r="PFZ1744" s="18"/>
      <c r="PGA1744" s="114"/>
      <c r="PGD1744" s="12"/>
      <c r="PGE1744" s="13"/>
      <c r="PGF1744" s="14"/>
      <c r="PGG1744" s="15"/>
      <c r="PGH1744" s="16"/>
      <c r="PGI1744" s="17"/>
      <c r="PGJ1744" s="18"/>
      <c r="PGK1744" s="114"/>
      <c r="PGN1744" s="12"/>
      <c r="PGO1744" s="13"/>
      <c r="PGP1744" s="14"/>
      <c r="PGQ1744" s="15"/>
      <c r="PGR1744" s="16"/>
      <c r="PGS1744" s="17"/>
      <c r="PGT1744" s="18"/>
      <c r="PGU1744" s="114"/>
      <c r="PGX1744" s="12"/>
      <c r="PGY1744" s="13"/>
      <c r="PGZ1744" s="14"/>
      <c r="PHA1744" s="15"/>
      <c r="PHB1744" s="16"/>
      <c r="PHC1744" s="17"/>
      <c r="PHD1744" s="18"/>
      <c r="PHE1744" s="114"/>
      <c r="PHH1744" s="12"/>
      <c r="PHI1744" s="13"/>
      <c r="PHJ1744" s="14"/>
      <c r="PHK1744" s="15"/>
      <c r="PHL1744" s="16"/>
      <c r="PHM1744" s="17"/>
      <c r="PHN1744" s="18"/>
      <c r="PHO1744" s="114"/>
      <c r="PHR1744" s="12"/>
      <c r="PHS1744" s="13"/>
      <c r="PHT1744" s="14"/>
      <c r="PHU1744" s="15"/>
      <c r="PHV1744" s="16"/>
      <c r="PHW1744" s="17"/>
      <c r="PHX1744" s="18"/>
      <c r="PHY1744" s="114"/>
      <c r="PIB1744" s="12"/>
      <c r="PIC1744" s="13"/>
      <c r="PID1744" s="14"/>
      <c r="PIE1744" s="15"/>
      <c r="PIF1744" s="16"/>
      <c r="PIG1744" s="17"/>
      <c r="PIH1744" s="18"/>
      <c r="PII1744" s="114"/>
      <c r="PIL1744" s="12"/>
      <c r="PIM1744" s="13"/>
      <c r="PIN1744" s="14"/>
      <c r="PIO1744" s="15"/>
      <c r="PIP1744" s="16"/>
      <c r="PIQ1744" s="17"/>
      <c r="PIR1744" s="18"/>
      <c r="PIS1744" s="114"/>
      <c r="PIV1744" s="12"/>
      <c r="PIW1744" s="13"/>
      <c r="PIX1744" s="14"/>
      <c r="PIY1744" s="15"/>
      <c r="PIZ1744" s="16"/>
      <c r="PJA1744" s="17"/>
      <c r="PJB1744" s="18"/>
      <c r="PJC1744" s="114"/>
      <c r="PJF1744" s="12"/>
      <c r="PJG1744" s="13"/>
      <c r="PJH1744" s="14"/>
      <c r="PJI1744" s="15"/>
      <c r="PJJ1744" s="16"/>
      <c r="PJK1744" s="17"/>
      <c r="PJL1744" s="18"/>
      <c r="PJM1744" s="114"/>
      <c r="PJP1744" s="12"/>
      <c r="PJQ1744" s="13"/>
      <c r="PJR1744" s="14"/>
      <c r="PJS1744" s="15"/>
      <c r="PJT1744" s="16"/>
      <c r="PJU1744" s="17"/>
      <c r="PJV1744" s="18"/>
      <c r="PJW1744" s="114"/>
      <c r="PJZ1744" s="12"/>
      <c r="PKA1744" s="13"/>
      <c r="PKB1744" s="14"/>
      <c r="PKC1744" s="15"/>
      <c r="PKD1744" s="16"/>
      <c r="PKE1744" s="17"/>
      <c r="PKF1744" s="18"/>
      <c r="PKG1744" s="114"/>
      <c r="PKJ1744" s="12"/>
      <c r="PKK1744" s="13"/>
      <c r="PKL1744" s="14"/>
      <c r="PKM1744" s="15"/>
      <c r="PKN1744" s="16"/>
      <c r="PKO1744" s="17"/>
      <c r="PKP1744" s="18"/>
      <c r="PKQ1744" s="114"/>
      <c r="PKT1744" s="12"/>
      <c r="PKU1744" s="13"/>
      <c r="PKV1744" s="14"/>
      <c r="PKW1744" s="15"/>
      <c r="PKX1744" s="16"/>
      <c r="PKY1744" s="17"/>
      <c r="PKZ1744" s="18"/>
      <c r="PLA1744" s="114"/>
      <c r="PLD1744" s="12"/>
      <c r="PLE1744" s="13"/>
      <c r="PLF1744" s="14"/>
      <c r="PLG1744" s="15"/>
      <c r="PLH1744" s="16"/>
      <c r="PLI1744" s="17"/>
      <c r="PLJ1744" s="18"/>
      <c r="PLK1744" s="114"/>
      <c r="PLN1744" s="12"/>
      <c r="PLO1744" s="13"/>
      <c r="PLP1744" s="14"/>
      <c r="PLQ1744" s="15"/>
      <c r="PLR1744" s="16"/>
      <c r="PLS1744" s="17"/>
      <c r="PLT1744" s="18"/>
      <c r="PLU1744" s="114"/>
      <c r="PLX1744" s="12"/>
      <c r="PLY1744" s="13"/>
      <c r="PLZ1744" s="14"/>
      <c r="PMA1744" s="15"/>
      <c r="PMB1744" s="16"/>
      <c r="PMC1744" s="17"/>
      <c r="PMD1744" s="18"/>
      <c r="PME1744" s="114"/>
      <c r="PMH1744" s="12"/>
      <c r="PMI1744" s="13"/>
      <c r="PMJ1744" s="14"/>
      <c r="PMK1744" s="15"/>
      <c r="PML1744" s="16"/>
      <c r="PMM1744" s="17"/>
      <c r="PMN1744" s="18"/>
      <c r="PMO1744" s="114"/>
      <c r="PMR1744" s="12"/>
      <c r="PMS1744" s="13"/>
      <c r="PMT1744" s="14"/>
      <c r="PMU1744" s="15"/>
      <c r="PMV1744" s="16"/>
      <c r="PMW1744" s="17"/>
      <c r="PMX1744" s="18"/>
      <c r="PMY1744" s="114"/>
      <c r="PNB1744" s="12"/>
      <c r="PNC1744" s="13"/>
      <c r="PND1744" s="14"/>
      <c r="PNE1744" s="15"/>
      <c r="PNF1744" s="16"/>
      <c r="PNG1744" s="17"/>
      <c r="PNH1744" s="18"/>
      <c r="PNI1744" s="114"/>
      <c r="PNL1744" s="12"/>
      <c r="PNM1744" s="13"/>
      <c r="PNN1744" s="14"/>
      <c r="PNO1744" s="15"/>
      <c r="PNP1744" s="16"/>
      <c r="PNQ1744" s="17"/>
      <c r="PNR1744" s="18"/>
      <c r="PNS1744" s="114"/>
      <c r="PNV1744" s="12"/>
      <c r="PNW1744" s="13"/>
      <c r="PNX1744" s="14"/>
      <c r="PNY1744" s="15"/>
      <c r="PNZ1744" s="16"/>
      <c r="POA1744" s="17"/>
      <c r="POB1744" s="18"/>
      <c r="POC1744" s="114"/>
      <c r="POF1744" s="12"/>
      <c r="POG1744" s="13"/>
      <c r="POH1744" s="14"/>
      <c r="POI1744" s="15"/>
      <c r="POJ1744" s="16"/>
      <c r="POK1744" s="17"/>
      <c r="POL1744" s="18"/>
      <c r="POM1744" s="114"/>
      <c r="POP1744" s="12"/>
      <c r="POQ1744" s="13"/>
      <c r="POR1744" s="14"/>
      <c r="POS1744" s="15"/>
      <c r="POT1744" s="16"/>
      <c r="POU1744" s="17"/>
      <c r="POV1744" s="18"/>
      <c r="POW1744" s="114"/>
      <c r="POZ1744" s="12"/>
      <c r="PPA1744" s="13"/>
      <c r="PPB1744" s="14"/>
      <c r="PPC1744" s="15"/>
      <c r="PPD1744" s="16"/>
      <c r="PPE1744" s="17"/>
      <c r="PPF1744" s="18"/>
      <c r="PPG1744" s="114"/>
      <c r="PPJ1744" s="12"/>
      <c r="PPK1744" s="13"/>
      <c r="PPL1744" s="14"/>
      <c r="PPM1744" s="15"/>
      <c r="PPN1744" s="16"/>
      <c r="PPO1744" s="17"/>
      <c r="PPP1744" s="18"/>
      <c r="PPQ1744" s="114"/>
      <c r="PPT1744" s="12"/>
      <c r="PPU1744" s="13"/>
      <c r="PPV1744" s="14"/>
      <c r="PPW1744" s="15"/>
      <c r="PPX1744" s="16"/>
      <c r="PPY1744" s="17"/>
      <c r="PPZ1744" s="18"/>
      <c r="PQA1744" s="114"/>
      <c r="PQD1744" s="12"/>
      <c r="PQE1744" s="13"/>
      <c r="PQF1744" s="14"/>
      <c r="PQG1744" s="15"/>
      <c r="PQH1744" s="16"/>
      <c r="PQI1744" s="17"/>
      <c r="PQJ1744" s="18"/>
      <c r="PQK1744" s="114"/>
      <c r="PQN1744" s="12"/>
      <c r="PQO1744" s="13"/>
      <c r="PQP1744" s="14"/>
      <c r="PQQ1744" s="15"/>
      <c r="PQR1744" s="16"/>
      <c r="PQS1744" s="17"/>
      <c r="PQT1744" s="18"/>
      <c r="PQU1744" s="114"/>
      <c r="PQX1744" s="12"/>
      <c r="PQY1744" s="13"/>
      <c r="PQZ1744" s="14"/>
      <c r="PRA1744" s="15"/>
      <c r="PRB1744" s="16"/>
      <c r="PRC1744" s="17"/>
      <c r="PRD1744" s="18"/>
      <c r="PRE1744" s="114"/>
      <c r="PRH1744" s="12"/>
      <c r="PRI1744" s="13"/>
      <c r="PRJ1744" s="14"/>
      <c r="PRK1744" s="15"/>
      <c r="PRL1744" s="16"/>
      <c r="PRM1744" s="17"/>
      <c r="PRN1744" s="18"/>
      <c r="PRO1744" s="114"/>
      <c r="PRR1744" s="12"/>
      <c r="PRS1744" s="13"/>
      <c r="PRT1744" s="14"/>
      <c r="PRU1744" s="15"/>
      <c r="PRV1744" s="16"/>
      <c r="PRW1744" s="17"/>
      <c r="PRX1744" s="18"/>
      <c r="PRY1744" s="114"/>
      <c r="PSB1744" s="12"/>
      <c r="PSC1744" s="13"/>
      <c r="PSD1744" s="14"/>
      <c r="PSE1744" s="15"/>
      <c r="PSF1744" s="16"/>
      <c r="PSG1744" s="17"/>
      <c r="PSH1744" s="18"/>
      <c r="PSI1744" s="114"/>
      <c r="PSL1744" s="12"/>
      <c r="PSM1744" s="13"/>
      <c r="PSN1744" s="14"/>
      <c r="PSO1744" s="15"/>
      <c r="PSP1744" s="16"/>
      <c r="PSQ1744" s="17"/>
      <c r="PSR1744" s="18"/>
      <c r="PSS1744" s="114"/>
      <c r="PSV1744" s="12"/>
      <c r="PSW1744" s="13"/>
      <c r="PSX1744" s="14"/>
      <c r="PSY1744" s="15"/>
      <c r="PSZ1744" s="16"/>
      <c r="PTA1744" s="17"/>
      <c r="PTB1744" s="18"/>
      <c r="PTC1744" s="114"/>
      <c r="PTF1744" s="12"/>
      <c r="PTG1744" s="13"/>
      <c r="PTH1744" s="14"/>
      <c r="PTI1744" s="15"/>
      <c r="PTJ1744" s="16"/>
      <c r="PTK1744" s="17"/>
      <c r="PTL1744" s="18"/>
      <c r="PTM1744" s="114"/>
      <c r="PTP1744" s="12"/>
      <c r="PTQ1744" s="13"/>
      <c r="PTR1744" s="14"/>
      <c r="PTS1744" s="15"/>
      <c r="PTT1744" s="16"/>
      <c r="PTU1744" s="17"/>
      <c r="PTV1744" s="18"/>
      <c r="PTW1744" s="114"/>
      <c r="PTZ1744" s="12"/>
      <c r="PUA1744" s="13"/>
      <c r="PUB1744" s="14"/>
      <c r="PUC1744" s="15"/>
      <c r="PUD1744" s="16"/>
      <c r="PUE1744" s="17"/>
      <c r="PUF1744" s="18"/>
      <c r="PUG1744" s="114"/>
      <c r="PUJ1744" s="12"/>
      <c r="PUK1744" s="13"/>
      <c r="PUL1744" s="14"/>
      <c r="PUM1744" s="15"/>
      <c r="PUN1744" s="16"/>
      <c r="PUO1744" s="17"/>
      <c r="PUP1744" s="18"/>
      <c r="PUQ1744" s="114"/>
      <c r="PUT1744" s="12"/>
      <c r="PUU1744" s="13"/>
      <c r="PUV1744" s="14"/>
      <c r="PUW1744" s="15"/>
      <c r="PUX1744" s="16"/>
      <c r="PUY1744" s="17"/>
      <c r="PUZ1744" s="18"/>
      <c r="PVA1744" s="114"/>
      <c r="PVD1744" s="12"/>
      <c r="PVE1744" s="13"/>
      <c r="PVF1744" s="14"/>
      <c r="PVG1744" s="15"/>
      <c r="PVH1744" s="16"/>
      <c r="PVI1744" s="17"/>
      <c r="PVJ1744" s="18"/>
      <c r="PVK1744" s="114"/>
      <c r="PVN1744" s="12"/>
      <c r="PVO1744" s="13"/>
      <c r="PVP1744" s="14"/>
      <c r="PVQ1744" s="15"/>
      <c r="PVR1744" s="16"/>
      <c r="PVS1744" s="17"/>
      <c r="PVT1744" s="18"/>
      <c r="PVU1744" s="114"/>
      <c r="PVX1744" s="12"/>
      <c r="PVY1744" s="13"/>
      <c r="PVZ1744" s="14"/>
      <c r="PWA1744" s="15"/>
      <c r="PWB1744" s="16"/>
      <c r="PWC1744" s="17"/>
      <c r="PWD1744" s="18"/>
      <c r="PWE1744" s="114"/>
      <c r="PWH1744" s="12"/>
      <c r="PWI1744" s="13"/>
      <c r="PWJ1744" s="14"/>
      <c r="PWK1744" s="15"/>
      <c r="PWL1744" s="16"/>
      <c r="PWM1744" s="17"/>
      <c r="PWN1744" s="18"/>
      <c r="PWO1744" s="114"/>
      <c r="PWR1744" s="12"/>
      <c r="PWS1744" s="13"/>
      <c r="PWT1744" s="14"/>
      <c r="PWU1744" s="15"/>
      <c r="PWV1744" s="16"/>
      <c r="PWW1744" s="17"/>
      <c r="PWX1744" s="18"/>
      <c r="PWY1744" s="114"/>
      <c r="PXB1744" s="12"/>
      <c r="PXC1744" s="13"/>
      <c r="PXD1744" s="14"/>
      <c r="PXE1744" s="15"/>
      <c r="PXF1744" s="16"/>
      <c r="PXG1744" s="17"/>
      <c r="PXH1744" s="18"/>
      <c r="PXI1744" s="114"/>
      <c r="PXL1744" s="12"/>
      <c r="PXM1744" s="13"/>
      <c r="PXN1744" s="14"/>
      <c r="PXO1744" s="15"/>
      <c r="PXP1744" s="16"/>
      <c r="PXQ1744" s="17"/>
      <c r="PXR1744" s="18"/>
      <c r="PXS1744" s="114"/>
      <c r="PXV1744" s="12"/>
      <c r="PXW1744" s="13"/>
      <c r="PXX1744" s="14"/>
      <c r="PXY1744" s="15"/>
      <c r="PXZ1744" s="16"/>
      <c r="PYA1744" s="17"/>
      <c r="PYB1744" s="18"/>
      <c r="PYC1744" s="114"/>
      <c r="PYF1744" s="12"/>
      <c r="PYG1744" s="13"/>
      <c r="PYH1744" s="14"/>
      <c r="PYI1744" s="15"/>
      <c r="PYJ1744" s="16"/>
      <c r="PYK1744" s="17"/>
      <c r="PYL1744" s="18"/>
      <c r="PYM1744" s="114"/>
      <c r="PYP1744" s="12"/>
      <c r="PYQ1744" s="13"/>
      <c r="PYR1744" s="14"/>
      <c r="PYS1744" s="15"/>
      <c r="PYT1744" s="16"/>
      <c r="PYU1744" s="17"/>
      <c r="PYV1744" s="18"/>
      <c r="PYW1744" s="114"/>
      <c r="PYZ1744" s="12"/>
      <c r="PZA1744" s="13"/>
      <c r="PZB1744" s="14"/>
      <c r="PZC1744" s="15"/>
      <c r="PZD1744" s="16"/>
      <c r="PZE1744" s="17"/>
      <c r="PZF1744" s="18"/>
      <c r="PZG1744" s="114"/>
      <c r="PZJ1744" s="12"/>
      <c r="PZK1744" s="13"/>
      <c r="PZL1744" s="14"/>
      <c r="PZM1744" s="15"/>
      <c r="PZN1744" s="16"/>
      <c r="PZO1744" s="17"/>
      <c r="PZP1744" s="18"/>
      <c r="PZQ1744" s="114"/>
      <c r="PZT1744" s="12"/>
      <c r="PZU1744" s="13"/>
      <c r="PZV1744" s="14"/>
      <c r="PZW1744" s="15"/>
      <c r="PZX1744" s="16"/>
      <c r="PZY1744" s="17"/>
      <c r="PZZ1744" s="18"/>
      <c r="QAA1744" s="114"/>
      <c r="QAD1744" s="12"/>
      <c r="QAE1744" s="13"/>
      <c r="QAF1744" s="14"/>
      <c r="QAG1744" s="15"/>
      <c r="QAH1744" s="16"/>
      <c r="QAI1744" s="17"/>
      <c r="QAJ1744" s="18"/>
      <c r="QAK1744" s="114"/>
      <c r="QAN1744" s="12"/>
      <c r="QAO1744" s="13"/>
      <c r="QAP1744" s="14"/>
      <c r="QAQ1744" s="15"/>
      <c r="QAR1744" s="16"/>
      <c r="QAS1744" s="17"/>
      <c r="QAT1744" s="18"/>
      <c r="QAU1744" s="114"/>
      <c r="QAX1744" s="12"/>
      <c r="QAY1744" s="13"/>
      <c r="QAZ1744" s="14"/>
      <c r="QBA1744" s="15"/>
      <c r="QBB1744" s="16"/>
      <c r="QBC1744" s="17"/>
      <c r="QBD1744" s="18"/>
      <c r="QBE1744" s="114"/>
      <c r="QBH1744" s="12"/>
      <c r="QBI1744" s="13"/>
      <c r="QBJ1744" s="14"/>
      <c r="QBK1744" s="15"/>
      <c r="QBL1744" s="16"/>
      <c r="QBM1744" s="17"/>
      <c r="QBN1744" s="18"/>
      <c r="QBO1744" s="114"/>
      <c r="QBR1744" s="12"/>
      <c r="QBS1744" s="13"/>
      <c r="QBT1744" s="14"/>
      <c r="QBU1744" s="15"/>
      <c r="QBV1744" s="16"/>
      <c r="QBW1744" s="17"/>
      <c r="QBX1744" s="18"/>
      <c r="QBY1744" s="114"/>
      <c r="QCB1744" s="12"/>
      <c r="QCC1744" s="13"/>
      <c r="QCD1744" s="14"/>
      <c r="QCE1744" s="15"/>
      <c r="QCF1744" s="16"/>
      <c r="QCG1744" s="17"/>
      <c r="QCH1744" s="18"/>
      <c r="QCI1744" s="114"/>
      <c r="QCL1744" s="12"/>
      <c r="QCM1744" s="13"/>
      <c r="QCN1744" s="14"/>
      <c r="QCO1744" s="15"/>
      <c r="QCP1744" s="16"/>
      <c r="QCQ1744" s="17"/>
      <c r="QCR1744" s="18"/>
      <c r="QCS1744" s="114"/>
      <c r="QCV1744" s="12"/>
      <c r="QCW1744" s="13"/>
      <c r="QCX1744" s="14"/>
      <c r="QCY1744" s="15"/>
      <c r="QCZ1744" s="16"/>
      <c r="QDA1744" s="17"/>
      <c r="QDB1744" s="18"/>
      <c r="QDC1744" s="114"/>
      <c r="QDF1744" s="12"/>
      <c r="QDG1744" s="13"/>
      <c r="QDH1744" s="14"/>
      <c r="QDI1744" s="15"/>
      <c r="QDJ1744" s="16"/>
      <c r="QDK1744" s="17"/>
      <c r="QDL1744" s="18"/>
      <c r="QDM1744" s="114"/>
      <c r="QDP1744" s="12"/>
      <c r="QDQ1744" s="13"/>
      <c r="QDR1744" s="14"/>
      <c r="QDS1744" s="15"/>
      <c r="QDT1744" s="16"/>
      <c r="QDU1744" s="17"/>
      <c r="QDV1744" s="18"/>
      <c r="QDW1744" s="114"/>
      <c r="QDZ1744" s="12"/>
      <c r="QEA1744" s="13"/>
      <c r="QEB1744" s="14"/>
      <c r="QEC1744" s="15"/>
      <c r="QED1744" s="16"/>
      <c r="QEE1744" s="17"/>
      <c r="QEF1744" s="18"/>
      <c r="QEG1744" s="114"/>
      <c r="QEJ1744" s="12"/>
      <c r="QEK1744" s="13"/>
      <c r="QEL1744" s="14"/>
      <c r="QEM1744" s="15"/>
      <c r="QEN1744" s="16"/>
      <c r="QEO1744" s="17"/>
      <c r="QEP1744" s="18"/>
      <c r="QEQ1744" s="114"/>
      <c r="QET1744" s="12"/>
      <c r="QEU1744" s="13"/>
      <c r="QEV1744" s="14"/>
      <c r="QEW1744" s="15"/>
      <c r="QEX1744" s="16"/>
      <c r="QEY1744" s="17"/>
      <c r="QEZ1744" s="18"/>
      <c r="QFA1744" s="114"/>
      <c r="QFD1744" s="12"/>
      <c r="QFE1744" s="13"/>
      <c r="QFF1744" s="14"/>
      <c r="QFG1744" s="15"/>
      <c r="QFH1744" s="16"/>
      <c r="QFI1744" s="17"/>
      <c r="QFJ1744" s="18"/>
      <c r="QFK1744" s="114"/>
      <c r="QFN1744" s="12"/>
      <c r="QFO1744" s="13"/>
      <c r="QFP1744" s="14"/>
      <c r="QFQ1744" s="15"/>
      <c r="QFR1744" s="16"/>
      <c r="QFS1744" s="17"/>
      <c r="QFT1744" s="18"/>
      <c r="QFU1744" s="114"/>
      <c r="QFX1744" s="12"/>
      <c r="QFY1744" s="13"/>
      <c r="QFZ1744" s="14"/>
      <c r="QGA1744" s="15"/>
      <c r="QGB1744" s="16"/>
      <c r="QGC1744" s="17"/>
      <c r="QGD1744" s="18"/>
      <c r="QGE1744" s="114"/>
      <c r="QGH1744" s="12"/>
      <c r="QGI1744" s="13"/>
      <c r="QGJ1744" s="14"/>
      <c r="QGK1744" s="15"/>
      <c r="QGL1744" s="16"/>
      <c r="QGM1744" s="17"/>
      <c r="QGN1744" s="18"/>
      <c r="QGO1744" s="114"/>
      <c r="QGR1744" s="12"/>
      <c r="QGS1744" s="13"/>
      <c r="QGT1744" s="14"/>
      <c r="QGU1744" s="15"/>
      <c r="QGV1744" s="16"/>
      <c r="QGW1744" s="17"/>
      <c r="QGX1744" s="18"/>
      <c r="QGY1744" s="114"/>
      <c r="QHB1744" s="12"/>
      <c r="QHC1744" s="13"/>
      <c r="QHD1744" s="14"/>
      <c r="QHE1744" s="15"/>
      <c r="QHF1744" s="16"/>
      <c r="QHG1744" s="17"/>
      <c r="QHH1744" s="18"/>
      <c r="QHI1744" s="114"/>
      <c r="QHL1744" s="12"/>
      <c r="QHM1744" s="13"/>
      <c r="QHN1744" s="14"/>
      <c r="QHO1744" s="15"/>
      <c r="QHP1744" s="16"/>
      <c r="QHQ1744" s="17"/>
      <c r="QHR1744" s="18"/>
      <c r="QHS1744" s="114"/>
      <c r="QHV1744" s="12"/>
      <c r="QHW1744" s="13"/>
      <c r="QHX1744" s="14"/>
      <c r="QHY1744" s="15"/>
      <c r="QHZ1744" s="16"/>
      <c r="QIA1744" s="17"/>
      <c r="QIB1744" s="18"/>
      <c r="QIC1744" s="114"/>
      <c r="QIF1744" s="12"/>
      <c r="QIG1744" s="13"/>
      <c r="QIH1744" s="14"/>
      <c r="QII1744" s="15"/>
      <c r="QIJ1744" s="16"/>
      <c r="QIK1744" s="17"/>
      <c r="QIL1744" s="18"/>
      <c r="QIM1744" s="114"/>
      <c r="QIP1744" s="12"/>
      <c r="QIQ1744" s="13"/>
      <c r="QIR1744" s="14"/>
      <c r="QIS1744" s="15"/>
      <c r="QIT1744" s="16"/>
      <c r="QIU1744" s="17"/>
      <c r="QIV1744" s="18"/>
      <c r="QIW1744" s="114"/>
      <c r="QIZ1744" s="12"/>
      <c r="QJA1744" s="13"/>
      <c r="QJB1744" s="14"/>
      <c r="QJC1744" s="15"/>
      <c r="QJD1744" s="16"/>
      <c r="QJE1744" s="17"/>
      <c r="QJF1744" s="18"/>
      <c r="QJG1744" s="114"/>
      <c r="QJJ1744" s="12"/>
      <c r="QJK1744" s="13"/>
      <c r="QJL1744" s="14"/>
      <c r="QJM1744" s="15"/>
      <c r="QJN1744" s="16"/>
      <c r="QJO1744" s="17"/>
      <c r="QJP1744" s="18"/>
      <c r="QJQ1744" s="114"/>
      <c r="QJT1744" s="12"/>
      <c r="QJU1744" s="13"/>
      <c r="QJV1744" s="14"/>
      <c r="QJW1744" s="15"/>
      <c r="QJX1744" s="16"/>
      <c r="QJY1744" s="17"/>
      <c r="QJZ1744" s="18"/>
      <c r="QKA1744" s="114"/>
      <c r="QKD1744" s="12"/>
      <c r="QKE1744" s="13"/>
      <c r="QKF1744" s="14"/>
      <c r="QKG1744" s="15"/>
      <c r="QKH1744" s="16"/>
      <c r="QKI1744" s="17"/>
      <c r="QKJ1744" s="18"/>
      <c r="QKK1744" s="114"/>
      <c r="QKN1744" s="12"/>
      <c r="QKO1744" s="13"/>
      <c r="QKP1744" s="14"/>
      <c r="QKQ1744" s="15"/>
      <c r="QKR1744" s="16"/>
      <c r="QKS1744" s="17"/>
      <c r="QKT1744" s="18"/>
      <c r="QKU1744" s="114"/>
      <c r="QKX1744" s="12"/>
      <c r="QKY1744" s="13"/>
      <c r="QKZ1744" s="14"/>
      <c r="QLA1744" s="15"/>
      <c r="QLB1744" s="16"/>
      <c r="QLC1744" s="17"/>
      <c r="QLD1744" s="18"/>
      <c r="QLE1744" s="114"/>
      <c r="QLH1744" s="12"/>
      <c r="QLI1744" s="13"/>
      <c r="QLJ1744" s="14"/>
      <c r="QLK1744" s="15"/>
      <c r="QLL1744" s="16"/>
      <c r="QLM1744" s="17"/>
      <c r="QLN1744" s="18"/>
      <c r="QLO1744" s="114"/>
      <c r="QLR1744" s="12"/>
      <c r="QLS1744" s="13"/>
      <c r="QLT1744" s="14"/>
      <c r="QLU1744" s="15"/>
      <c r="QLV1744" s="16"/>
      <c r="QLW1744" s="17"/>
      <c r="QLX1744" s="18"/>
      <c r="QLY1744" s="114"/>
      <c r="QMB1744" s="12"/>
      <c r="QMC1744" s="13"/>
      <c r="QMD1744" s="14"/>
      <c r="QME1744" s="15"/>
      <c r="QMF1744" s="16"/>
      <c r="QMG1744" s="17"/>
      <c r="QMH1744" s="18"/>
      <c r="QMI1744" s="114"/>
      <c r="QML1744" s="12"/>
      <c r="QMM1744" s="13"/>
      <c r="QMN1744" s="14"/>
      <c r="QMO1744" s="15"/>
      <c r="QMP1744" s="16"/>
      <c r="QMQ1744" s="17"/>
      <c r="QMR1744" s="18"/>
      <c r="QMS1744" s="114"/>
      <c r="QMV1744" s="12"/>
      <c r="QMW1744" s="13"/>
      <c r="QMX1744" s="14"/>
      <c r="QMY1744" s="15"/>
      <c r="QMZ1744" s="16"/>
      <c r="QNA1744" s="17"/>
      <c r="QNB1744" s="18"/>
      <c r="QNC1744" s="114"/>
      <c r="QNF1744" s="12"/>
      <c r="QNG1744" s="13"/>
      <c r="QNH1744" s="14"/>
      <c r="QNI1744" s="15"/>
      <c r="QNJ1744" s="16"/>
      <c r="QNK1744" s="17"/>
      <c r="QNL1744" s="18"/>
      <c r="QNM1744" s="114"/>
      <c r="QNP1744" s="12"/>
      <c r="QNQ1744" s="13"/>
      <c r="QNR1744" s="14"/>
      <c r="QNS1744" s="15"/>
      <c r="QNT1744" s="16"/>
      <c r="QNU1744" s="17"/>
      <c r="QNV1744" s="18"/>
      <c r="QNW1744" s="114"/>
      <c r="QNZ1744" s="12"/>
      <c r="QOA1744" s="13"/>
      <c r="QOB1744" s="14"/>
      <c r="QOC1744" s="15"/>
      <c r="QOD1744" s="16"/>
      <c r="QOE1744" s="17"/>
      <c r="QOF1744" s="18"/>
      <c r="QOG1744" s="114"/>
      <c r="QOJ1744" s="12"/>
      <c r="QOK1744" s="13"/>
      <c r="QOL1744" s="14"/>
      <c r="QOM1744" s="15"/>
      <c r="QON1744" s="16"/>
      <c r="QOO1744" s="17"/>
      <c r="QOP1744" s="18"/>
      <c r="QOQ1744" s="114"/>
      <c r="QOT1744" s="12"/>
      <c r="QOU1744" s="13"/>
      <c r="QOV1744" s="14"/>
      <c r="QOW1744" s="15"/>
      <c r="QOX1744" s="16"/>
      <c r="QOY1744" s="17"/>
      <c r="QOZ1744" s="18"/>
      <c r="QPA1744" s="114"/>
      <c r="QPD1744" s="12"/>
      <c r="QPE1744" s="13"/>
      <c r="QPF1744" s="14"/>
      <c r="QPG1744" s="15"/>
      <c r="QPH1744" s="16"/>
      <c r="QPI1744" s="17"/>
      <c r="QPJ1744" s="18"/>
      <c r="QPK1744" s="114"/>
      <c r="QPN1744" s="12"/>
      <c r="QPO1744" s="13"/>
      <c r="QPP1744" s="14"/>
      <c r="QPQ1744" s="15"/>
      <c r="QPR1744" s="16"/>
      <c r="QPS1744" s="17"/>
      <c r="QPT1744" s="18"/>
      <c r="QPU1744" s="114"/>
      <c r="QPX1744" s="12"/>
      <c r="QPY1744" s="13"/>
      <c r="QPZ1744" s="14"/>
      <c r="QQA1744" s="15"/>
      <c r="QQB1744" s="16"/>
      <c r="QQC1744" s="17"/>
      <c r="QQD1744" s="18"/>
      <c r="QQE1744" s="114"/>
      <c r="QQH1744" s="12"/>
      <c r="QQI1744" s="13"/>
      <c r="QQJ1744" s="14"/>
      <c r="QQK1744" s="15"/>
      <c r="QQL1744" s="16"/>
      <c r="QQM1744" s="17"/>
      <c r="QQN1744" s="18"/>
      <c r="QQO1744" s="114"/>
      <c r="QQR1744" s="12"/>
      <c r="QQS1744" s="13"/>
      <c r="QQT1744" s="14"/>
      <c r="QQU1744" s="15"/>
      <c r="QQV1744" s="16"/>
      <c r="QQW1744" s="17"/>
      <c r="QQX1744" s="18"/>
      <c r="QQY1744" s="114"/>
      <c r="QRB1744" s="12"/>
      <c r="QRC1744" s="13"/>
      <c r="QRD1744" s="14"/>
      <c r="QRE1744" s="15"/>
      <c r="QRF1744" s="16"/>
      <c r="QRG1744" s="17"/>
      <c r="QRH1744" s="18"/>
      <c r="QRI1744" s="114"/>
      <c r="QRL1744" s="12"/>
      <c r="QRM1744" s="13"/>
      <c r="QRN1744" s="14"/>
      <c r="QRO1744" s="15"/>
      <c r="QRP1744" s="16"/>
      <c r="QRQ1744" s="17"/>
      <c r="QRR1744" s="18"/>
      <c r="QRS1744" s="114"/>
      <c r="QRV1744" s="12"/>
      <c r="QRW1744" s="13"/>
      <c r="QRX1744" s="14"/>
      <c r="QRY1744" s="15"/>
      <c r="QRZ1744" s="16"/>
      <c r="QSA1744" s="17"/>
      <c r="QSB1744" s="18"/>
      <c r="QSC1744" s="114"/>
      <c r="QSF1744" s="12"/>
      <c r="QSG1744" s="13"/>
      <c r="QSH1744" s="14"/>
      <c r="QSI1744" s="15"/>
      <c r="QSJ1744" s="16"/>
      <c r="QSK1744" s="17"/>
      <c r="QSL1744" s="18"/>
      <c r="QSM1744" s="114"/>
      <c r="QSP1744" s="12"/>
      <c r="QSQ1744" s="13"/>
      <c r="QSR1744" s="14"/>
      <c r="QSS1744" s="15"/>
      <c r="QST1744" s="16"/>
      <c r="QSU1744" s="17"/>
      <c r="QSV1744" s="18"/>
      <c r="QSW1744" s="114"/>
      <c r="QSZ1744" s="12"/>
      <c r="QTA1744" s="13"/>
      <c r="QTB1744" s="14"/>
      <c r="QTC1744" s="15"/>
      <c r="QTD1744" s="16"/>
      <c r="QTE1744" s="17"/>
      <c r="QTF1744" s="18"/>
      <c r="QTG1744" s="114"/>
      <c r="QTJ1744" s="12"/>
      <c r="QTK1744" s="13"/>
      <c r="QTL1744" s="14"/>
      <c r="QTM1744" s="15"/>
      <c r="QTN1744" s="16"/>
      <c r="QTO1744" s="17"/>
      <c r="QTP1744" s="18"/>
      <c r="QTQ1744" s="114"/>
      <c r="QTT1744" s="12"/>
      <c r="QTU1744" s="13"/>
      <c r="QTV1744" s="14"/>
      <c r="QTW1744" s="15"/>
      <c r="QTX1744" s="16"/>
      <c r="QTY1744" s="17"/>
      <c r="QTZ1744" s="18"/>
      <c r="QUA1744" s="114"/>
      <c r="QUD1744" s="12"/>
      <c r="QUE1744" s="13"/>
      <c r="QUF1744" s="14"/>
      <c r="QUG1744" s="15"/>
      <c r="QUH1744" s="16"/>
      <c r="QUI1744" s="17"/>
      <c r="QUJ1744" s="18"/>
      <c r="QUK1744" s="114"/>
      <c r="QUN1744" s="12"/>
      <c r="QUO1744" s="13"/>
      <c r="QUP1744" s="14"/>
      <c r="QUQ1744" s="15"/>
      <c r="QUR1744" s="16"/>
      <c r="QUS1744" s="17"/>
      <c r="QUT1744" s="18"/>
      <c r="QUU1744" s="114"/>
      <c r="QUX1744" s="12"/>
      <c r="QUY1744" s="13"/>
      <c r="QUZ1744" s="14"/>
      <c r="QVA1744" s="15"/>
      <c r="QVB1744" s="16"/>
      <c r="QVC1744" s="17"/>
      <c r="QVD1744" s="18"/>
      <c r="QVE1744" s="114"/>
      <c r="QVH1744" s="12"/>
      <c r="QVI1744" s="13"/>
      <c r="QVJ1744" s="14"/>
      <c r="QVK1744" s="15"/>
      <c r="QVL1744" s="16"/>
      <c r="QVM1744" s="17"/>
      <c r="QVN1744" s="18"/>
      <c r="QVO1744" s="114"/>
      <c r="QVR1744" s="12"/>
      <c r="QVS1744" s="13"/>
      <c r="QVT1744" s="14"/>
      <c r="QVU1744" s="15"/>
      <c r="QVV1744" s="16"/>
      <c r="QVW1744" s="17"/>
      <c r="QVX1744" s="18"/>
      <c r="QVY1744" s="114"/>
      <c r="QWB1744" s="12"/>
      <c r="QWC1744" s="13"/>
      <c r="QWD1744" s="14"/>
      <c r="QWE1744" s="15"/>
      <c r="QWF1744" s="16"/>
      <c r="QWG1744" s="17"/>
      <c r="QWH1744" s="18"/>
      <c r="QWI1744" s="114"/>
      <c r="QWL1744" s="12"/>
      <c r="QWM1744" s="13"/>
      <c r="QWN1744" s="14"/>
      <c r="QWO1744" s="15"/>
      <c r="QWP1744" s="16"/>
      <c r="QWQ1744" s="17"/>
      <c r="QWR1744" s="18"/>
      <c r="QWS1744" s="114"/>
      <c r="QWV1744" s="12"/>
      <c r="QWW1744" s="13"/>
      <c r="QWX1744" s="14"/>
      <c r="QWY1744" s="15"/>
      <c r="QWZ1744" s="16"/>
      <c r="QXA1744" s="17"/>
      <c r="QXB1744" s="18"/>
      <c r="QXC1744" s="114"/>
      <c r="QXF1744" s="12"/>
      <c r="QXG1744" s="13"/>
      <c r="QXH1744" s="14"/>
      <c r="QXI1744" s="15"/>
      <c r="QXJ1744" s="16"/>
      <c r="QXK1744" s="17"/>
      <c r="QXL1744" s="18"/>
      <c r="QXM1744" s="114"/>
      <c r="QXP1744" s="12"/>
      <c r="QXQ1744" s="13"/>
      <c r="QXR1744" s="14"/>
      <c r="QXS1744" s="15"/>
      <c r="QXT1744" s="16"/>
      <c r="QXU1744" s="17"/>
      <c r="QXV1744" s="18"/>
      <c r="QXW1744" s="114"/>
      <c r="QXZ1744" s="12"/>
      <c r="QYA1744" s="13"/>
      <c r="QYB1744" s="14"/>
      <c r="QYC1744" s="15"/>
      <c r="QYD1744" s="16"/>
      <c r="QYE1744" s="17"/>
      <c r="QYF1744" s="18"/>
      <c r="QYG1744" s="114"/>
      <c r="QYJ1744" s="12"/>
      <c r="QYK1744" s="13"/>
      <c r="QYL1744" s="14"/>
      <c r="QYM1744" s="15"/>
      <c r="QYN1744" s="16"/>
      <c r="QYO1744" s="17"/>
      <c r="QYP1744" s="18"/>
      <c r="QYQ1744" s="114"/>
      <c r="QYT1744" s="12"/>
      <c r="QYU1744" s="13"/>
      <c r="QYV1744" s="14"/>
      <c r="QYW1744" s="15"/>
      <c r="QYX1744" s="16"/>
      <c r="QYY1744" s="17"/>
      <c r="QYZ1744" s="18"/>
      <c r="QZA1744" s="114"/>
      <c r="QZD1744" s="12"/>
      <c r="QZE1744" s="13"/>
      <c r="QZF1744" s="14"/>
      <c r="QZG1744" s="15"/>
      <c r="QZH1744" s="16"/>
      <c r="QZI1744" s="17"/>
      <c r="QZJ1744" s="18"/>
      <c r="QZK1744" s="114"/>
      <c r="QZN1744" s="12"/>
      <c r="QZO1744" s="13"/>
      <c r="QZP1744" s="14"/>
      <c r="QZQ1744" s="15"/>
      <c r="QZR1744" s="16"/>
      <c r="QZS1744" s="17"/>
      <c r="QZT1744" s="18"/>
      <c r="QZU1744" s="114"/>
      <c r="QZX1744" s="12"/>
      <c r="QZY1744" s="13"/>
      <c r="QZZ1744" s="14"/>
      <c r="RAA1744" s="15"/>
      <c r="RAB1744" s="16"/>
      <c r="RAC1744" s="17"/>
      <c r="RAD1744" s="18"/>
      <c r="RAE1744" s="114"/>
      <c r="RAH1744" s="12"/>
      <c r="RAI1744" s="13"/>
      <c r="RAJ1744" s="14"/>
      <c r="RAK1744" s="15"/>
      <c r="RAL1744" s="16"/>
      <c r="RAM1744" s="17"/>
      <c r="RAN1744" s="18"/>
      <c r="RAO1744" s="114"/>
      <c r="RAR1744" s="12"/>
      <c r="RAS1744" s="13"/>
      <c r="RAT1744" s="14"/>
      <c r="RAU1744" s="15"/>
      <c r="RAV1744" s="16"/>
      <c r="RAW1744" s="17"/>
      <c r="RAX1744" s="18"/>
      <c r="RAY1744" s="114"/>
      <c r="RBB1744" s="12"/>
      <c r="RBC1744" s="13"/>
      <c r="RBD1744" s="14"/>
      <c r="RBE1744" s="15"/>
      <c r="RBF1744" s="16"/>
      <c r="RBG1744" s="17"/>
      <c r="RBH1744" s="18"/>
      <c r="RBI1744" s="114"/>
      <c r="RBL1744" s="12"/>
      <c r="RBM1744" s="13"/>
      <c r="RBN1744" s="14"/>
      <c r="RBO1744" s="15"/>
      <c r="RBP1744" s="16"/>
      <c r="RBQ1744" s="17"/>
      <c r="RBR1744" s="18"/>
      <c r="RBS1744" s="114"/>
      <c r="RBV1744" s="12"/>
      <c r="RBW1744" s="13"/>
      <c r="RBX1744" s="14"/>
      <c r="RBY1744" s="15"/>
      <c r="RBZ1744" s="16"/>
      <c r="RCA1744" s="17"/>
      <c r="RCB1744" s="18"/>
      <c r="RCC1744" s="114"/>
      <c r="RCF1744" s="12"/>
      <c r="RCG1744" s="13"/>
      <c r="RCH1744" s="14"/>
      <c r="RCI1744" s="15"/>
      <c r="RCJ1744" s="16"/>
      <c r="RCK1744" s="17"/>
      <c r="RCL1744" s="18"/>
      <c r="RCM1744" s="114"/>
      <c r="RCP1744" s="12"/>
      <c r="RCQ1744" s="13"/>
      <c r="RCR1744" s="14"/>
      <c r="RCS1744" s="15"/>
      <c r="RCT1744" s="16"/>
      <c r="RCU1744" s="17"/>
      <c r="RCV1744" s="18"/>
      <c r="RCW1744" s="114"/>
      <c r="RCZ1744" s="12"/>
      <c r="RDA1744" s="13"/>
      <c r="RDB1744" s="14"/>
      <c r="RDC1744" s="15"/>
      <c r="RDD1744" s="16"/>
      <c r="RDE1744" s="17"/>
      <c r="RDF1744" s="18"/>
      <c r="RDG1744" s="114"/>
      <c r="RDJ1744" s="12"/>
      <c r="RDK1744" s="13"/>
      <c r="RDL1744" s="14"/>
      <c r="RDM1744" s="15"/>
      <c r="RDN1744" s="16"/>
      <c r="RDO1744" s="17"/>
      <c r="RDP1744" s="18"/>
      <c r="RDQ1744" s="114"/>
      <c r="RDT1744" s="12"/>
      <c r="RDU1744" s="13"/>
      <c r="RDV1744" s="14"/>
      <c r="RDW1744" s="15"/>
      <c r="RDX1744" s="16"/>
      <c r="RDY1744" s="17"/>
      <c r="RDZ1744" s="18"/>
      <c r="REA1744" s="114"/>
      <c r="RED1744" s="12"/>
      <c r="REE1744" s="13"/>
      <c r="REF1744" s="14"/>
      <c r="REG1744" s="15"/>
      <c r="REH1744" s="16"/>
      <c r="REI1744" s="17"/>
      <c r="REJ1744" s="18"/>
      <c r="REK1744" s="114"/>
      <c r="REN1744" s="12"/>
      <c r="REO1744" s="13"/>
      <c r="REP1744" s="14"/>
      <c r="REQ1744" s="15"/>
      <c r="RER1744" s="16"/>
      <c r="RES1744" s="17"/>
      <c r="RET1744" s="18"/>
      <c r="REU1744" s="114"/>
      <c r="REX1744" s="12"/>
      <c r="REY1744" s="13"/>
      <c r="REZ1744" s="14"/>
      <c r="RFA1744" s="15"/>
      <c r="RFB1744" s="16"/>
      <c r="RFC1744" s="17"/>
      <c r="RFD1744" s="18"/>
      <c r="RFE1744" s="114"/>
      <c r="RFH1744" s="12"/>
      <c r="RFI1744" s="13"/>
      <c r="RFJ1744" s="14"/>
      <c r="RFK1744" s="15"/>
      <c r="RFL1744" s="16"/>
      <c r="RFM1744" s="17"/>
      <c r="RFN1744" s="18"/>
      <c r="RFO1744" s="114"/>
      <c r="RFR1744" s="12"/>
      <c r="RFS1744" s="13"/>
      <c r="RFT1744" s="14"/>
      <c r="RFU1744" s="15"/>
      <c r="RFV1744" s="16"/>
      <c r="RFW1744" s="17"/>
      <c r="RFX1744" s="18"/>
      <c r="RFY1744" s="114"/>
      <c r="RGB1744" s="12"/>
      <c r="RGC1744" s="13"/>
      <c r="RGD1744" s="14"/>
      <c r="RGE1744" s="15"/>
      <c r="RGF1744" s="16"/>
      <c r="RGG1744" s="17"/>
      <c r="RGH1744" s="18"/>
      <c r="RGI1744" s="114"/>
      <c r="RGL1744" s="12"/>
      <c r="RGM1744" s="13"/>
      <c r="RGN1744" s="14"/>
      <c r="RGO1744" s="15"/>
      <c r="RGP1744" s="16"/>
      <c r="RGQ1744" s="17"/>
      <c r="RGR1744" s="18"/>
      <c r="RGS1744" s="114"/>
      <c r="RGV1744" s="12"/>
      <c r="RGW1744" s="13"/>
      <c r="RGX1744" s="14"/>
      <c r="RGY1744" s="15"/>
      <c r="RGZ1744" s="16"/>
      <c r="RHA1744" s="17"/>
      <c r="RHB1744" s="18"/>
      <c r="RHC1744" s="114"/>
      <c r="RHF1744" s="12"/>
      <c r="RHG1744" s="13"/>
      <c r="RHH1744" s="14"/>
      <c r="RHI1744" s="15"/>
      <c r="RHJ1744" s="16"/>
      <c r="RHK1744" s="17"/>
      <c r="RHL1744" s="18"/>
      <c r="RHM1744" s="114"/>
      <c r="RHP1744" s="12"/>
      <c r="RHQ1744" s="13"/>
      <c r="RHR1744" s="14"/>
      <c r="RHS1744" s="15"/>
      <c r="RHT1744" s="16"/>
      <c r="RHU1744" s="17"/>
      <c r="RHV1744" s="18"/>
      <c r="RHW1744" s="114"/>
      <c r="RHZ1744" s="12"/>
      <c r="RIA1744" s="13"/>
      <c r="RIB1744" s="14"/>
      <c r="RIC1744" s="15"/>
      <c r="RID1744" s="16"/>
      <c r="RIE1744" s="17"/>
      <c r="RIF1744" s="18"/>
      <c r="RIG1744" s="114"/>
      <c r="RIJ1744" s="12"/>
      <c r="RIK1744" s="13"/>
      <c r="RIL1744" s="14"/>
      <c r="RIM1744" s="15"/>
      <c r="RIN1744" s="16"/>
      <c r="RIO1744" s="17"/>
      <c r="RIP1744" s="18"/>
      <c r="RIQ1744" s="114"/>
      <c r="RIT1744" s="12"/>
      <c r="RIU1744" s="13"/>
      <c r="RIV1744" s="14"/>
      <c r="RIW1744" s="15"/>
      <c r="RIX1744" s="16"/>
      <c r="RIY1744" s="17"/>
      <c r="RIZ1744" s="18"/>
      <c r="RJA1744" s="114"/>
      <c r="RJD1744" s="12"/>
      <c r="RJE1744" s="13"/>
      <c r="RJF1744" s="14"/>
      <c r="RJG1744" s="15"/>
      <c r="RJH1744" s="16"/>
      <c r="RJI1744" s="17"/>
      <c r="RJJ1744" s="18"/>
      <c r="RJK1744" s="114"/>
      <c r="RJN1744" s="12"/>
      <c r="RJO1744" s="13"/>
      <c r="RJP1744" s="14"/>
      <c r="RJQ1744" s="15"/>
      <c r="RJR1744" s="16"/>
      <c r="RJS1744" s="17"/>
      <c r="RJT1744" s="18"/>
      <c r="RJU1744" s="114"/>
      <c r="RJX1744" s="12"/>
      <c r="RJY1744" s="13"/>
      <c r="RJZ1744" s="14"/>
      <c r="RKA1744" s="15"/>
      <c r="RKB1744" s="16"/>
      <c r="RKC1744" s="17"/>
      <c r="RKD1744" s="18"/>
      <c r="RKE1744" s="114"/>
      <c r="RKH1744" s="12"/>
      <c r="RKI1744" s="13"/>
      <c r="RKJ1744" s="14"/>
      <c r="RKK1744" s="15"/>
      <c r="RKL1744" s="16"/>
      <c r="RKM1744" s="17"/>
      <c r="RKN1744" s="18"/>
      <c r="RKO1744" s="114"/>
      <c r="RKR1744" s="12"/>
      <c r="RKS1744" s="13"/>
      <c r="RKT1744" s="14"/>
      <c r="RKU1744" s="15"/>
      <c r="RKV1744" s="16"/>
      <c r="RKW1744" s="17"/>
      <c r="RKX1744" s="18"/>
      <c r="RKY1744" s="114"/>
      <c r="RLB1744" s="12"/>
      <c r="RLC1744" s="13"/>
      <c r="RLD1744" s="14"/>
      <c r="RLE1744" s="15"/>
      <c r="RLF1744" s="16"/>
      <c r="RLG1744" s="17"/>
      <c r="RLH1744" s="18"/>
      <c r="RLI1744" s="114"/>
      <c r="RLL1744" s="12"/>
      <c r="RLM1744" s="13"/>
      <c r="RLN1744" s="14"/>
      <c r="RLO1744" s="15"/>
      <c r="RLP1744" s="16"/>
      <c r="RLQ1744" s="17"/>
      <c r="RLR1744" s="18"/>
      <c r="RLS1744" s="114"/>
      <c r="RLV1744" s="12"/>
      <c r="RLW1744" s="13"/>
      <c r="RLX1744" s="14"/>
      <c r="RLY1744" s="15"/>
      <c r="RLZ1744" s="16"/>
      <c r="RMA1744" s="17"/>
      <c r="RMB1744" s="18"/>
      <c r="RMC1744" s="114"/>
      <c r="RMF1744" s="12"/>
      <c r="RMG1744" s="13"/>
      <c r="RMH1744" s="14"/>
      <c r="RMI1744" s="15"/>
      <c r="RMJ1744" s="16"/>
      <c r="RMK1744" s="17"/>
      <c r="RML1744" s="18"/>
      <c r="RMM1744" s="114"/>
      <c r="RMP1744" s="12"/>
      <c r="RMQ1744" s="13"/>
      <c r="RMR1744" s="14"/>
      <c r="RMS1744" s="15"/>
      <c r="RMT1744" s="16"/>
      <c r="RMU1744" s="17"/>
      <c r="RMV1744" s="18"/>
      <c r="RMW1744" s="114"/>
      <c r="RMZ1744" s="12"/>
      <c r="RNA1744" s="13"/>
      <c r="RNB1744" s="14"/>
      <c r="RNC1744" s="15"/>
      <c r="RND1744" s="16"/>
      <c r="RNE1744" s="17"/>
      <c r="RNF1744" s="18"/>
      <c r="RNG1744" s="114"/>
      <c r="RNJ1744" s="12"/>
      <c r="RNK1744" s="13"/>
      <c r="RNL1744" s="14"/>
      <c r="RNM1744" s="15"/>
      <c r="RNN1744" s="16"/>
      <c r="RNO1744" s="17"/>
      <c r="RNP1744" s="18"/>
      <c r="RNQ1744" s="114"/>
      <c r="RNT1744" s="12"/>
      <c r="RNU1744" s="13"/>
      <c r="RNV1744" s="14"/>
      <c r="RNW1744" s="15"/>
      <c r="RNX1744" s="16"/>
      <c r="RNY1744" s="17"/>
      <c r="RNZ1744" s="18"/>
      <c r="ROA1744" s="114"/>
      <c r="ROD1744" s="12"/>
      <c r="ROE1744" s="13"/>
      <c r="ROF1744" s="14"/>
      <c r="ROG1744" s="15"/>
      <c r="ROH1744" s="16"/>
      <c r="ROI1744" s="17"/>
      <c r="ROJ1744" s="18"/>
      <c r="ROK1744" s="114"/>
      <c r="RON1744" s="12"/>
      <c r="ROO1744" s="13"/>
      <c r="ROP1744" s="14"/>
      <c r="ROQ1744" s="15"/>
      <c r="ROR1744" s="16"/>
      <c r="ROS1744" s="17"/>
      <c r="ROT1744" s="18"/>
      <c r="ROU1744" s="114"/>
      <c r="ROX1744" s="12"/>
      <c r="ROY1744" s="13"/>
      <c r="ROZ1744" s="14"/>
      <c r="RPA1744" s="15"/>
      <c r="RPB1744" s="16"/>
      <c r="RPC1744" s="17"/>
      <c r="RPD1744" s="18"/>
      <c r="RPE1744" s="114"/>
      <c r="RPH1744" s="12"/>
      <c r="RPI1744" s="13"/>
      <c r="RPJ1744" s="14"/>
      <c r="RPK1744" s="15"/>
      <c r="RPL1744" s="16"/>
      <c r="RPM1744" s="17"/>
      <c r="RPN1744" s="18"/>
      <c r="RPO1744" s="114"/>
      <c r="RPR1744" s="12"/>
      <c r="RPS1744" s="13"/>
      <c r="RPT1744" s="14"/>
      <c r="RPU1744" s="15"/>
      <c r="RPV1744" s="16"/>
      <c r="RPW1744" s="17"/>
      <c r="RPX1744" s="18"/>
      <c r="RPY1744" s="114"/>
      <c r="RQB1744" s="12"/>
      <c r="RQC1744" s="13"/>
      <c r="RQD1744" s="14"/>
      <c r="RQE1744" s="15"/>
      <c r="RQF1744" s="16"/>
      <c r="RQG1744" s="17"/>
      <c r="RQH1744" s="18"/>
      <c r="RQI1744" s="114"/>
      <c r="RQL1744" s="12"/>
      <c r="RQM1744" s="13"/>
      <c r="RQN1744" s="14"/>
      <c r="RQO1744" s="15"/>
      <c r="RQP1744" s="16"/>
      <c r="RQQ1744" s="17"/>
      <c r="RQR1744" s="18"/>
      <c r="RQS1744" s="114"/>
      <c r="RQV1744" s="12"/>
      <c r="RQW1744" s="13"/>
      <c r="RQX1744" s="14"/>
      <c r="RQY1744" s="15"/>
      <c r="RQZ1744" s="16"/>
      <c r="RRA1744" s="17"/>
      <c r="RRB1744" s="18"/>
      <c r="RRC1744" s="114"/>
      <c r="RRF1744" s="12"/>
      <c r="RRG1744" s="13"/>
      <c r="RRH1744" s="14"/>
      <c r="RRI1744" s="15"/>
      <c r="RRJ1744" s="16"/>
      <c r="RRK1744" s="17"/>
      <c r="RRL1744" s="18"/>
      <c r="RRM1744" s="114"/>
      <c r="RRP1744" s="12"/>
      <c r="RRQ1744" s="13"/>
      <c r="RRR1744" s="14"/>
      <c r="RRS1744" s="15"/>
      <c r="RRT1744" s="16"/>
      <c r="RRU1744" s="17"/>
      <c r="RRV1744" s="18"/>
      <c r="RRW1744" s="114"/>
      <c r="RRZ1744" s="12"/>
      <c r="RSA1744" s="13"/>
      <c r="RSB1744" s="14"/>
      <c r="RSC1744" s="15"/>
      <c r="RSD1744" s="16"/>
      <c r="RSE1744" s="17"/>
      <c r="RSF1744" s="18"/>
      <c r="RSG1744" s="114"/>
      <c r="RSJ1744" s="12"/>
      <c r="RSK1744" s="13"/>
      <c r="RSL1744" s="14"/>
      <c r="RSM1744" s="15"/>
      <c r="RSN1744" s="16"/>
      <c r="RSO1744" s="17"/>
      <c r="RSP1744" s="18"/>
      <c r="RSQ1744" s="114"/>
      <c r="RST1744" s="12"/>
      <c r="RSU1744" s="13"/>
      <c r="RSV1744" s="14"/>
      <c r="RSW1744" s="15"/>
      <c r="RSX1744" s="16"/>
      <c r="RSY1744" s="17"/>
      <c r="RSZ1744" s="18"/>
      <c r="RTA1744" s="114"/>
      <c r="RTD1744" s="12"/>
      <c r="RTE1744" s="13"/>
      <c r="RTF1744" s="14"/>
      <c r="RTG1744" s="15"/>
      <c r="RTH1744" s="16"/>
      <c r="RTI1744" s="17"/>
      <c r="RTJ1744" s="18"/>
      <c r="RTK1744" s="114"/>
      <c r="RTN1744" s="12"/>
      <c r="RTO1744" s="13"/>
      <c r="RTP1744" s="14"/>
      <c r="RTQ1744" s="15"/>
      <c r="RTR1744" s="16"/>
      <c r="RTS1744" s="17"/>
      <c r="RTT1744" s="18"/>
      <c r="RTU1744" s="114"/>
      <c r="RTX1744" s="12"/>
      <c r="RTY1744" s="13"/>
      <c r="RTZ1744" s="14"/>
      <c r="RUA1744" s="15"/>
      <c r="RUB1744" s="16"/>
      <c r="RUC1744" s="17"/>
      <c r="RUD1744" s="18"/>
      <c r="RUE1744" s="114"/>
      <c r="RUH1744" s="12"/>
      <c r="RUI1744" s="13"/>
      <c r="RUJ1744" s="14"/>
      <c r="RUK1744" s="15"/>
      <c r="RUL1744" s="16"/>
      <c r="RUM1744" s="17"/>
      <c r="RUN1744" s="18"/>
      <c r="RUO1744" s="114"/>
      <c r="RUR1744" s="12"/>
      <c r="RUS1744" s="13"/>
      <c r="RUT1744" s="14"/>
      <c r="RUU1744" s="15"/>
      <c r="RUV1744" s="16"/>
      <c r="RUW1744" s="17"/>
      <c r="RUX1744" s="18"/>
      <c r="RUY1744" s="114"/>
      <c r="RVB1744" s="12"/>
      <c r="RVC1744" s="13"/>
      <c r="RVD1744" s="14"/>
      <c r="RVE1744" s="15"/>
      <c r="RVF1744" s="16"/>
      <c r="RVG1744" s="17"/>
      <c r="RVH1744" s="18"/>
      <c r="RVI1744" s="114"/>
      <c r="RVL1744" s="12"/>
      <c r="RVM1744" s="13"/>
      <c r="RVN1744" s="14"/>
      <c r="RVO1744" s="15"/>
      <c r="RVP1744" s="16"/>
      <c r="RVQ1744" s="17"/>
      <c r="RVR1744" s="18"/>
      <c r="RVS1744" s="114"/>
      <c r="RVV1744" s="12"/>
      <c r="RVW1744" s="13"/>
      <c r="RVX1744" s="14"/>
      <c r="RVY1744" s="15"/>
      <c r="RVZ1744" s="16"/>
      <c r="RWA1744" s="17"/>
      <c r="RWB1744" s="18"/>
      <c r="RWC1744" s="114"/>
      <c r="RWF1744" s="12"/>
      <c r="RWG1744" s="13"/>
      <c r="RWH1744" s="14"/>
      <c r="RWI1744" s="15"/>
      <c r="RWJ1744" s="16"/>
      <c r="RWK1744" s="17"/>
      <c r="RWL1744" s="18"/>
      <c r="RWM1744" s="114"/>
      <c r="RWP1744" s="12"/>
      <c r="RWQ1744" s="13"/>
      <c r="RWR1744" s="14"/>
      <c r="RWS1744" s="15"/>
      <c r="RWT1744" s="16"/>
      <c r="RWU1744" s="17"/>
      <c r="RWV1744" s="18"/>
      <c r="RWW1744" s="114"/>
      <c r="RWZ1744" s="12"/>
      <c r="RXA1744" s="13"/>
      <c r="RXB1744" s="14"/>
      <c r="RXC1744" s="15"/>
      <c r="RXD1744" s="16"/>
      <c r="RXE1744" s="17"/>
      <c r="RXF1744" s="18"/>
      <c r="RXG1744" s="114"/>
      <c r="RXJ1744" s="12"/>
      <c r="RXK1744" s="13"/>
      <c r="RXL1744" s="14"/>
      <c r="RXM1744" s="15"/>
      <c r="RXN1744" s="16"/>
      <c r="RXO1744" s="17"/>
      <c r="RXP1744" s="18"/>
      <c r="RXQ1744" s="114"/>
      <c r="RXT1744" s="12"/>
      <c r="RXU1744" s="13"/>
      <c r="RXV1744" s="14"/>
      <c r="RXW1744" s="15"/>
      <c r="RXX1744" s="16"/>
      <c r="RXY1744" s="17"/>
      <c r="RXZ1744" s="18"/>
      <c r="RYA1744" s="114"/>
      <c r="RYD1744" s="12"/>
      <c r="RYE1744" s="13"/>
      <c r="RYF1744" s="14"/>
      <c r="RYG1744" s="15"/>
      <c r="RYH1744" s="16"/>
      <c r="RYI1744" s="17"/>
      <c r="RYJ1744" s="18"/>
      <c r="RYK1744" s="114"/>
      <c r="RYN1744" s="12"/>
      <c r="RYO1744" s="13"/>
      <c r="RYP1744" s="14"/>
      <c r="RYQ1744" s="15"/>
      <c r="RYR1744" s="16"/>
      <c r="RYS1744" s="17"/>
      <c r="RYT1744" s="18"/>
      <c r="RYU1744" s="114"/>
      <c r="RYX1744" s="12"/>
      <c r="RYY1744" s="13"/>
      <c r="RYZ1744" s="14"/>
      <c r="RZA1744" s="15"/>
      <c r="RZB1744" s="16"/>
      <c r="RZC1744" s="17"/>
      <c r="RZD1744" s="18"/>
      <c r="RZE1744" s="114"/>
      <c r="RZH1744" s="12"/>
      <c r="RZI1744" s="13"/>
      <c r="RZJ1744" s="14"/>
      <c r="RZK1744" s="15"/>
      <c r="RZL1744" s="16"/>
      <c r="RZM1744" s="17"/>
      <c r="RZN1744" s="18"/>
      <c r="RZO1744" s="114"/>
      <c r="RZR1744" s="12"/>
      <c r="RZS1744" s="13"/>
      <c r="RZT1744" s="14"/>
      <c r="RZU1744" s="15"/>
      <c r="RZV1744" s="16"/>
      <c r="RZW1744" s="17"/>
      <c r="RZX1744" s="18"/>
      <c r="RZY1744" s="114"/>
      <c r="SAB1744" s="12"/>
      <c r="SAC1744" s="13"/>
      <c r="SAD1744" s="14"/>
      <c r="SAE1744" s="15"/>
      <c r="SAF1744" s="16"/>
      <c r="SAG1744" s="17"/>
      <c r="SAH1744" s="18"/>
      <c r="SAI1744" s="114"/>
      <c r="SAL1744" s="12"/>
      <c r="SAM1744" s="13"/>
      <c r="SAN1744" s="14"/>
      <c r="SAO1744" s="15"/>
      <c r="SAP1744" s="16"/>
      <c r="SAQ1744" s="17"/>
      <c r="SAR1744" s="18"/>
      <c r="SAS1744" s="114"/>
      <c r="SAV1744" s="12"/>
      <c r="SAW1744" s="13"/>
      <c r="SAX1744" s="14"/>
      <c r="SAY1744" s="15"/>
      <c r="SAZ1744" s="16"/>
      <c r="SBA1744" s="17"/>
      <c r="SBB1744" s="18"/>
      <c r="SBC1744" s="114"/>
      <c r="SBF1744" s="12"/>
      <c r="SBG1744" s="13"/>
      <c r="SBH1744" s="14"/>
      <c r="SBI1744" s="15"/>
      <c r="SBJ1744" s="16"/>
      <c r="SBK1744" s="17"/>
      <c r="SBL1744" s="18"/>
      <c r="SBM1744" s="114"/>
      <c r="SBP1744" s="12"/>
      <c r="SBQ1744" s="13"/>
      <c r="SBR1744" s="14"/>
      <c r="SBS1744" s="15"/>
      <c r="SBT1744" s="16"/>
      <c r="SBU1744" s="17"/>
      <c r="SBV1744" s="18"/>
      <c r="SBW1744" s="114"/>
      <c r="SBZ1744" s="12"/>
      <c r="SCA1744" s="13"/>
      <c r="SCB1744" s="14"/>
      <c r="SCC1744" s="15"/>
      <c r="SCD1744" s="16"/>
      <c r="SCE1744" s="17"/>
      <c r="SCF1744" s="18"/>
      <c r="SCG1744" s="114"/>
      <c r="SCJ1744" s="12"/>
      <c r="SCK1744" s="13"/>
      <c r="SCL1744" s="14"/>
      <c r="SCM1744" s="15"/>
      <c r="SCN1744" s="16"/>
      <c r="SCO1744" s="17"/>
      <c r="SCP1744" s="18"/>
      <c r="SCQ1744" s="114"/>
      <c r="SCT1744" s="12"/>
      <c r="SCU1744" s="13"/>
      <c r="SCV1744" s="14"/>
      <c r="SCW1744" s="15"/>
      <c r="SCX1744" s="16"/>
      <c r="SCY1744" s="17"/>
      <c r="SCZ1744" s="18"/>
      <c r="SDA1744" s="114"/>
      <c r="SDD1744" s="12"/>
      <c r="SDE1744" s="13"/>
      <c r="SDF1744" s="14"/>
      <c r="SDG1744" s="15"/>
      <c r="SDH1744" s="16"/>
      <c r="SDI1744" s="17"/>
      <c r="SDJ1744" s="18"/>
      <c r="SDK1744" s="114"/>
      <c r="SDN1744" s="12"/>
      <c r="SDO1744" s="13"/>
      <c r="SDP1744" s="14"/>
      <c r="SDQ1744" s="15"/>
      <c r="SDR1744" s="16"/>
      <c r="SDS1744" s="17"/>
      <c r="SDT1744" s="18"/>
      <c r="SDU1744" s="114"/>
      <c r="SDX1744" s="12"/>
      <c r="SDY1744" s="13"/>
      <c r="SDZ1744" s="14"/>
      <c r="SEA1744" s="15"/>
      <c r="SEB1744" s="16"/>
      <c r="SEC1744" s="17"/>
      <c r="SED1744" s="18"/>
      <c r="SEE1744" s="114"/>
      <c r="SEH1744" s="12"/>
      <c r="SEI1744" s="13"/>
      <c r="SEJ1744" s="14"/>
      <c r="SEK1744" s="15"/>
      <c r="SEL1744" s="16"/>
      <c r="SEM1744" s="17"/>
      <c r="SEN1744" s="18"/>
      <c r="SEO1744" s="114"/>
      <c r="SER1744" s="12"/>
      <c r="SES1744" s="13"/>
      <c r="SET1744" s="14"/>
      <c r="SEU1744" s="15"/>
      <c r="SEV1744" s="16"/>
      <c r="SEW1744" s="17"/>
      <c r="SEX1744" s="18"/>
      <c r="SEY1744" s="114"/>
      <c r="SFB1744" s="12"/>
      <c r="SFC1744" s="13"/>
      <c r="SFD1744" s="14"/>
      <c r="SFE1744" s="15"/>
      <c r="SFF1744" s="16"/>
      <c r="SFG1744" s="17"/>
      <c r="SFH1744" s="18"/>
      <c r="SFI1744" s="114"/>
      <c r="SFL1744" s="12"/>
      <c r="SFM1744" s="13"/>
      <c r="SFN1744" s="14"/>
      <c r="SFO1744" s="15"/>
      <c r="SFP1744" s="16"/>
      <c r="SFQ1744" s="17"/>
      <c r="SFR1744" s="18"/>
      <c r="SFS1744" s="114"/>
      <c r="SFV1744" s="12"/>
      <c r="SFW1744" s="13"/>
      <c r="SFX1744" s="14"/>
      <c r="SFY1744" s="15"/>
      <c r="SFZ1744" s="16"/>
      <c r="SGA1744" s="17"/>
      <c r="SGB1744" s="18"/>
      <c r="SGC1744" s="114"/>
      <c r="SGF1744" s="12"/>
      <c r="SGG1744" s="13"/>
      <c r="SGH1744" s="14"/>
      <c r="SGI1744" s="15"/>
      <c r="SGJ1744" s="16"/>
      <c r="SGK1744" s="17"/>
      <c r="SGL1744" s="18"/>
      <c r="SGM1744" s="114"/>
      <c r="SGP1744" s="12"/>
      <c r="SGQ1744" s="13"/>
      <c r="SGR1744" s="14"/>
      <c r="SGS1744" s="15"/>
      <c r="SGT1744" s="16"/>
      <c r="SGU1744" s="17"/>
      <c r="SGV1744" s="18"/>
      <c r="SGW1744" s="114"/>
      <c r="SGZ1744" s="12"/>
      <c r="SHA1744" s="13"/>
      <c r="SHB1744" s="14"/>
      <c r="SHC1744" s="15"/>
      <c r="SHD1744" s="16"/>
      <c r="SHE1744" s="17"/>
      <c r="SHF1744" s="18"/>
      <c r="SHG1744" s="114"/>
      <c r="SHJ1744" s="12"/>
      <c r="SHK1744" s="13"/>
      <c r="SHL1744" s="14"/>
      <c r="SHM1744" s="15"/>
      <c r="SHN1744" s="16"/>
      <c r="SHO1744" s="17"/>
      <c r="SHP1744" s="18"/>
      <c r="SHQ1744" s="114"/>
      <c r="SHT1744" s="12"/>
      <c r="SHU1744" s="13"/>
      <c r="SHV1744" s="14"/>
      <c r="SHW1744" s="15"/>
      <c r="SHX1744" s="16"/>
      <c r="SHY1744" s="17"/>
      <c r="SHZ1744" s="18"/>
      <c r="SIA1744" s="114"/>
      <c r="SID1744" s="12"/>
      <c r="SIE1744" s="13"/>
      <c r="SIF1744" s="14"/>
      <c r="SIG1744" s="15"/>
      <c r="SIH1744" s="16"/>
      <c r="SII1744" s="17"/>
      <c r="SIJ1744" s="18"/>
      <c r="SIK1744" s="114"/>
      <c r="SIN1744" s="12"/>
      <c r="SIO1744" s="13"/>
      <c r="SIP1744" s="14"/>
      <c r="SIQ1744" s="15"/>
      <c r="SIR1744" s="16"/>
      <c r="SIS1744" s="17"/>
      <c r="SIT1744" s="18"/>
      <c r="SIU1744" s="114"/>
      <c r="SIX1744" s="12"/>
      <c r="SIY1744" s="13"/>
      <c r="SIZ1744" s="14"/>
      <c r="SJA1744" s="15"/>
      <c r="SJB1744" s="16"/>
      <c r="SJC1744" s="17"/>
      <c r="SJD1744" s="18"/>
      <c r="SJE1744" s="114"/>
      <c r="SJH1744" s="12"/>
      <c r="SJI1744" s="13"/>
      <c r="SJJ1744" s="14"/>
      <c r="SJK1744" s="15"/>
      <c r="SJL1744" s="16"/>
      <c r="SJM1744" s="17"/>
      <c r="SJN1744" s="18"/>
      <c r="SJO1744" s="114"/>
      <c r="SJR1744" s="12"/>
      <c r="SJS1744" s="13"/>
      <c r="SJT1744" s="14"/>
      <c r="SJU1744" s="15"/>
      <c r="SJV1744" s="16"/>
      <c r="SJW1744" s="17"/>
      <c r="SJX1744" s="18"/>
      <c r="SJY1744" s="114"/>
      <c r="SKB1744" s="12"/>
      <c r="SKC1744" s="13"/>
      <c r="SKD1744" s="14"/>
      <c r="SKE1744" s="15"/>
      <c r="SKF1744" s="16"/>
      <c r="SKG1744" s="17"/>
      <c r="SKH1744" s="18"/>
      <c r="SKI1744" s="114"/>
      <c r="SKL1744" s="12"/>
      <c r="SKM1744" s="13"/>
      <c r="SKN1744" s="14"/>
      <c r="SKO1744" s="15"/>
      <c r="SKP1744" s="16"/>
      <c r="SKQ1744" s="17"/>
      <c r="SKR1744" s="18"/>
      <c r="SKS1744" s="114"/>
      <c r="SKV1744" s="12"/>
      <c r="SKW1744" s="13"/>
      <c r="SKX1744" s="14"/>
      <c r="SKY1744" s="15"/>
      <c r="SKZ1744" s="16"/>
      <c r="SLA1744" s="17"/>
      <c r="SLB1744" s="18"/>
      <c r="SLC1744" s="114"/>
      <c r="SLF1744" s="12"/>
      <c r="SLG1744" s="13"/>
      <c r="SLH1744" s="14"/>
      <c r="SLI1744" s="15"/>
      <c r="SLJ1744" s="16"/>
      <c r="SLK1744" s="17"/>
      <c r="SLL1744" s="18"/>
      <c r="SLM1744" s="114"/>
      <c r="SLP1744" s="12"/>
      <c r="SLQ1744" s="13"/>
      <c r="SLR1744" s="14"/>
      <c r="SLS1744" s="15"/>
      <c r="SLT1744" s="16"/>
      <c r="SLU1744" s="17"/>
      <c r="SLV1744" s="18"/>
      <c r="SLW1744" s="114"/>
      <c r="SLZ1744" s="12"/>
      <c r="SMA1744" s="13"/>
      <c r="SMB1744" s="14"/>
      <c r="SMC1744" s="15"/>
      <c r="SMD1744" s="16"/>
      <c r="SME1744" s="17"/>
      <c r="SMF1744" s="18"/>
      <c r="SMG1744" s="114"/>
      <c r="SMJ1744" s="12"/>
      <c r="SMK1744" s="13"/>
      <c r="SML1744" s="14"/>
      <c r="SMM1744" s="15"/>
      <c r="SMN1744" s="16"/>
      <c r="SMO1744" s="17"/>
      <c r="SMP1744" s="18"/>
      <c r="SMQ1744" s="114"/>
      <c r="SMT1744" s="12"/>
      <c r="SMU1744" s="13"/>
      <c r="SMV1744" s="14"/>
      <c r="SMW1744" s="15"/>
      <c r="SMX1744" s="16"/>
      <c r="SMY1744" s="17"/>
      <c r="SMZ1744" s="18"/>
      <c r="SNA1744" s="114"/>
      <c r="SND1744" s="12"/>
      <c r="SNE1744" s="13"/>
      <c r="SNF1744" s="14"/>
      <c r="SNG1744" s="15"/>
      <c r="SNH1744" s="16"/>
      <c r="SNI1744" s="17"/>
      <c r="SNJ1744" s="18"/>
      <c r="SNK1744" s="114"/>
      <c r="SNN1744" s="12"/>
      <c r="SNO1744" s="13"/>
      <c r="SNP1744" s="14"/>
      <c r="SNQ1744" s="15"/>
      <c r="SNR1744" s="16"/>
      <c r="SNS1744" s="17"/>
      <c r="SNT1744" s="18"/>
      <c r="SNU1744" s="114"/>
      <c r="SNX1744" s="12"/>
      <c r="SNY1744" s="13"/>
      <c r="SNZ1744" s="14"/>
      <c r="SOA1744" s="15"/>
      <c r="SOB1744" s="16"/>
      <c r="SOC1744" s="17"/>
      <c r="SOD1744" s="18"/>
      <c r="SOE1744" s="114"/>
      <c r="SOH1744" s="12"/>
      <c r="SOI1744" s="13"/>
      <c r="SOJ1744" s="14"/>
      <c r="SOK1744" s="15"/>
      <c r="SOL1744" s="16"/>
      <c r="SOM1744" s="17"/>
      <c r="SON1744" s="18"/>
      <c r="SOO1744" s="114"/>
      <c r="SOR1744" s="12"/>
      <c r="SOS1744" s="13"/>
      <c r="SOT1744" s="14"/>
      <c r="SOU1744" s="15"/>
      <c r="SOV1744" s="16"/>
      <c r="SOW1744" s="17"/>
      <c r="SOX1744" s="18"/>
      <c r="SOY1744" s="114"/>
      <c r="SPB1744" s="12"/>
      <c r="SPC1744" s="13"/>
      <c r="SPD1744" s="14"/>
      <c r="SPE1744" s="15"/>
      <c r="SPF1744" s="16"/>
      <c r="SPG1744" s="17"/>
      <c r="SPH1744" s="18"/>
      <c r="SPI1744" s="114"/>
      <c r="SPL1744" s="12"/>
      <c r="SPM1744" s="13"/>
      <c r="SPN1744" s="14"/>
      <c r="SPO1744" s="15"/>
      <c r="SPP1744" s="16"/>
      <c r="SPQ1744" s="17"/>
      <c r="SPR1744" s="18"/>
      <c r="SPS1744" s="114"/>
      <c r="SPV1744" s="12"/>
      <c r="SPW1744" s="13"/>
      <c r="SPX1744" s="14"/>
      <c r="SPY1744" s="15"/>
      <c r="SPZ1744" s="16"/>
      <c r="SQA1744" s="17"/>
      <c r="SQB1744" s="18"/>
      <c r="SQC1744" s="114"/>
      <c r="SQF1744" s="12"/>
      <c r="SQG1744" s="13"/>
      <c r="SQH1744" s="14"/>
      <c r="SQI1744" s="15"/>
      <c r="SQJ1744" s="16"/>
      <c r="SQK1744" s="17"/>
      <c r="SQL1744" s="18"/>
      <c r="SQM1744" s="114"/>
      <c r="SQP1744" s="12"/>
      <c r="SQQ1744" s="13"/>
      <c r="SQR1744" s="14"/>
      <c r="SQS1744" s="15"/>
      <c r="SQT1744" s="16"/>
      <c r="SQU1744" s="17"/>
      <c r="SQV1744" s="18"/>
      <c r="SQW1744" s="114"/>
      <c r="SQZ1744" s="12"/>
      <c r="SRA1744" s="13"/>
      <c r="SRB1744" s="14"/>
      <c r="SRC1744" s="15"/>
      <c r="SRD1744" s="16"/>
      <c r="SRE1744" s="17"/>
      <c r="SRF1744" s="18"/>
      <c r="SRG1744" s="114"/>
      <c r="SRJ1744" s="12"/>
      <c r="SRK1744" s="13"/>
      <c r="SRL1744" s="14"/>
      <c r="SRM1744" s="15"/>
      <c r="SRN1744" s="16"/>
      <c r="SRO1744" s="17"/>
      <c r="SRP1744" s="18"/>
      <c r="SRQ1744" s="114"/>
      <c r="SRT1744" s="12"/>
      <c r="SRU1744" s="13"/>
      <c r="SRV1744" s="14"/>
      <c r="SRW1744" s="15"/>
      <c r="SRX1744" s="16"/>
      <c r="SRY1744" s="17"/>
      <c r="SRZ1744" s="18"/>
      <c r="SSA1744" s="114"/>
      <c r="SSD1744" s="12"/>
      <c r="SSE1744" s="13"/>
      <c r="SSF1744" s="14"/>
      <c r="SSG1744" s="15"/>
      <c r="SSH1744" s="16"/>
      <c r="SSI1744" s="17"/>
      <c r="SSJ1744" s="18"/>
      <c r="SSK1744" s="114"/>
      <c r="SSN1744" s="12"/>
      <c r="SSO1744" s="13"/>
      <c r="SSP1744" s="14"/>
      <c r="SSQ1744" s="15"/>
      <c r="SSR1744" s="16"/>
      <c r="SSS1744" s="17"/>
      <c r="SST1744" s="18"/>
      <c r="SSU1744" s="114"/>
      <c r="SSX1744" s="12"/>
      <c r="SSY1744" s="13"/>
      <c r="SSZ1744" s="14"/>
      <c r="STA1744" s="15"/>
      <c r="STB1744" s="16"/>
      <c r="STC1744" s="17"/>
      <c r="STD1744" s="18"/>
      <c r="STE1744" s="114"/>
      <c r="STH1744" s="12"/>
      <c r="STI1744" s="13"/>
      <c r="STJ1744" s="14"/>
      <c r="STK1744" s="15"/>
      <c r="STL1744" s="16"/>
      <c r="STM1744" s="17"/>
      <c r="STN1744" s="18"/>
      <c r="STO1744" s="114"/>
      <c r="STR1744" s="12"/>
      <c r="STS1744" s="13"/>
      <c r="STT1744" s="14"/>
      <c r="STU1744" s="15"/>
      <c r="STV1744" s="16"/>
      <c r="STW1744" s="17"/>
      <c r="STX1744" s="18"/>
      <c r="STY1744" s="114"/>
      <c r="SUB1744" s="12"/>
      <c r="SUC1744" s="13"/>
      <c r="SUD1744" s="14"/>
      <c r="SUE1744" s="15"/>
      <c r="SUF1744" s="16"/>
      <c r="SUG1744" s="17"/>
      <c r="SUH1744" s="18"/>
      <c r="SUI1744" s="114"/>
      <c r="SUL1744" s="12"/>
      <c r="SUM1744" s="13"/>
      <c r="SUN1744" s="14"/>
      <c r="SUO1744" s="15"/>
      <c r="SUP1744" s="16"/>
      <c r="SUQ1744" s="17"/>
      <c r="SUR1744" s="18"/>
      <c r="SUS1744" s="114"/>
      <c r="SUV1744" s="12"/>
      <c r="SUW1744" s="13"/>
      <c r="SUX1744" s="14"/>
      <c r="SUY1744" s="15"/>
      <c r="SUZ1744" s="16"/>
      <c r="SVA1744" s="17"/>
      <c r="SVB1744" s="18"/>
      <c r="SVC1744" s="114"/>
      <c r="SVF1744" s="12"/>
      <c r="SVG1744" s="13"/>
      <c r="SVH1744" s="14"/>
      <c r="SVI1744" s="15"/>
      <c r="SVJ1744" s="16"/>
      <c r="SVK1744" s="17"/>
      <c r="SVL1744" s="18"/>
      <c r="SVM1744" s="114"/>
      <c r="SVP1744" s="12"/>
      <c r="SVQ1744" s="13"/>
      <c r="SVR1744" s="14"/>
      <c r="SVS1744" s="15"/>
      <c r="SVT1744" s="16"/>
      <c r="SVU1744" s="17"/>
      <c r="SVV1744" s="18"/>
      <c r="SVW1744" s="114"/>
      <c r="SVZ1744" s="12"/>
      <c r="SWA1744" s="13"/>
      <c r="SWB1744" s="14"/>
      <c r="SWC1744" s="15"/>
      <c r="SWD1744" s="16"/>
      <c r="SWE1744" s="17"/>
      <c r="SWF1744" s="18"/>
      <c r="SWG1744" s="114"/>
      <c r="SWJ1744" s="12"/>
      <c r="SWK1744" s="13"/>
      <c r="SWL1744" s="14"/>
      <c r="SWM1744" s="15"/>
      <c r="SWN1744" s="16"/>
      <c r="SWO1744" s="17"/>
      <c r="SWP1744" s="18"/>
      <c r="SWQ1744" s="114"/>
      <c r="SWT1744" s="12"/>
      <c r="SWU1744" s="13"/>
      <c r="SWV1744" s="14"/>
      <c r="SWW1744" s="15"/>
      <c r="SWX1744" s="16"/>
      <c r="SWY1744" s="17"/>
      <c r="SWZ1744" s="18"/>
      <c r="SXA1744" s="114"/>
      <c r="SXD1744" s="12"/>
      <c r="SXE1744" s="13"/>
      <c r="SXF1744" s="14"/>
      <c r="SXG1744" s="15"/>
      <c r="SXH1744" s="16"/>
      <c r="SXI1744" s="17"/>
      <c r="SXJ1744" s="18"/>
      <c r="SXK1744" s="114"/>
      <c r="SXN1744" s="12"/>
      <c r="SXO1744" s="13"/>
      <c r="SXP1744" s="14"/>
      <c r="SXQ1744" s="15"/>
      <c r="SXR1744" s="16"/>
      <c r="SXS1744" s="17"/>
      <c r="SXT1744" s="18"/>
      <c r="SXU1744" s="114"/>
      <c r="SXX1744" s="12"/>
      <c r="SXY1744" s="13"/>
      <c r="SXZ1744" s="14"/>
      <c r="SYA1744" s="15"/>
      <c r="SYB1744" s="16"/>
      <c r="SYC1744" s="17"/>
      <c r="SYD1744" s="18"/>
      <c r="SYE1744" s="114"/>
      <c r="SYH1744" s="12"/>
      <c r="SYI1744" s="13"/>
      <c r="SYJ1744" s="14"/>
      <c r="SYK1744" s="15"/>
      <c r="SYL1744" s="16"/>
      <c r="SYM1744" s="17"/>
      <c r="SYN1744" s="18"/>
      <c r="SYO1744" s="114"/>
      <c r="SYR1744" s="12"/>
      <c r="SYS1744" s="13"/>
      <c r="SYT1744" s="14"/>
      <c r="SYU1744" s="15"/>
      <c r="SYV1744" s="16"/>
      <c r="SYW1744" s="17"/>
      <c r="SYX1744" s="18"/>
      <c r="SYY1744" s="114"/>
      <c r="SZB1744" s="12"/>
      <c r="SZC1744" s="13"/>
      <c r="SZD1744" s="14"/>
      <c r="SZE1744" s="15"/>
      <c r="SZF1744" s="16"/>
      <c r="SZG1744" s="17"/>
      <c r="SZH1744" s="18"/>
      <c r="SZI1744" s="114"/>
      <c r="SZL1744" s="12"/>
      <c r="SZM1744" s="13"/>
      <c r="SZN1744" s="14"/>
      <c r="SZO1744" s="15"/>
      <c r="SZP1744" s="16"/>
      <c r="SZQ1744" s="17"/>
      <c r="SZR1744" s="18"/>
      <c r="SZS1744" s="114"/>
      <c r="SZV1744" s="12"/>
      <c r="SZW1744" s="13"/>
      <c r="SZX1744" s="14"/>
      <c r="SZY1744" s="15"/>
      <c r="SZZ1744" s="16"/>
      <c r="TAA1744" s="17"/>
      <c r="TAB1744" s="18"/>
      <c r="TAC1744" s="114"/>
      <c r="TAF1744" s="12"/>
      <c r="TAG1744" s="13"/>
      <c r="TAH1744" s="14"/>
      <c r="TAI1744" s="15"/>
      <c r="TAJ1744" s="16"/>
      <c r="TAK1744" s="17"/>
      <c r="TAL1744" s="18"/>
      <c r="TAM1744" s="114"/>
      <c r="TAP1744" s="12"/>
      <c r="TAQ1744" s="13"/>
      <c r="TAR1744" s="14"/>
      <c r="TAS1744" s="15"/>
      <c r="TAT1744" s="16"/>
      <c r="TAU1744" s="17"/>
      <c r="TAV1744" s="18"/>
      <c r="TAW1744" s="114"/>
      <c r="TAZ1744" s="12"/>
      <c r="TBA1744" s="13"/>
      <c r="TBB1744" s="14"/>
      <c r="TBC1744" s="15"/>
      <c r="TBD1744" s="16"/>
      <c r="TBE1744" s="17"/>
      <c r="TBF1744" s="18"/>
      <c r="TBG1744" s="114"/>
      <c r="TBJ1744" s="12"/>
      <c r="TBK1744" s="13"/>
      <c r="TBL1744" s="14"/>
      <c r="TBM1744" s="15"/>
      <c r="TBN1744" s="16"/>
      <c r="TBO1744" s="17"/>
      <c r="TBP1744" s="18"/>
      <c r="TBQ1744" s="114"/>
      <c r="TBT1744" s="12"/>
      <c r="TBU1744" s="13"/>
      <c r="TBV1744" s="14"/>
      <c r="TBW1744" s="15"/>
      <c r="TBX1744" s="16"/>
      <c r="TBY1744" s="17"/>
      <c r="TBZ1744" s="18"/>
      <c r="TCA1744" s="114"/>
      <c r="TCD1744" s="12"/>
      <c r="TCE1744" s="13"/>
      <c r="TCF1744" s="14"/>
      <c r="TCG1744" s="15"/>
      <c r="TCH1744" s="16"/>
      <c r="TCI1744" s="17"/>
      <c r="TCJ1744" s="18"/>
      <c r="TCK1744" s="114"/>
      <c r="TCN1744" s="12"/>
      <c r="TCO1744" s="13"/>
      <c r="TCP1744" s="14"/>
      <c r="TCQ1744" s="15"/>
      <c r="TCR1744" s="16"/>
      <c r="TCS1744" s="17"/>
      <c r="TCT1744" s="18"/>
      <c r="TCU1744" s="114"/>
      <c r="TCX1744" s="12"/>
      <c r="TCY1744" s="13"/>
      <c r="TCZ1744" s="14"/>
      <c r="TDA1744" s="15"/>
      <c r="TDB1744" s="16"/>
      <c r="TDC1744" s="17"/>
      <c r="TDD1744" s="18"/>
      <c r="TDE1744" s="114"/>
      <c r="TDH1744" s="12"/>
      <c r="TDI1744" s="13"/>
      <c r="TDJ1744" s="14"/>
      <c r="TDK1744" s="15"/>
      <c r="TDL1744" s="16"/>
      <c r="TDM1744" s="17"/>
      <c r="TDN1744" s="18"/>
      <c r="TDO1744" s="114"/>
      <c r="TDR1744" s="12"/>
      <c r="TDS1744" s="13"/>
      <c r="TDT1744" s="14"/>
      <c r="TDU1744" s="15"/>
      <c r="TDV1744" s="16"/>
      <c r="TDW1744" s="17"/>
      <c r="TDX1744" s="18"/>
      <c r="TDY1744" s="114"/>
      <c r="TEB1744" s="12"/>
      <c r="TEC1744" s="13"/>
      <c r="TED1744" s="14"/>
      <c r="TEE1744" s="15"/>
      <c r="TEF1744" s="16"/>
      <c r="TEG1744" s="17"/>
      <c r="TEH1744" s="18"/>
      <c r="TEI1744" s="114"/>
      <c r="TEL1744" s="12"/>
      <c r="TEM1744" s="13"/>
      <c r="TEN1744" s="14"/>
      <c r="TEO1744" s="15"/>
      <c r="TEP1744" s="16"/>
      <c r="TEQ1744" s="17"/>
      <c r="TER1744" s="18"/>
      <c r="TES1744" s="114"/>
      <c r="TEV1744" s="12"/>
      <c r="TEW1744" s="13"/>
      <c r="TEX1744" s="14"/>
      <c r="TEY1744" s="15"/>
      <c r="TEZ1744" s="16"/>
      <c r="TFA1744" s="17"/>
      <c r="TFB1744" s="18"/>
      <c r="TFC1744" s="114"/>
      <c r="TFF1744" s="12"/>
      <c r="TFG1744" s="13"/>
      <c r="TFH1744" s="14"/>
      <c r="TFI1744" s="15"/>
      <c r="TFJ1744" s="16"/>
      <c r="TFK1744" s="17"/>
      <c r="TFL1744" s="18"/>
      <c r="TFM1744" s="114"/>
      <c r="TFP1744" s="12"/>
      <c r="TFQ1744" s="13"/>
      <c r="TFR1744" s="14"/>
      <c r="TFS1744" s="15"/>
      <c r="TFT1744" s="16"/>
      <c r="TFU1744" s="17"/>
      <c r="TFV1744" s="18"/>
      <c r="TFW1744" s="114"/>
      <c r="TFZ1744" s="12"/>
      <c r="TGA1744" s="13"/>
      <c r="TGB1744" s="14"/>
      <c r="TGC1744" s="15"/>
      <c r="TGD1744" s="16"/>
      <c r="TGE1744" s="17"/>
      <c r="TGF1744" s="18"/>
      <c r="TGG1744" s="114"/>
      <c r="TGJ1744" s="12"/>
      <c r="TGK1744" s="13"/>
      <c r="TGL1744" s="14"/>
      <c r="TGM1744" s="15"/>
      <c r="TGN1744" s="16"/>
      <c r="TGO1744" s="17"/>
      <c r="TGP1744" s="18"/>
      <c r="TGQ1744" s="114"/>
      <c r="TGT1744" s="12"/>
      <c r="TGU1744" s="13"/>
      <c r="TGV1744" s="14"/>
      <c r="TGW1744" s="15"/>
      <c r="TGX1744" s="16"/>
      <c r="TGY1744" s="17"/>
      <c r="TGZ1744" s="18"/>
      <c r="THA1744" s="114"/>
      <c r="THD1744" s="12"/>
      <c r="THE1744" s="13"/>
      <c r="THF1744" s="14"/>
      <c r="THG1744" s="15"/>
      <c r="THH1744" s="16"/>
      <c r="THI1744" s="17"/>
      <c r="THJ1744" s="18"/>
      <c r="THK1744" s="114"/>
      <c r="THN1744" s="12"/>
      <c r="THO1744" s="13"/>
      <c r="THP1744" s="14"/>
      <c r="THQ1744" s="15"/>
      <c r="THR1744" s="16"/>
      <c r="THS1744" s="17"/>
      <c r="THT1744" s="18"/>
      <c r="THU1744" s="114"/>
      <c r="THX1744" s="12"/>
      <c r="THY1744" s="13"/>
      <c r="THZ1744" s="14"/>
      <c r="TIA1744" s="15"/>
      <c r="TIB1744" s="16"/>
      <c r="TIC1744" s="17"/>
      <c r="TID1744" s="18"/>
      <c r="TIE1744" s="114"/>
      <c r="TIH1744" s="12"/>
      <c r="TII1744" s="13"/>
      <c r="TIJ1744" s="14"/>
      <c r="TIK1744" s="15"/>
      <c r="TIL1744" s="16"/>
      <c r="TIM1744" s="17"/>
      <c r="TIN1744" s="18"/>
      <c r="TIO1744" s="114"/>
      <c r="TIR1744" s="12"/>
      <c r="TIS1744" s="13"/>
      <c r="TIT1744" s="14"/>
      <c r="TIU1744" s="15"/>
      <c r="TIV1744" s="16"/>
      <c r="TIW1744" s="17"/>
      <c r="TIX1744" s="18"/>
      <c r="TIY1744" s="114"/>
      <c r="TJB1744" s="12"/>
      <c r="TJC1744" s="13"/>
      <c r="TJD1744" s="14"/>
      <c r="TJE1744" s="15"/>
      <c r="TJF1744" s="16"/>
      <c r="TJG1744" s="17"/>
      <c r="TJH1744" s="18"/>
      <c r="TJI1744" s="114"/>
      <c r="TJL1744" s="12"/>
      <c r="TJM1744" s="13"/>
      <c r="TJN1744" s="14"/>
      <c r="TJO1744" s="15"/>
      <c r="TJP1744" s="16"/>
      <c r="TJQ1744" s="17"/>
      <c r="TJR1744" s="18"/>
      <c r="TJS1744" s="114"/>
      <c r="TJV1744" s="12"/>
      <c r="TJW1744" s="13"/>
      <c r="TJX1744" s="14"/>
      <c r="TJY1744" s="15"/>
      <c r="TJZ1744" s="16"/>
      <c r="TKA1744" s="17"/>
      <c r="TKB1744" s="18"/>
      <c r="TKC1744" s="114"/>
      <c r="TKF1744" s="12"/>
      <c r="TKG1744" s="13"/>
      <c r="TKH1744" s="14"/>
      <c r="TKI1744" s="15"/>
      <c r="TKJ1744" s="16"/>
      <c r="TKK1744" s="17"/>
      <c r="TKL1744" s="18"/>
      <c r="TKM1744" s="114"/>
      <c r="TKP1744" s="12"/>
      <c r="TKQ1744" s="13"/>
      <c r="TKR1744" s="14"/>
      <c r="TKS1744" s="15"/>
      <c r="TKT1744" s="16"/>
      <c r="TKU1744" s="17"/>
      <c r="TKV1744" s="18"/>
      <c r="TKW1744" s="114"/>
      <c r="TKZ1744" s="12"/>
      <c r="TLA1744" s="13"/>
      <c r="TLB1744" s="14"/>
      <c r="TLC1744" s="15"/>
      <c r="TLD1744" s="16"/>
      <c r="TLE1744" s="17"/>
      <c r="TLF1744" s="18"/>
      <c r="TLG1744" s="114"/>
      <c r="TLJ1744" s="12"/>
      <c r="TLK1744" s="13"/>
      <c r="TLL1744" s="14"/>
      <c r="TLM1744" s="15"/>
      <c r="TLN1744" s="16"/>
      <c r="TLO1744" s="17"/>
      <c r="TLP1744" s="18"/>
      <c r="TLQ1744" s="114"/>
      <c r="TLT1744" s="12"/>
      <c r="TLU1744" s="13"/>
      <c r="TLV1744" s="14"/>
      <c r="TLW1744" s="15"/>
      <c r="TLX1744" s="16"/>
      <c r="TLY1744" s="17"/>
      <c r="TLZ1744" s="18"/>
      <c r="TMA1744" s="114"/>
      <c r="TMD1744" s="12"/>
      <c r="TME1744" s="13"/>
      <c r="TMF1744" s="14"/>
      <c r="TMG1744" s="15"/>
      <c r="TMH1744" s="16"/>
      <c r="TMI1744" s="17"/>
      <c r="TMJ1744" s="18"/>
      <c r="TMK1744" s="114"/>
      <c r="TMN1744" s="12"/>
      <c r="TMO1744" s="13"/>
      <c r="TMP1744" s="14"/>
      <c r="TMQ1744" s="15"/>
      <c r="TMR1744" s="16"/>
      <c r="TMS1744" s="17"/>
      <c r="TMT1744" s="18"/>
      <c r="TMU1744" s="114"/>
      <c r="TMX1744" s="12"/>
      <c r="TMY1744" s="13"/>
      <c r="TMZ1744" s="14"/>
      <c r="TNA1744" s="15"/>
      <c r="TNB1744" s="16"/>
      <c r="TNC1744" s="17"/>
      <c r="TND1744" s="18"/>
      <c r="TNE1744" s="114"/>
      <c r="TNH1744" s="12"/>
      <c r="TNI1744" s="13"/>
      <c r="TNJ1744" s="14"/>
      <c r="TNK1744" s="15"/>
      <c r="TNL1744" s="16"/>
      <c r="TNM1744" s="17"/>
      <c r="TNN1744" s="18"/>
      <c r="TNO1744" s="114"/>
      <c r="TNR1744" s="12"/>
      <c r="TNS1744" s="13"/>
      <c r="TNT1744" s="14"/>
      <c r="TNU1744" s="15"/>
      <c r="TNV1744" s="16"/>
      <c r="TNW1744" s="17"/>
      <c r="TNX1744" s="18"/>
      <c r="TNY1744" s="114"/>
      <c r="TOB1744" s="12"/>
      <c r="TOC1744" s="13"/>
      <c r="TOD1744" s="14"/>
      <c r="TOE1744" s="15"/>
      <c r="TOF1744" s="16"/>
      <c r="TOG1744" s="17"/>
      <c r="TOH1744" s="18"/>
      <c r="TOI1744" s="114"/>
      <c r="TOL1744" s="12"/>
      <c r="TOM1744" s="13"/>
      <c r="TON1744" s="14"/>
      <c r="TOO1744" s="15"/>
      <c r="TOP1744" s="16"/>
      <c r="TOQ1744" s="17"/>
      <c r="TOR1744" s="18"/>
      <c r="TOS1744" s="114"/>
      <c r="TOV1744" s="12"/>
      <c r="TOW1744" s="13"/>
      <c r="TOX1744" s="14"/>
      <c r="TOY1744" s="15"/>
      <c r="TOZ1744" s="16"/>
      <c r="TPA1744" s="17"/>
      <c r="TPB1744" s="18"/>
      <c r="TPC1744" s="114"/>
      <c r="TPF1744" s="12"/>
      <c r="TPG1744" s="13"/>
      <c r="TPH1744" s="14"/>
      <c r="TPI1744" s="15"/>
      <c r="TPJ1744" s="16"/>
      <c r="TPK1744" s="17"/>
      <c r="TPL1744" s="18"/>
      <c r="TPM1744" s="114"/>
      <c r="TPP1744" s="12"/>
      <c r="TPQ1744" s="13"/>
      <c r="TPR1744" s="14"/>
      <c r="TPS1744" s="15"/>
      <c r="TPT1744" s="16"/>
      <c r="TPU1744" s="17"/>
      <c r="TPV1744" s="18"/>
      <c r="TPW1744" s="114"/>
      <c r="TPZ1744" s="12"/>
      <c r="TQA1744" s="13"/>
      <c r="TQB1744" s="14"/>
      <c r="TQC1744" s="15"/>
      <c r="TQD1744" s="16"/>
      <c r="TQE1744" s="17"/>
      <c r="TQF1744" s="18"/>
      <c r="TQG1744" s="114"/>
      <c r="TQJ1744" s="12"/>
      <c r="TQK1744" s="13"/>
      <c r="TQL1744" s="14"/>
      <c r="TQM1744" s="15"/>
      <c r="TQN1744" s="16"/>
      <c r="TQO1744" s="17"/>
      <c r="TQP1744" s="18"/>
      <c r="TQQ1744" s="114"/>
      <c r="TQT1744" s="12"/>
      <c r="TQU1744" s="13"/>
      <c r="TQV1744" s="14"/>
      <c r="TQW1744" s="15"/>
      <c r="TQX1744" s="16"/>
      <c r="TQY1744" s="17"/>
      <c r="TQZ1744" s="18"/>
      <c r="TRA1744" s="114"/>
      <c r="TRD1744" s="12"/>
      <c r="TRE1744" s="13"/>
      <c r="TRF1744" s="14"/>
      <c r="TRG1744" s="15"/>
      <c r="TRH1744" s="16"/>
      <c r="TRI1744" s="17"/>
      <c r="TRJ1744" s="18"/>
      <c r="TRK1744" s="114"/>
      <c r="TRN1744" s="12"/>
      <c r="TRO1744" s="13"/>
      <c r="TRP1744" s="14"/>
      <c r="TRQ1744" s="15"/>
      <c r="TRR1744" s="16"/>
      <c r="TRS1744" s="17"/>
      <c r="TRT1744" s="18"/>
      <c r="TRU1744" s="114"/>
      <c r="TRX1744" s="12"/>
      <c r="TRY1744" s="13"/>
      <c r="TRZ1744" s="14"/>
      <c r="TSA1744" s="15"/>
      <c r="TSB1744" s="16"/>
      <c r="TSC1744" s="17"/>
      <c r="TSD1744" s="18"/>
      <c r="TSE1744" s="114"/>
      <c r="TSH1744" s="12"/>
      <c r="TSI1744" s="13"/>
      <c r="TSJ1744" s="14"/>
      <c r="TSK1744" s="15"/>
      <c r="TSL1744" s="16"/>
      <c r="TSM1744" s="17"/>
      <c r="TSN1744" s="18"/>
      <c r="TSO1744" s="114"/>
      <c r="TSR1744" s="12"/>
      <c r="TSS1744" s="13"/>
      <c r="TST1744" s="14"/>
      <c r="TSU1744" s="15"/>
      <c r="TSV1744" s="16"/>
      <c r="TSW1744" s="17"/>
      <c r="TSX1744" s="18"/>
      <c r="TSY1744" s="114"/>
      <c r="TTB1744" s="12"/>
      <c r="TTC1744" s="13"/>
      <c r="TTD1744" s="14"/>
      <c r="TTE1744" s="15"/>
      <c r="TTF1744" s="16"/>
      <c r="TTG1744" s="17"/>
      <c r="TTH1744" s="18"/>
      <c r="TTI1744" s="114"/>
      <c r="TTL1744" s="12"/>
      <c r="TTM1744" s="13"/>
      <c r="TTN1744" s="14"/>
      <c r="TTO1744" s="15"/>
      <c r="TTP1744" s="16"/>
      <c r="TTQ1744" s="17"/>
      <c r="TTR1744" s="18"/>
      <c r="TTS1744" s="114"/>
      <c r="TTV1744" s="12"/>
      <c r="TTW1744" s="13"/>
      <c r="TTX1744" s="14"/>
      <c r="TTY1744" s="15"/>
      <c r="TTZ1744" s="16"/>
      <c r="TUA1744" s="17"/>
      <c r="TUB1744" s="18"/>
      <c r="TUC1744" s="114"/>
      <c r="TUF1744" s="12"/>
      <c r="TUG1744" s="13"/>
      <c r="TUH1744" s="14"/>
      <c r="TUI1744" s="15"/>
      <c r="TUJ1744" s="16"/>
      <c r="TUK1744" s="17"/>
      <c r="TUL1744" s="18"/>
      <c r="TUM1744" s="114"/>
      <c r="TUP1744" s="12"/>
      <c r="TUQ1744" s="13"/>
      <c r="TUR1744" s="14"/>
      <c r="TUS1744" s="15"/>
      <c r="TUT1744" s="16"/>
      <c r="TUU1744" s="17"/>
      <c r="TUV1744" s="18"/>
      <c r="TUW1744" s="114"/>
      <c r="TUZ1744" s="12"/>
      <c r="TVA1744" s="13"/>
      <c r="TVB1744" s="14"/>
      <c r="TVC1744" s="15"/>
      <c r="TVD1744" s="16"/>
      <c r="TVE1744" s="17"/>
      <c r="TVF1744" s="18"/>
      <c r="TVG1744" s="114"/>
      <c r="TVJ1744" s="12"/>
      <c r="TVK1744" s="13"/>
      <c r="TVL1744" s="14"/>
      <c r="TVM1744" s="15"/>
      <c r="TVN1744" s="16"/>
      <c r="TVO1744" s="17"/>
      <c r="TVP1744" s="18"/>
      <c r="TVQ1744" s="114"/>
      <c r="TVT1744" s="12"/>
      <c r="TVU1744" s="13"/>
      <c r="TVV1744" s="14"/>
      <c r="TVW1744" s="15"/>
      <c r="TVX1744" s="16"/>
      <c r="TVY1744" s="17"/>
      <c r="TVZ1744" s="18"/>
      <c r="TWA1744" s="114"/>
      <c r="TWD1744" s="12"/>
      <c r="TWE1744" s="13"/>
      <c r="TWF1744" s="14"/>
      <c r="TWG1744" s="15"/>
      <c r="TWH1744" s="16"/>
      <c r="TWI1744" s="17"/>
      <c r="TWJ1744" s="18"/>
      <c r="TWK1744" s="114"/>
      <c r="TWN1744" s="12"/>
      <c r="TWO1744" s="13"/>
      <c r="TWP1744" s="14"/>
      <c r="TWQ1744" s="15"/>
      <c r="TWR1744" s="16"/>
      <c r="TWS1744" s="17"/>
      <c r="TWT1744" s="18"/>
      <c r="TWU1744" s="114"/>
      <c r="TWX1744" s="12"/>
      <c r="TWY1744" s="13"/>
      <c r="TWZ1744" s="14"/>
      <c r="TXA1744" s="15"/>
      <c r="TXB1744" s="16"/>
      <c r="TXC1744" s="17"/>
      <c r="TXD1744" s="18"/>
      <c r="TXE1744" s="114"/>
      <c r="TXH1744" s="12"/>
      <c r="TXI1744" s="13"/>
      <c r="TXJ1744" s="14"/>
      <c r="TXK1744" s="15"/>
      <c r="TXL1744" s="16"/>
      <c r="TXM1744" s="17"/>
      <c r="TXN1744" s="18"/>
      <c r="TXO1744" s="114"/>
      <c r="TXR1744" s="12"/>
      <c r="TXS1744" s="13"/>
      <c r="TXT1744" s="14"/>
      <c r="TXU1744" s="15"/>
      <c r="TXV1744" s="16"/>
      <c r="TXW1744" s="17"/>
      <c r="TXX1744" s="18"/>
      <c r="TXY1744" s="114"/>
      <c r="TYB1744" s="12"/>
      <c r="TYC1744" s="13"/>
      <c r="TYD1744" s="14"/>
      <c r="TYE1744" s="15"/>
      <c r="TYF1744" s="16"/>
      <c r="TYG1744" s="17"/>
      <c r="TYH1744" s="18"/>
      <c r="TYI1744" s="114"/>
      <c r="TYL1744" s="12"/>
      <c r="TYM1744" s="13"/>
      <c r="TYN1744" s="14"/>
      <c r="TYO1744" s="15"/>
      <c r="TYP1744" s="16"/>
      <c r="TYQ1744" s="17"/>
      <c r="TYR1744" s="18"/>
      <c r="TYS1744" s="114"/>
      <c r="TYV1744" s="12"/>
      <c r="TYW1744" s="13"/>
      <c r="TYX1744" s="14"/>
      <c r="TYY1744" s="15"/>
      <c r="TYZ1744" s="16"/>
      <c r="TZA1744" s="17"/>
      <c r="TZB1744" s="18"/>
      <c r="TZC1744" s="114"/>
      <c r="TZF1744" s="12"/>
      <c r="TZG1744" s="13"/>
      <c r="TZH1744" s="14"/>
      <c r="TZI1744" s="15"/>
      <c r="TZJ1744" s="16"/>
      <c r="TZK1744" s="17"/>
      <c r="TZL1744" s="18"/>
      <c r="TZM1744" s="114"/>
      <c r="TZP1744" s="12"/>
      <c r="TZQ1744" s="13"/>
      <c r="TZR1744" s="14"/>
      <c r="TZS1744" s="15"/>
      <c r="TZT1744" s="16"/>
      <c r="TZU1744" s="17"/>
      <c r="TZV1744" s="18"/>
      <c r="TZW1744" s="114"/>
      <c r="TZZ1744" s="12"/>
      <c r="UAA1744" s="13"/>
      <c r="UAB1744" s="14"/>
      <c r="UAC1744" s="15"/>
      <c r="UAD1744" s="16"/>
      <c r="UAE1744" s="17"/>
      <c r="UAF1744" s="18"/>
      <c r="UAG1744" s="114"/>
      <c r="UAJ1744" s="12"/>
      <c r="UAK1744" s="13"/>
      <c r="UAL1744" s="14"/>
      <c r="UAM1744" s="15"/>
      <c r="UAN1744" s="16"/>
      <c r="UAO1744" s="17"/>
      <c r="UAP1744" s="18"/>
      <c r="UAQ1744" s="114"/>
      <c r="UAT1744" s="12"/>
      <c r="UAU1744" s="13"/>
      <c r="UAV1744" s="14"/>
      <c r="UAW1744" s="15"/>
      <c r="UAX1744" s="16"/>
      <c r="UAY1744" s="17"/>
      <c r="UAZ1744" s="18"/>
      <c r="UBA1744" s="114"/>
      <c r="UBD1744" s="12"/>
      <c r="UBE1744" s="13"/>
      <c r="UBF1744" s="14"/>
      <c r="UBG1744" s="15"/>
      <c r="UBH1744" s="16"/>
      <c r="UBI1744" s="17"/>
      <c r="UBJ1744" s="18"/>
      <c r="UBK1744" s="114"/>
      <c r="UBN1744" s="12"/>
      <c r="UBO1744" s="13"/>
      <c r="UBP1744" s="14"/>
      <c r="UBQ1744" s="15"/>
      <c r="UBR1744" s="16"/>
      <c r="UBS1744" s="17"/>
      <c r="UBT1744" s="18"/>
      <c r="UBU1744" s="114"/>
      <c r="UBX1744" s="12"/>
      <c r="UBY1744" s="13"/>
      <c r="UBZ1744" s="14"/>
      <c r="UCA1744" s="15"/>
      <c r="UCB1744" s="16"/>
      <c r="UCC1744" s="17"/>
      <c r="UCD1744" s="18"/>
      <c r="UCE1744" s="114"/>
      <c r="UCH1744" s="12"/>
      <c r="UCI1744" s="13"/>
      <c r="UCJ1744" s="14"/>
      <c r="UCK1744" s="15"/>
      <c r="UCL1744" s="16"/>
      <c r="UCM1744" s="17"/>
      <c r="UCN1744" s="18"/>
      <c r="UCO1744" s="114"/>
      <c r="UCR1744" s="12"/>
      <c r="UCS1744" s="13"/>
      <c r="UCT1744" s="14"/>
      <c r="UCU1744" s="15"/>
      <c r="UCV1744" s="16"/>
      <c r="UCW1744" s="17"/>
      <c r="UCX1744" s="18"/>
      <c r="UCY1744" s="114"/>
      <c r="UDB1744" s="12"/>
      <c r="UDC1744" s="13"/>
      <c r="UDD1744" s="14"/>
      <c r="UDE1744" s="15"/>
      <c r="UDF1744" s="16"/>
      <c r="UDG1744" s="17"/>
      <c r="UDH1744" s="18"/>
      <c r="UDI1744" s="114"/>
      <c r="UDL1744" s="12"/>
      <c r="UDM1744" s="13"/>
      <c r="UDN1744" s="14"/>
      <c r="UDO1744" s="15"/>
      <c r="UDP1744" s="16"/>
      <c r="UDQ1744" s="17"/>
      <c r="UDR1744" s="18"/>
      <c r="UDS1744" s="114"/>
      <c r="UDV1744" s="12"/>
      <c r="UDW1744" s="13"/>
      <c r="UDX1744" s="14"/>
      <c r="UDY1744" s="15"/>
      <c r="UDZ1744" s="16"/>
      <c r="UEA1744" s="17"/>
      <c r="UEB1744" s="18"/>
      <c r="UEC1744" s="114"/>
      <c r="UEF1744" s="12"/>
      <c r="UEG1744" s="13"/>
      <c r="UEH1744" s="14"/>
      <c r="UEI1744" s="15"/>
      <c r="UEJ1744" s="16"/>
      <c r="UEK1744" s="17"/>
      <c r="UEL1744" s="18"/>
      <c r="UEM1744" s="114"/>
      <c r="UEP1744" s="12"/>
      <c r="UEQ1744" s="13"/>
      <c r="UER1744" s="14"/>
      <c r="UES1744" s="15"/>
      <c r="UET1744" s="16"/>
      <c r="UEU1744" s="17"/>
      <c r="UEV1744" s="18"/>
      <c r="UEW1744" s="114"/>
      <c r="UEZ1744" s="12"/>
      <c r="UFA1744" s="13"/>
      <c r="UFB1744" s="14"/>
      <c r="UFC1744" s="15"/>
      <c r="UFD1744" s="16"/>
      <c r="UFE1744" s="17"/>
      <c r="UFF1744" s="18"/>
      <c r="UFG1744" s="114"/>
      <c r="UFJ1744" s="12"/>
      <c r="UFK1744" s="13"/>
      <c r="UFL1744" s="14"/>
      <c r="UFM1744" s="15"/>
      <c r="UFN1744" s="16"/>
      <c r="UFO1744" s="17"/>
      <c r="UFP1744" s="18"/>
      <c r="UFQ1744" s="114"/>
      <c r="UFT1744" s="12"/>
      <c r="UFU1744" s="13"/>
      <c r="UFV1744" s="14"/>
      <c r="UFW1744" s="15"/>
      <c r="UFX1744" s="16"/>
      <c r="UFY1744" s="17"/>
      <c r="UFZ1744" s="18"/>
      <c r="UGA1744" s="114"/>
      <c r="UGD1744" s="12"/>
      <c r="UGE1744" s="13"/>
      <c r="UGF1744" s="14"/>
      <c r="UGG1744" s="15"/>
      <c r="UGH1744" s="16"/>
      <c r="UGI1744" s="17"/>
      <c r="UGJ1744" s="18"/>
      <c r="UGK1744" s="114"/>
      <c r="UGN1744" s="12"/>
      <c r="UGO1744" s="13"/>
      <c r="UGP1744" s="14"/>
      <c r="UGQ1744" s="15"/>
      <c r="UGR1744" s="16"/>
      <c r="UGS1744" s="17"/>
      <c r="UGT1744" s="18"/>
      <c r="UGU1744" s="114"/>
      <c r="UGX1744" s="12"/>
      <c r="UGY1744" s="13"/>
      <c r="UGZ1744" s="14"/>
      <c r="UHA1744" s="15"/>
      <c r="UHB1744" s="16"/>
      <c r="UHC1744" s="17"/>
      <c r="UHD1744" s="18"/>
      <c r="UHE1744" s="114"/>
      <c r="UHH1744" s="12"/>
      <c r="UHI1744" s="13"/>
      <c r="UHJ1744" s="14"/>
      <c r="UHK1744" s="15"/>
      <c r="UHL1744" s="16"/>
      <c r="UHM1744" s="17"/>
      <c r="UHN1744" s="18"/>
      <c r="UHO1744" s="114"/>
      <c r="UHR1744" s="12"/>
      <c r="UHS1744" s="13"/>
      <c r="UHT1744" s="14"/>
      <c r="UHU1744" s="15"/>
      <c r="UHV1744" s="16"/>
      <c r="UHW1744" s="17"/>
      <c r="UHX1744" s="18"/>
      <c r="UHY1744" s="114"/>
      <c r="UIB1744" s="12"/>
      <c r="UIC1744" s="13"/>
      <c r="UID1744" s="14"/>
      <c r="UIE1744" s="15"/>
      <c r="UIF1744" s="16"/>
      <c r="UIG1744" s="17"/>
      <c r="UIH1744" s="18"/>
      <c r="UII1744" s="114"/>
      <c r="UIL1744" s="12"/>
      <c r="UIM1744" s="13"/>
      <c r="UIN1744" s="14"/>
      <c r="UIO1744" s="15"/>
      <c r="UIP1744" s="16"/>
      <c r="UIQ1744" s="17"/>
      <c r="UIR1744" s="18"/>
      <c r="UIS1744" s="114"/>
      <c r="UIV1744" s="12"/>
      <c r="UIW1744" s="13"/>
      <c r="UIX1744" s="14"/>
      <c r="UIY1744" s="15"/>
      <c r="UIZ1744" s="16"/>
      <c r="UJA1744" s="17"/>
      <c r="UJB1744" s="18"/>
      <c r="UJC1744" s="114"/>
      <c r="UJF1744" s="12"/>
      <c r="UJG1744" s="13"/>
      <c r="UJH1744" s="14"/>
      <c r="UJI1744" s="15"/>
      <c r="UJJ1744" s="16"/>
      <c r="UJK1744" s="17"/>
      <c r="UJL1744" s="18"/>
      <c r="UJM1744" s="114"/>
      <c r="UJP1744" s="12"/>
      <c r="UJQ1744" s="13"/>
      <c r="UJR1744" s="14"/>
      <c r="UJS1744" s="15"/>
      <c r="UJT1744" s="16"/>
      <c r="UJU1744" s="17"/>
      <c r="UJV1744" s="18"/>
      <c r="UJW1744" s="114"/>
      <c r="UJZ1744" s="12"/>
      <c r="UKA1744" s="13"/>
      <c r="UKB1744" s="14"/>
      <c r="UKC1744" s="15"/>
      <c r="UKD1744" s="16"/>
      <c r="UKE1744" s="17"/>
      <c r="UKF1744" s="18"/>
      <c r="UKG1744" s="114"/>
      <c r="UKJ1744" s="12"/>
      <c r="UKK1744" s="13"/>
      <c r="UKL1744" s="14"/>
      <c r="UKM1744" s="15"/>
      <c r="UKN1744" s="16"/>
      <c r="UKO1744" s="17"/>
      <c r="UKP1744" s="18"/>
      <c r="UKQ1744" s="114"/>
      <c r="UKT1744" s="12"/>
      <c r="UKU1744" s="13"/>
      <c r="UKV1744" s="14"/>
      <c r="UKW1744" s="15"/>
      <c r="UKX1744" s="16"/>
      <c r="UKY1744" s="17"/>
      <c r="UKZ1744" s="18"/>
      <c r="ULA1744" s="114"/>
      <c r="ULD1744" s="12"/>
      <c r="ULE1744" s="13"/>
      <c r="ULF1744" s="14"/>
      <c r="ULG1744" s="15"/>
      <c r="ULH1744" s="16"/>
      <c r="ULI1744" s="17"/>
      <c r="ULJ1744" s="18"/>
      <c r="ULK1744" s="114"/>
      <c r="ULN1744" s="12"/>
      <c r="ULO1744" s="13"/>
      <c r="ULP1744" s="14"/>
      <c r="ULQ1744" s="15"/>
      <c r="ULR1744" s="16"/>
      <c r="ULS1744" s="17"/>
      <c r="ULT1744" s="18"/>
      <c r="ULU1744" s="114"/>
      <c r="ULX1744" s="12"/>
      <c r="ULY1744" s="13"/>
      <c r="ULZ1744" s="14"/>
      <c r="UMA1744" s="15"/>
      <c r="UMB1744" s="16"/>
      <c r="UMC1744" s="17"/>
      <c r="UMD1744" s="18"/>
      <c r="UME1744" s="114"/>
      <c r="UMH1744" s="12"/>
      <c r="UMI1744" s="13"/>
      <c r="UMJ1744" s="14"/>
      <c r="UMK1744" s="15"/>
      <c r="UML1744" s="16"/>
      <c r="UMM1744" s="17"/>
      <c r="UMN1744" s="18"/>
      <c r="UMO1744" s="114"/>
      <c r="UMR1744" s="12"/>
      <c r="UMS1744" s="13"/>
      <c r="UMT1744" s="14"/>
      <c r="UMU1744" s="15"/>
      <c r="UMV1744" s="16"/>
      <c r="UMW1744" s="17"/>
      <c r="UMX1744" s="18"/>
      <c r="UMY1744" s="114"/>
      <c r="UNB1744" s="12"/>
      <c r="UNC1744" s="13"/>
      <c r="UND1744" s="14"/>
      <c r="UNE1744" s="15"/>
      <c r="UNF1744" s="16"/>
      <c r="UNG1744" s="17"/>
      <c r="UNH1744" s="18"/>
      <c r="UNI1744" s="114"/>
      <c r="UNL1744" s="12"/>
      <c r="UNM1744" s="13"/>
      <c r="UNN1744" s="14"/>
      <c r="UNO1744" s="15"/>
      <c r="UNP1744" s="16"/>
      <c r="UNQ1744" s="17"/>
      <c r="UNR1744" s="18"/>
      <c r="UNS1744" s="114"/>
      <c r="UNV1744" s="12"/>
      <c r="UNW1744" s="13"/>
      <c r="UNX1744" s="14"/>
      <c r="UNY1744" s="15"/>
      <c r="UNZ1744" s="16"/>
      <c r="UOA1744" s="17"/>
      <c r="UOB1744" s="18"/>
      <c r="UOC1744" s="114"/>
      <c r="UOF1744" s="12"/>
      <c r="UOG1744" s="13"/>
      <c r="UOH1744" s="14"/>
      <c r="UOI1744" s="15"/>
      <c r="UOJ1744" s="16"/>
      <c r="UOK1744" s="17"/>
      <c r="UOL1744" s="18"/>
      <c r="UOM1744" s="114"/>
      <c r="UOP1744" s="12"/>
      <c r="UOQ1744" s="13"/>
      <c r="UOR1744" s="14"/>
      <c r="UOS1744" s="15"/>
      <c r="UOT1744" s="16"/>
      <c r="UOU1744" s="17"/>
      <c r="UOV1744" s="18"/>
      <c r="UOW1744" s="114"/>
      <c r="UOZ1744" s="12"/>
      <c r="UPA1744" s="13"/>
      <c r="UPB1744" s="14"/>
      <c r="UPC1744" s="15"/>
      <c r="UPD1744" s="16"/>
      <c r="UPE1744" s="17"/>
      <c r="UPF1744" s="18"/>
      <c r="UPG1744" s="114"/>
      <c r="UPJ1744" s="12"/>
      <c r="UPK1744" s="13"/>
      <c r="UPL1744" s="14"/>
      <c r="UPM1744" s="15"/>
      <c r="UPN1744" s="16"/>
      <c r="UPO1744" s="17"/>
      <c r="UPP1744" s="18"/>
      <c r="UPQ1744" s="114"/>
      <c r="UPT1744" s="12"/>
      <c r="UPU1744" s="13"/>
      <c r="UPV1744" s="14"/>
      <c r="UPW1744" s="15"/>
      <c r="UPX1744" s="16"/>
      <c r="UPY1744" s="17"/>
      <c r="UPZ1744" s="18"/>
      <c r="UQA1744" s="114"/>
      <c r="UQD1744" s="12"/>
      <c r="UQE1744" s="13"/>
      <c r="UQF1744" s="14"/>
      <c r="UQG1744" s="15"/>
      <c r="UQH1744" s="16"/>
      <c r="UQI1744" s="17"/>
      <c r="UQJ1744" s="18"/>
      <c r="UQK1744" s="114"/>
      <c r="UQN1744" s="12"/>
      <c r="UQO1744" s="13"/>
      <c r="UQP1744" s="14"/>
      <c r="UQQ1744" s="15"/>
      <c r="UQR1744" s="16"/>
      <c r="UQS1744" s="17"/>
      <c r="UQT1744" s="18"/>
      <c r="UQU1744" s="114"/>
      <c r="UQX1744" s="12"/>
      <c r="UQY1744" s="13"/>
      <c r="UQZ1744" s="14"/>
      <c r="URA1744" s="15"/>
      <c r="URB1744" s="16"/>
      <c r="URC1744" s="17"/>
      <c r="URD1744" s="18"/>
      <c r="URE1744" s="114"/>
      <c r="URH1744" s="12"/>
      <c r="URI1744" s="13"/>
      <c r="URJ1744" s="14"/>
      <c r="URK1744" s="15"/>
      <c r="URL1744" s="16"/>
      <c r="URM1744" s="17"/>
      <c r="URN1744" s="18"/>
      <c r="URO1744" s="114"/>
      <c r="URR1744" s="12"/>
      <c r="URS1744" s="13"/>
      <c r="URT1744" s="14"/>
      <c r="URU1744" s="15"/>
      <c r="URV1744" s="16"/>
      <c r="URW1744" s="17"/>
      <c r="URX1744" s="18"/>
      <c r="URY1744" s="114"/>
      <c r="USB1744" s="12"/>
      <c r="USC1744" s="13"/>
      <c r="USD1744" s="14"/>
      <c r="USE1744" s="15"/>
      <c r="USF1744" s="16"/>
      <c r="USG1744" s="17"/>
      <c r="USH1744" s="18"/>
      <c r="USI1744" s="114"/>
      <c r="USL1744" s="12"/>
      <c r="USM1744" s="13"/>
      <c r="USN1744" s="14"/>
      <c r="USO1744" s="15"/>
      <c r="USP1744" s="16"/>
      <c r="USQ1744" s="17"/>
      <c r="USR1744" s="18"/>
      <c r="USS1744" s="114"/>
      <c r="USV1744" s="12"/>
      <c r="USW1744" s="13"/>
      <c r="USX1744" s="14"/>
      <c r="USY1744" s="15"/>
      <c r="USZ1744" s="16"/>
      <c r="UTA1744" s="17"/>
      <c r="UTB1744" s="18"/>
      <c r="UTC1744" s="114"/>
      <c r="UTF1744" s="12"/>
      <c r="UTG1744" s="13"/>
      <c r="UTH1744" s="14"/>
      <c r="UTI1744" s="15"/>
      <c r="UTJ1744" s="16"/>
      <c r="UTK1744" s="17"/>
      <c r="UTL1744" s="18"/>
      <c r="UTM1744" s="114"/>
      <c r="UTP1744" s="12"/>
      <c r="UTQ1744" s="13"/>
      <c r="UTR1744" s="14"/>
      <c r="UTS1744" s="15"/>
      <c r="UTT1744" s="16"/>
      <c r="UTU1744" s="17"/>
      <c r="UTV1744" s="18"/>
      <c r="UTW1744" s="114"/>
      <c r="UTZ1744" s="12"/>
      <c r="UUA1744" s="13"/>
      <c r="UUB1744" s="14"/>
      <c r="UUC1744" s="15"/>
      <c r="UUD1744" s="16"/>
      <c r="UUE1744" s="17"/>
      <c r="UUF1744" s="18"/>
      <c r="UUG1744" s="114"/>
      <c r="UUJ1744" s="12"/>
      <c r="UUK1744" s="13"/>
      <c r="UUL1744" s="14"/>
      <c r="UUM1744" s="15"/>
      <c r="UUN1744" s="16"/>
      <c r="UUO1744" s="17"/>
      <c r="UUP1744" s="18"/>
      <c r="UUQ1744" s="114"/>
      <c r="UUT1744" s="12"/>
      <c r="UUU1744" s="13"/>
      <c r="UUV1744" s="14"/>
      <c r="UUW1744" s="15"/>
      <c r="UUX1744" s="16"/>
      <c r="UUY1744" s="17"/>
      <c r="UUZ1744" s="18"/>
      <c r="UVA1744" s="114"/>
      <c r="UVD1744" s="12"/>
      <c r="UVE1744" s="13"/>
      <c r="UVF1744" s="14"/>
      <c r="UVG1744" s="15"/>
      <c r="UVH1744" s="16"/>
      <c r="UVI1744" s="17"/>
      <c r="UVJ1744" s="18"/>
      <c r="UVK1744" s="114"/>
      <c r="UVN1744" s="12"/>
      <c r="UVO1744" s="13"/>
      <c r="UVP1744" s="14"/>
      <c r="UVQ1744" s="15"/>
      <c r="UVR1744" s="16"/>
      <c r="UVS1744" s="17"/>
      <c r="UVT1744" s="18"/>
      <c r="UVU1744" s="114"/>
      <c r="UVX1744" s="12"/>
      <c r="UVY1744" s="13"/>
      <c r="UVZ1744" s="14"/>
      <c r="UWA1744" s="15"/>
      <c r="UWB1744" s="16"/>
      <c r="UWC1744" s="17"/>
      <c r="UWD1744" s="18"/>
      <c r="UWE1744" s="114"/>
      <c r="UWH1744" s="12"/>
      <c r="UWI1744" s="13"/>
      <c r="UWJ1744" s="14"/>
      <c r="UWK1744" s="15"/>
      <c r="UWL1744" s="16"/>
      <c r="UWM1744" s="17"/>
      <c r="UWN1744" s="18"/>
      <c r="UWO1744" s="114"/>
      <c r="UWR1744" s="12"/>
      <c r="UWS1744" s="13"/>
      <c r="UWT1744" s="14"/>
      <c r="UWU1744" s="15"/>
      <c r="UWV1744" s="16"/>
      <c r="UWW1744" s="17"/>
      <c r="UWX1744" s="18"/>
      <c r="UWY1744" s="114"/>
      <c r="UXB1744" s="12"/>
      <c r="UXC1744" s="13"/>
      <c r="UXD1744" s="14"/>
      <c r="UXE1744" s="15"/>
      <c r="UXF1744" s="16"/>
      <c r="UXG1744" s="17"/>
      <c r="UXH1744" s="18"/>
      <c r="UXI1744" s="114"/>
      <c r="UXL1744" s="12"/>
      <c r="UXM1744" s="13"/>
      <c r="UXN1744" s="14"/>
      <c r="UXO1744" s="15"/>
      <c r="UXP1744" s="16"/>
      <c r="UXQ1744" s="17"/>
      <c r="UXR1744" s="18"/>
      <c r="UXS1744" s="114"/>
      <c r="UXV1744" s="12"/>
      <c r="UXW1744" s="13"/>
      <c r="UXX1744" s="14"/>
      <c r="UXY1744" s="15"/>
      <c r="UXZ1744" s="16"/>
      <c r="UYA1744" s="17"/>
      <c r="UYB1744" s="18"/>
      <c r="UYC1744" s="114"/>
      <c r="UYF1744" s="12"/>
      <c r="UYG1744" s="13"/>
      <c r="UYH1744" s="14"/>
      <c r="UYI1744" s="15"/>
      <c r="UYJ1744" s="16"/>
      <c r="UYK1744" s="17"/>
      <c r="UYL1744" s="18"/>
      <c r="UYM1744" s="114"/>
      <c r="UYP1744" s="12"/>
      <c r="UYQ1744" s="13"/>
      <c r="UYR1744" s="14"/>
      <c r="UYS1744" s="15"/>
      <c r="UYT1744" s="16"/>
      <c r="UYU1744" s="17"/>
      <c r="UYV1744" s="18"/>
      <c r="UYW1744" s="114"/>
      <c r="UYZ1744" s="12"/>
      <c r="UZA1744" s="13"/>
      <c r="UZB1744" s="14"/>
      <c r="UZC1744" s="15"/>
      <c r="UZD1744" s="16"/>
      <c r="UZE1744" s="17"/>
      <c r="UZF1744" s="18"/>
      <c r="UZG1744" s="114"/>
      <c r="UZJ1744" s="12"/>
      <c r="UZK1744" s="13"/>
      <c r="UZL1744" s="14"/>
      <c r="UZM1744" s="15"/>
      <c r="UZN1744" s="16"/>
      <c r="UZO1744" s="17"/>
      <c r="UZP1744" s="18"/>
      <c r="UZQ1744" s="114"/>
      <c r="UZT1744" s="12"/>
      <c r="UZU1744" s="13"/>
      <c r="UZV1744" s="14"/>
      <c r="UZW1744" s="15"/>
      <c r="UZX1744" s="16"/>
      <c r="UZY1744" s="17"/>
      <c r="UZZ1744" s="18"/>
      <c r="VAA1744" s="114"/>
      <c r="VAD1744" s="12"/>
      <c r="VAE1744" s="13"/>
      <c r="VAF1744" s="14"/>
      <c r="VAG1744" s="15"/>
      <c r="VAH1744" s="16"/>
      <c r="VAI1744" s="17"/>
      <c r="VAJ1744" s="18"/>
      <c r="VAK1744" s="114"/>
      <c r="VAN1744" s="12"/>
      <c r="VAO1744" s="13"/>
      <c r="VAP1744" s="14"/>
      <c r="VAQ1744" s="15"/>
      <c r="VAR1744" s="16"/>
      <c r="VAS1744" s="17"/>
      <c r="VAT1744" s="18"/>
      <c r="VAU1744" s="114"/>
      <c r="VAX1744" s="12"/>
      <c r="VAY1744" s="13"/>
      <c r="VAZ1744" s="14"/>
      <c r="VBA1744" s="15"/>
      <c r="VBB1744" s="16"/>
      <c r="VBC1744" s="17"/>
      <c r="VBD1744" s="18"/>
      <c r="VBE1744" s="114"/>
      <c r="VBH1744" s="12"/>
      <c r="VBI1744" s="13"/>
      <c r="VBJ1744" s="14"/>
      <c r="VBK1744" s="15"/>
      <c r="VBL1744" s="16"/>
      <c r="VBM1744" s="17"/>
      <c r="VBN1744" s="18"/>
      <c r="VBO1744" s="114"/>
      <c r="VBR1744" s="12"/>
      <c r="VBS1744" s="13"/>
      <c r="VBT1744" s="14"/>
      <c r="VBU1744" s="15"/>
      <c r="VBV1744" s="16"/>
      <c r="VBW1744" s="17"/>
      <c r="VBX1744" s="18"/>
      <c r="VBY1744" s="114"/>
      <c r="VCB1744" s="12"/>
      <c r="VCC1744" s="13"/>
      <c r="VCD1744" s="14"/>
      <c r="VCE1744" s="15"/>
      <c r="VCF1744" s="16"/>
      <c r="VCG1744" s="17"/>
      <c r="VCH1744" s="18"/>
      <c r="VCI1744" s="114"/>
      <c r="VCL1744" s="12"/>
      <c r="VCM1744" s="13"/>
      <c r="VCN1744" s="14"/>
      <c r="VCO1744" s="15"/>
      <c r="VCP1744" s="16"/>
      <c r="VCQ1744" s="17"/>
      <c r="VCR1744" s="18"/>
      <c r="VCS1744" s="114"/>
      <c r="VCV1744" s="12"/>
      <c r="VCW1744" s="13"/>
      <c r="VCX1744" s="14"/>
      <c r="VCY1744" s="15"/>
      <c r="VCZ1744" s="16"/>
      <c r="VDA1744" s="17"/>
      <c r="VDB1744" s="18"/>
      <c r="VDC1744" s="114"/>
      <c r="VDF1744" s="12"/>
      <c r="VDG1744" s="13"/>
      <c r="VDH1744" s="14"/>
      <c r="VDI1744" s="15"/>
      <c r="VDJ1744" s="16"/>
      <c r="VDK1744" s="17"/>
      <c r="VDL1744" s="18"/>
      <c r="VDM1744" s="114"/>
      <c r="VDP1744" s="12"/>
      <c r="VDQ1744" s="13"/>
      <c r="VDR1744" s="14"/>
      <c r="VDS1744" s="15"/>
      <c r="VDT1744" s="16"/>
      <c r="VDU1744" s="17"/>
      <c r="VDV1744" s="18"/>
      <c r="VDW1744" s="114"/>
      <c r="VDZ1744" s="12"/>
      <c r="VEA1744" s="13"/>
      <c r="VEB1744" s="14"/>
      <c r="VEC1744" s="15"/>
      <c r="VED1744" s="16"/>
      <c r="VEE1744" s="17"/>
      <c r="VEF1744" s="18"/>
      <c r="VEG1744" s="114"/>
      <c r="VEJ1744" s="12"/>
      <c r="VEK1744" s="13"/>
      <c r="VEL1744" s="14"/>
      <c r="VEM1744" s="15"/>
      <c r="VEN1744" s="16"/>
      <c r="VEO1744" s="17"/>
      <c r="VEP1744" s="18"/>
      <c r="VEQ1744" s="114"/>
      <c r="VET1744" s="12"/>
      <c r="VEU1744" s="13"/>
      <c r="VEV1744" s="14"/>
      <c r="VEW1744" s="15"/>
      <c r="VEX1744" s="16"/>
      <c r="VEY1744" s="17"/>
      <c r="VEZ1744" s="18"/>
      <c r="VFA1744" s="114"/>
      <c r="VFD1744" s="12"/>
      <c r="VFE1744" s="13"/>
      <c r="VFF1744" s="14"/>
      <c r="VFG1744" s="15"/>
      <c r="VFH1744" s="16"/>
      <c r="VFI1744" s="17"/>
      <c r="VFJ1744" s="18"/>
      <c r="VFK1744" s="114"/>
      <c r="VFN1744" s="12"/>
      <c r="VFO1744" s="13"/>
      <c r="VFP1744" s="14"/>
      <c r="VFQ1744" s="15"/>
      <c r="VFR1744" s="16"/>
      <c r="VFS1744" s="17"/>
      <c r="VFT1744" s="18"/>
      <c r="VFU1744" s="114"/>
      <c r="VFX1744" s="12"/>
      <c r="VFY1744" s="13"/>
      <c r="VFZ1744" s="14"/>
      <c r="VGA1744" s="15"/>
      <c r="VGB1744" s="16"/>
      <c r="VGC1744" s="17"/>
      <c r="VGD1744" s="18"/>
      <c r="VGE1744" s="114"/>
      <c r="VGH1744" s="12"/>
      <c r="VGI1744" s="13"/>
      <c r="VGJ1744" s="14"/>
      <c r="VGK1744" s="15"/>
      <c r="VGL1744" s="16"/>
      <c r="VGM1744" s="17"/>
      <c r="VGN1744" s="18"/>
      <c r="VGO1744" s="114"/>
      <c r="VGR1744" s="12"/>
      <c r="VGS1744" s="13"/>
      <c r="VGT1744" s="14"/>
      <c r="VGU1744" s="15"/>
      <c r="VGV1744" s="16"/>
      <c r="VGW1744" s="17"/>
      <c r="VGX1744" s="18"/>
      <c r="VGY1744" s="114"/>
      <c r="VHB1744" s="12"/>
      <c r="VHC1744" s="13"/>
      <c r="VHD1744" s="14"/>
      <c r="VHE1744" s="15"/>
      <c r="VHF1744" s="16"/>
      <c r="VHG1744" s="17"/>
      <c r="VHH1744" s="18"/>
      <c r="VHI1744" s="114"/>
      <c r="VHL1744" s="12"/>
      <c r="VHM1744" s="13"/>
      <c r="VHN1744" s="14"/>
      <c r="VHO1744" s="15"/>
      <c r="VHP1744" s="16"/>
      <c r="VHQ1744" s="17"/>
      <c r="VHR1744" s="18"/>
      <c r="VHS1744" s="114"/>
      <c r="VHV1744" s="12"/>
      <c r="VHW1744" s="13"/>
      <c r="VHX1744" s="14"/>
      <c r="VHY1744" s="15"/>
      <c r="VHZ1744" s="16"/>
      <c r="VIA1744" s="17"/>
      <c r="VIB1744" s="18"/>
      <c r="VIC1744" s="114"/>
      <c r="VIF1744" s="12"/>
      <c r="VIG1744" s="13"/>
      <c r="VIH1744" s="14"/>
      <c r="VII1744" s="15"/>
      <c r="VIJ1744" s="16"/>
      <c r="VIK1744" s="17"/>
      <c r="VIL1744" s="18"/>
      <c r="VIM1744" s="114"/>
      <c r="VIP1744" s="12"/>
      <c r="VIQ1744" s="13"/>
      <c r="VIR1744" s="14"/>
      <c r="VIS1744" s="15"/>
      <c r="VIT1744" s="16"/>
      <c r="VIU1744" s="17"/>
      <c r="VIV1744" s="18"/>
      <c r="VIW1744" s="114"/>
      <c r="VIZ1744" s="12"/>
      <c r="VJA1744" s="13"/>
      <c r="VJB1744" s="14"/>
      <c r="VJC1744" s="15"/>
      <c r="VJD1744" s="16"/>
      <c r="VJE1744" s="17"/>
      <c r="VJF1744" s="18"/>
      <c r="VJG1744" s="114"/>
      <c r="VJJ1744" s="12"/>
      <c r="VJK1744" s="13"/>
      <c r="VJL1744" s="14"/>
      <c r="VJM1744" s="15"/>
      <c r="VJN1744" s="16"/>
      <c r="VJO1744" s="17"/>
      <c r="VJP1744" s="18"/>
      <c r="VJQ1744" s="114"/>
      <c r="VJT1744" s="12"/>
      <c r="VJU1744" s="13"/>
      <c r="VJV1744" s="14"/>
      <c r="VJW1744" s="15"/>
      <c r="VJX1744" s="16"/>
      <c r="VJY1744" s="17"/>
      <c r="VJZ1744" s="18"/>
      <c r="VKA1744" s="114"/>
      <c r="VKD1744" s="12"/>
      <c r="VKE1744" s="13"/>
      <c r="VKF1744" s="14"/>
      <c r="VKG1744" s="15"/>
      <c r="VKH1744" s="16"/>
      <c r="VKI1744" s="17"/>
      <c r="VKJ1744" s="18"/>
      <c r="VKK1744" s="114"/>
      <c r="VKN1744" s="12"/>
      <c r="VKO1744" s="13"/>
      <c r="VKP1744" s="14"/>
      <c r="VKQ1744" s="15"/>
      <c r="VKR1744" s="16"/>
      <c r="VKS1744" s="17"/>
      <c r="VKT1744" s="18"/>
      <c r="VKU1744" s="114"/>
      <c r="VKX1744" s="12"/>
      <c r="VKY1744" s="13"/>
      <c r="VKZ1744" s="14"/>
      <c r="VLA1744" s="15"/>
      <c r="VLB1744" s="16"/>
      <c r="VLC1744" s="17"/>
      <c r="VLD1744" s="18"/>
      <c r="VLE1744" s="114"/>
      <c r="VLH1744" s="12"/>
      <c r="VLI1744" s="13"/>
      <c r="VLJ1744" s="14"/>
      <c r="VLK1744" s="15"/>
      <c r="VLL1744" s="16"/>
      <c r="VLM1744" s="17"/>
      <c r="VLN1744" s="18"/>
      <c r="VLO1744" s="114"/>
      <c r="VLR1744" s="12"/>
      <c r="VLS1744" s="13"/>
      <c r="VLT1744" s="14"/>
      <c r="VLU1744" s="15"/>
      <c r="VLV1744" s="16"/>
      <c r="VLW1744" s="17"/>
      <c r="VLX1744" s="18"/>
      <c r="VLY1744" s="114"/>
      <c r="VMB1744" s="12"/>
      <c r="VMC1744" s="13"/>
      <c r="VMD1744" s="14"/>
      <c r="VME1744" s="15"/>
      <c r="VMF1744" s="16"/>
      <c r="VMG1744" s="17"/>
      <c r="VMH1744" s="18"/>
      <c r="VMI1744" s="114"/>
      <c r="VML1744" s="12"/>
      <c r="VMM1744" s="13"/>
      <c r="VMN1744" s="14"/>
      <c r="VMO1744" s="15"/>
      <c r="VMP1744" s="16"/>
      <c r="VMQ1744" s="17"/>
      <c r="VMR1744" s="18"/>
      <c r="VMS1744" s="114"/>
      <c r="VMV1744" s="12"/>
      <c r="VMW1744" s="13"/>
      <c r="VMX1744" s="14"/>
      <c r="VMY1744" s="15"/>
      <c r="VMZ1744" s="16"/>
      <c r="VNA1744" s="17"/>
      <c r="VNB1744" s="18"/>
      <c r="VNC1744" s="114"/>
      <c r="VNF1744" s="12"/>
      <c r="VNG1744" s="13"/>
      <c r="VNH1744" s="14"/>
      <c r="VNI1744" s="15"/>
      <c r="VNJ1744" s="16"/>
      <c r="VNK1744" s="17"/>
      <c r="VNL1744" s="18"/>
      <c r="VNM1744" s="114"/>
      <c r="VNP1744" s="12"/>
      <c r="VNQ1744" s="13"/>
      <c r="VNR1744" s="14"/>
      <c r="VNS1744" s="15"/>
      <c r="VNT1744" s="16"/>
      <c r="VNU1744" s="17"/>
      <c r="VNV1744" s="18"/>
      <c r="VNW1744" s="114"/>
      <c r="VNZ1744" s="12"/>
      <c r="VOA1744" s="13"/>
      <c r="VOB1744" s="14"/>
      <c r="VOC1744" s="15"/>
      <c r="VOD1744" s="16"/>
      <c r="VOE1744" s="17"/>
      <c r="VOF1744" s="18"/>
      <c r="VOG1744" s="114"/>
      <c r="VOJ1744" s="12"/>
      <c r="VOK1744" s="13"/>
      <c r="VOL1744" s="14"/>
      <c r="VOM1744" s="15"/>
      <c r="VON1744" s="16"/>
      <c r="VOO1744" s="17"/>
      <c r="VOP1744" s="18"/>
      <c r="VOQ1744" s="114"/>
      <c r="VOT1744" s="12"/>
      <c r="VOU1744" s="13"/>
      <c r="VOV1744" s="14"/>
      <c r="VOW1744" s="15"/>
      <c r="VOX1744" s="16"/>
      <c r="VOY1744" s="17"/>
      <c r="VOZ1744" s="18"/>
      <c r="VPA1744" s="114"/>
      <c r="VPD1744" s="12"/>
      <c r="VPE1744" s="13"/>
      <c r="VPF1744" s="14"/>
      <c r="VPG1744" s="15"/>
      <c r="VPH1744" s="16"/>
      <c r="VPI1744" s="17"/>
      <c r="VPJ1744" s="18"/>
      <c r="VPK1744" s="114"/>
      <c r="VPN1744" s="12"/>
      <c r="VPO1744" s="13"/>
      <c r="VPP1744" s="14"/>
      <c r="VPQ1744" s="15"/>
      <c r="VPR1744" s="16"/>
      <c r="VPS1744" s="17"/>
      <c r="VPT1744" s="18"/>
      <c r="VPU1744" s="114"/>
      <c r="VPX1744" s="12"/>
      <c r="VPY1744" s="13"/>
      <c r="VPZ1744" s="14"/>
      <c r="VQA1744" s="15"/>
      <c r="VQB1744" s="16"/>
      <c r="VQC1744" s="17"/>
      <c r="VQD1744" s="18"/>
      <c r="VQE1744" s="114"/>
      <c r="VQH1744" s="12"/>
      <c r="VQI1744" s="13"/>
      <c r="VQJ1744" s="14"/>
      <c r="VQK1744" s="15"/>
      <c r="VQL1744" s="16"/>
      <c r="VQM1744" s="17"/>
      <c r="VQN1744" s="18"/>
      <c r="VQO1744" s="114"/>
      <c r="VQR1744" s="12"/>
      <c r="VQS1744" s="13"/>
      <c r="VQT1744" s="14"/>
      <c r="VQU1744" s="15"/>
      <c r="VQV1744" s="16"/>
      <c r="VQW1744" s="17"/>
      <c r="VQX1744" s="18"/>
      <c r="VQY1744" s="114"/>
      <c r="VRB1744" s="12"/>
      <c r="VRC1744" s="13"/>
      <c r="VRD1744" s="14"/>
      <c r="VRE1744" s="15"/>
      <c r="VRF1744" s="16"/>
      <c r="VRG1744" s="17"/>
      <c r="VRH1744" s="18"/>
      <c r="VRI1744" s="114"/>
      <c r="VRL1744" s="12"/>
      <c r="VRM1744" s="13"/>
      <c r="VRN1744" s="14"/>
      <c r="VRO1744" s="15"/>
      <c r="VRP1744" s="16"/>
      <c r="VRQ1744" s="17"/>
      <c r="VRR1744" s="18"/>
      <c r="VRS1744" s="114"/>
      <c r="VRV1744" s="12"/>
      <c r="VRW1744" s="13"/>
      <c r="VRX1744" s="14"/>
      <c r="VRY1744" s="15"/>
      <c r="VRZ1744" s="16"/>
      <c r="VSA1744" s="17"/>
      <c r="VSB1744" s="18"/>
      <c r="VSC1744" s="114"/>
      <c r="VSF1744" s="12"/>
      <c r="VSG1744" s="13"/>
      <c r="VSH1744" s="14"/>
      <c r="VSI1744" s="15"/>
      <c r="VSJ1744" s="16"/>
      <c r="VSK1744" s="17"/>
      <c r="VSL1744" s="18"/>
      <c r="VSM1744" s="114"/>
      <c r="VSP1744" s="12"/>
      <c r="VSQ1744" s="13"/>
      <c r="VSR1744" s="14"/>
      <c r="VSS1744" s="15"/>
      <c r="VST1744" s="16"/>
      <c r="VSU1744" s="17"/>
      <c r="VSV1744" s="18"/>
      <c r="VSW1744" s="114"/>
      <c r="VSZ1744" s="12"/>
      <c r="VTA1744" s="13"/>
      <c r="VTB1744" s="14"/>
      <c r="VTC1744" s="15"/>
      <c r="VTD1744" s="16"/>
      <c r="VTE1744" s="17"/>
      <c r="VTF1744" s="18"/>
      <c r="VTG1744" s="114"/>
      <c r="VTJ1744" s="12"/>
      <c r="VTK1744" s="13"/>
      <c r="VTL1744" s="14"/>
      <c r="VTM1744" s="15"/>
      <c r="VTN1744" s="16"/>
      <c r="VTO1744" s="17"/>
      <c r="VTP1744" s="18"/>
      <c r="VTQ1744" s="114"/>
      <c r="VTT1744" s="12"/>
      <c r="VTU1744" s="13"/>
      <c r="VTV1744" s="14"/>
      <c r="VTW1744" s="15"/>
      <c r="VTX1744" s="16"/>
      <c r="VTY1744" s="17"/>
      <c r="VTZ1744" s="18"/>
      <c r="VUA1744" s="114"/>
      <c r="VUD1744" s="12"/>
      <c r="VUE1744" s="13"/>
      <c r="VUF1744" s="14"/>
      <c r="VUG1744" s="15"/>
      <c r="VUH1744" s="16"/>
      <c r="VUI1744" s="17"/>
      <c r="VUJ1744" s="18"/>
      <c r="VUK1744" s="114"/>
      <c r="VUN1744" s="12"/>
      <c r="VUO1744" s="13"/>
      <c r="VUP1744" s="14"/>
      <c r="VUQ1744" s="15"/>
      <c r="VUR1744" s="16"/>
      <c r="VUS1744" s="17"/>
      <c r="VUT1744" s="18"/>
      <c r="VUU1744" s="114"/>
      <c r="VUX1744" s="12"/>
      <c r="VUY1744" s="13"/>
      <c r="VUZ1744" s="14"/>
      <c r="VVA1744" s="15"/>
      <c r="VVB1744" s="16"/>
      <c r="VVC1744" s="17"/>
      <c r="VVD1744" s="18"/>
      <c r="VVE1744" s="114"/>
      <c r="VVH1744" s="12"/>
      <c r="VVI1744" s="13"/>
      <c r="VVJ1744" s="14"/>
      <c r="VVK1744" s="15"/>
      <c r="VVL1744" s="16"/>
      <c r="VVM1744" s="17"/>
      <c r="VVN1744" s="18"/>
      <c r="VVO1744" s="114"/>
      <c r="VVR1744" s="12"/>
      <c r="VVS1744" s="13"/>
      <c r="VVT1744" s="14"/>
      <c r="VVU1744" s="15"/>
      <c r="VVV1744" s="16"/>
      <c r="VVW1744" s="17"/>
      <c r="VVX1744" s="18"/>
      <c r="VVY1744" s="114"/>
      <c r="VWB1744" s="12"/>
      <c r="VWC1744" s="13"/>
      <c r="VWD1744" s="14"/>
      <c r="VWE1744" s="15"/>
      <c r="VWF1744" s="16"/>
      <c r="VWG1744" s="17"/>
      <c r="VWH1744" s="18"/>
      <c r="VWI1744" s="114"/>
      <c r="VWL1744" s="12"/>
      <c r="VWM1744" s="13"/>
      <c r="VWN1744" s="14"/>
      <c r="VWO1744" s="15"/>
      <c r="VWP1744" s="16"/>
      <c r="VWQ1744" s="17"/>
      <c r="VWR1744" s="18"/>
      <c r="VWS1744" s="114"/>
      <c r="VWV1744" s="12"/>
      <c r="VWW1744" s="13"/>
      <c r="VWX1744" s="14"/>
      <c r="VWY1744" s="15"/>
      <c r="VWZ1744" s="16"/>
      <c r="VXA1744" s="17"/>
      <c r="VXB1744" s="18"/>
      <c r="VXC1744" s="114"/>
      <c r="VXF1744" s="12"/>
      <c r="VXG1744" s="13"/>
      <c r="VXH1744" s="14"/>
      <c r="VXI1744" s="15"/>
      <c r="VXJ1744" s="16"/>
      <c r="VXK1744" s="17"/>
      <c r="VXL1744" s="18"/>
      <c r="VXM1744" s="114"/>
      <c r="VXP1744" s="12"/>
      <c r="VXQ1744" s="13"/>
      <c r="VXR1744" s="14"/>
      <c r="VXS1744" s="15"/>
      <c r="VXT1744" s="16"/>
      <c r="VXU1744" s="17"/>
      <c r="VXV1744" s="18"/>
      <c r="VXW1744" s="114"/>
      <c r="VXZ1744" s="12"/>
      <c r="VYA1744" s="13"/>
      <c r="VYB1744" s="14"/>
      <c r="VYC1744" s="15"/>
      <c r="VYD1744" s="16"/>
      <c r="VYE1744" s="17"/>
      <c r="VYF1744" s="18"/>
      <c r="VYG1744" s="114"/>
      <c r="VYJ1744" s="12"/>
      <c r="VYK1744" s="13"/>
      <c r="VYL1744" s="14"/>
      <c r="VYM1744" s="15"/>
      <c r="VYN1744" s="16"/>
      <c r="VYO1744" s="17"/>
      <c r="VYP1744" s="18"/>
      <c r="VYQ1744" s="114"/>
      <c r="VYT1744" s="12"/>
      <c r="VYU1744" s="13"/>
      <c r="VYV1744" s="14"/>
      <c r="VYW1744" s="15"/>
      <c r="VYX1744" s="16"/>
      <c r="VYY1744" s="17"/>
      <c r="VYZ1744" s="18"/>
      <c r="VZA1744" s="114"/>
      <c r="VZD1744" s="12"/>
      <c r="VZE1744" s="13"/>
      <c r="VZF1744" s="14"/>
      <c r="VZG1744" s="15"/>
      <c r="VZH1744" s="16"/>
      <c r="VZI1744" s="17"/>
      <c r="VZJ1744" s="18"/>
      <c r="VZK1744" s="114"/>
      <c r="VZN1744" s="12"/>
      <c r="VZO1744" s="13"/>
      <c r="VZP1744" s="14"/>
      <c r="VZQ1744" s="15"/>
      <c r="VZR1744" s="16"/>
      <c r="VZS1744" s="17"/>
      <c r="VZT1744" s="18"/>
      <c r="VZU1744" s="114"/>
      <c r="VZX1744" s="12"/>
      <c r="VZY1744" s="13"/>
      <c r="VZZ1744" s="14"/>
      <c r="WAA1744" s="15"/>
      <c r="WAB1744" s="16"/>
      <c r="WAC1744" s="17"/>
      <c r="WAD1744" s="18"/>
      <c r="WAE1744" s="114"/>
      <c r="WAH1744" s="12"/>
      <c r="WAI1744" s="13"/>
      <c r="WAJ1744" s="14"/>
      <c r="WAK1744" s="15"/>
      <c r="WAL1744" s="16"/>
      <c r="WAM1744" s="17"/>
      <c r="WAN1744" s="18"/>
      <c r="WAO1744" s="114"/>
      <c r="WAR1744" s="12"/>
      <c r="WAS1744" s="13"/>
      <c r="WAT1744" s="14"/>
      <c r="WAU1744" s="15"/>
      <c r="WAV1744" s="16"/>
      <c r="WAW1744" s="17"/>
      <c r="WAX1744" s="18"/>
      <c r="WAY1744" s="114"/>
      <c r="WBB1744" s="12"/>
      <c r="WBC1744" s="13"/>
      <c r="WBD1744" s="14"/>
      <c r="WBE1744" s="15"/>
      <c r="WBF1744" s="16"/>
      <c r="WBG1744" s="17"/>
      <c r="WBH1744" s="18"/>
      <c r="WBI1744" s="114"/>
      <c r="WBL1744" s="12"/>
      <c r="WBM1744" s="13"/>
      <c r="WBN1744" s="14"/>
      <c r="WBO1744" s="15"/>
      <c r="WBP1744" s="16"/>
      <c r="WBQ1744" s="17"/>
      <c r="WBR1744" s="18"/>
      <c r="WBS1744" s="114"/>
      <c r="WBV1744" s="12"/>
      <c r="WBW1744" s="13"/>
      <c r="WBX1744" s="14"/>
      <c r="WBY1744" s="15"/>
      <c r="WBZ1744" s="16"/>
      <c r="WCA1744" s="17"/>
      <c r="WCB1744" s="18"/>
      <c r="WCC1744" s="114"/>
      <c r="WCF1744" s="12"/>
      <c r="WCG1744" s="13"/>
      <c r="WCH1744" s="14"/>
      <c r="WCI1744" s="15"/>
      <c r="WCJ1744" s="16"/>
      <c r="WCK1744" s="17"/>
      <c r="WCL1744" s="18"/>
      <c r="WCM1744" s="114"/>
      <c r="WCP1744" s="12"/>
      <c r="WCQ1744" s="13"/>
      <c r="WCR1744" s="14"/>
      <c r="WCS1744" s="15"/>
      <c r="WCT1744" s="16"/>
      <c r="WCU1744" s="17"/>
      <c r="WCV1744" s="18"/>
      <c r="WCW1744" s="114"/>
      <c r="WCZ1744" s="12"/>
      <c r="WDA1744" s="13"/>
      <c r="WDB1744" s="14"/>
      <c r="WDC1744" s="15"/>
      <c r="WDD1744" s="16"/>
      <c r="WDE1744" s="17"/>
      <c r="WDF1744" s="18"/>
      <c r="WDG1744" s="114"/>
      <c r="WDJ1744" s="12"/>
      <c r="WDK1744" s="13"/>
      <c r="WDL1744" s="14"/>
      <c r="WDM1744" s="15"/>
      <c r="WDN1744" s="16"/>
      <c r="WDO1744" s="17"/>
      <c r="WDP1744" s="18"/>
      <c r="WDQ1744" s="114"/>
      <c r="WDT1744" s="12"/>
      <c r="WDU1744" s="13"/>
      <c r="WDV1744" s="14"/>
      <c r="WDW1744" s="15"/>
      <c r="WDX1744" s="16"/>
      <c r="WDY1744" s="17"/>
      <c r="WDZ1744" s="18"/>
      <c r="WEA1744" s="114"/>
      <c r="WED1744" s="12"/>
      <c r="WEE1744" s="13"/>
      <c r="WEF1744" s="14"/>
      <c r="WEG1744" s="15"/>
      <c r="WEH1744" s="16"/>
      <c r="WEI1744" s="17"/>
      <c r="WEJ1744" s="18"/>
      <c r="WEK1744" s="114"/>
      <c r="WEN1744" s="12"/>
      <c r="WEO1744" s="13"/>
      <c r="WEP1744" s="14"/>
      <c r="WEQ1744" s="15"/>
      <c r="WER1744" s="16"/>
      <c r="WES1744" s="17"/>
      <c r="WET1744" s="18"/>
      <c r="WEU1744" s="114"/>
      <c r="WEX1744" s="12"/>
      <c r="WEY1744" s="13"/>
      <c r="WEZ1744" s="14"/>
      <c r="WFA1744" s="15"/>
      <c r="WFB1744" s="16"/>
      <c r="WFC1744" s="17"/>
      <c r="WFD1744" s="18"/>
      <c r="WFE1744" s="114"/>
      <c r="WFH1744" s="12"/>
      <c r="WFI1744" s="13"/>
      <c r="WFJ1744" s="14"/>
      <c r="WFK1744" s="15"/>
      <c r="WFL1744" s="16"/>
      <c r="WFM1744" s="17"/>
      <c r="WFN1744" s="18"/>
      <c r="WFO1744" s="114"/>
      <c r="WFR1744" s="12"/>
      <c r="WFS1744" s="13"/>
      <c r="WFT1744" s="14"/>
      <c r="WFU1744" s="15"/>
      <c r="WFV1744" s="16"/>
      <c r="WFW1744" s="17"/>
      <c r="WFX1744" s="18"/>
      <c r="WFY1744" s="114"/>
      <c r="WGB1744" s="12"/>
      <c r="WGC1744" s="13"/>
      <c r="WGD1744" s="14"/>
      <c r="WGE1744" s="15"/>
      <c r="WGF1744" s="16"/>
      <c r="WGG1744" s="17"/>
      <c r="WGH1744" s="18"/>
      <c r="WGI1744" s="114"/>
      <c r="WGL1744" s="12"/>
      <c r="WGM1744" s="13"/>
      <c r="WGN1744" s="14"/>
      <c r="WGO1744" s="15"/>
      <c r="WGP1744" s="16"/>
      <c r="WGQ1744" s="17"/>
      <c r="WGR1744" s="18"/>
      <c r="WGS1744" s="114"/>
      <c r="WGV1744" s="12"/>
      <c r="WGW1744" s="13"/>
      <c r="WGX1744" s="14"/>
      <c r="WGY1744" s="15"/>
      <c r="WGZ1744" s="16"/>
      <c r="WHA1744" s="17"/>
      <c r="WHB1744" s="18"/>
      <c r="WHC1744" s="114"/>
      <c r="WHF1744" s="12"/>
      <c r="WHG1744" s="13"/>
      <c r="WHH1744" s="14"/>
      <c r="WHI1744" s="15"/>
      <c r="WHJ1744" s="16"/>
      <c r="WHK1744" s="17"/>
      <c r="WHL1744" s="18"/>
      <c r="WHM1744" s="114"/>
      <c r="WHP1744" s="12"/>
      <c r="WHQ1744" s="13"/>
      <c r="WHR1744" s="14"/>
      <c r="WHS1744" s="15"/>
      <c r="WHT1744" s="16"/>
      <c r="WHU1744" s="17"/>
      <c r="WHV1744" s="18"/>
      <c r="WHW1744" s="114"/>
      <c r="WHZ1744" s="12"/>
      <c r="WIA1744" s="13"/>
      <c r="WIB1744" s="14"/>
      <c r="WIC1744" s="15"/>
      <c r="WID1744" s="16"/>
      <c r="WIE1744" s="17"/>
      <c r="WIF1744" s="18"/>
      <c r="WIG1744" s="114"/>
      <c r="WIJ1744" s="12"/>
      <c r="WIK1744" s="13"/>
      <c r="WIL1744" s="14"/>
      <c r="WIM1744" s="15"/>
      <c r="WIN1744" s="16"/>
      <c r="WIO1744" s="17"/>
      <c r="WIP1744" s="18"/>
      <c r="WIQ1744" s="114"/>
      <c r="WIT1744" s="12"/>
      <c r="WIU1744" s="13"/>
      <c r="WIV1744" s="14"/>
      <c r="WIW1744" s="15"/>
      <c r="WIX1744" s="16"/>
      <c r="WIY1744" s="17"/>
      <c r="WIZ1744" s="18"/>
      <c r="WJA1744" s="114"/>
      <c r="WJD1744" s="12"/>
      <c r="WJE1744" s="13"/>
      <c r="WJF1744" s="14"/>
      <c r="WJG1744" s="15"/>
      <c r="WJH1744" s="16"/>
      <c r="WJI1744" s="17"/>
      <c r="WJJ1744" s="18"/>
      <c r="WJK1744" s="114"/>
      <c r="WJN1744" s="12"/>
      <c r="WJO1744" s="13"/>
      <c r="WJP1744" s="14"/>
      <c r="WJQ1744" s="15"/>
      <c r="WJR1744" s="16"/>
      <c r="WJS1744" s="17"/>
      <c r="WJT1744" s="18"/>
      <c r="WJU1744" s="114"/>
      <c r="WJX1744" s="12"/>
      <c r="WJY1744" s="13"/>
      <c r="WJZ1744" s="14"/>
      <c r="WKA1744" s="15"/>
      <c r="WKB1744" s="16"/>
      <c r="WKC1744" s="17"/>
      <c r="WKD1744" s="18"/>
      <c r="WKE1744" s="114"/>
      <c r="WKH1744" s="12"/>
      <c r="WKI1744" s="13"/>
      <c r="WKJ1744" s="14"/>
      <c r="WKK1744" s="15"/>
      <c r="WKL1744" s="16"/>
      <c r="WKM1744" s="17"/>
      <c r="WKN1744" s="18"/>
      <c r="WKO1744" s="114"/>
      <c r="WKR1744" s="12"/>
      <c r="WKS1744" s="13"/>
      <c r="WKT1744" s="14"/>
      <c r="WKU1744" s="15"/>
      <c r="WKV1744" s="16"/>
      <c r="WKW1744" s="17"/>
      <c r="WKX1744" s="18"/>
      <c r="WKY1744" s="114"/>
      <c r="WLB1744" s="12"/>
      <c r="WLC1744" s="13"/>
      <c r="WLD1744" s="14"/>
      <c r="WLE1744" s="15"/>
      <c r="WLF1744" s="16"/>
      <c r="WLG1744" s="17"/>
      <c r="WLH1744" s="18"/>
      <c r="WLI1744" s="114"/>
      <c r="WLL1744" s="12"/>
      <c r="WLM1744" s="13"/>
      <c r="WLN1744" s="14"/>
      <c r="WLO1744" s="15"/>
      <c r="WLP1744" s="16"/>
      <c r="WLQ1744" s="17"/>
      <c r="WLR1744" s="18"/>
      <c r="WLS1744" s="114"/>
      <c r="WLV1744" s="12"/>
      <c r="WLW1744" s="13"/>
      <c r="WLX1744" s="14"/>
      <c r="WLY1744" s="15"/>
      <c r="WLZ1744" s="16"/>
      <c r="WMA1744" s="17"/>
      <c r="WMB1744" s="18"/>
      <c r="WMC1744" s="114"/>
      <c r="WMF1744" s="12"/>
      <c r="WMG1744" s="13"/>
      <c r="WMH1744" s="14"/>
      <c r="WMI1744" s="15"/>
      <c r="WMJ1744" s="16"/>
      <c r="WMK1744" s="17"/>
      <c r="WML1744" s="18"/>
      <c r="WMM1744" s="114"/>
      <c r="WMP1744" s="12"/>
      <c r="WMQ1744" s="13"/>
      <c r="WMR1744" s="14"/>
      <c r="WMS1744" s="15"/>
      <c r="WMT1744" s="16"/>
      <c r="WMU1744" s="17"/>
      <c r="WMV1744" s="18"/>
      <c r="WMW1744" s="114"/>
      <c r="WMZ1744" s="12"/>
      <c r="WNA1744" s="13"/>
      <c r="WNB1744" s="14"/>
      <c r="WNC1744" s="15"/>
      <c r="WND1744" s="16"/>
      <c r="WNE1744" s="17"/>
      <c r="WNF1744" s="18"/>
      <c r="WNG1744" s="114"/>
      <c r="WNJ1744" s="12"/>
      <c r="WNK1744" s="13"/>
      <c r="WNL1744" s="14"/>
      <c r="WNM1744" s="15"/>
      <c r="WNN1744" s="16"/>
      <c r="WNO1744" s="17"/>
      <c r="WNP1744" s="18"/>
      <c r="WNQ1744" s="114"/>
      <c r="WNT1744" s="12"/>
      <c r="WNU1744" s="13"/>
      <c r="WNV1744" s="14"/>
      <c r="WNW1744" s="15"/>
      <c r="WNX1744" s="16"/>
      <c r="WNY1744" s="17"/>
      <c r="WNZ1744" s="18"/>
      <c r="WOA1744" s="114"/>
      <c r="WOD1744" s="12"/>
      <c r="WOE1744" s="13"/>
      <c r="WOF1744" s="14"/>
      <c r="WOG1744" s="15"/>
      <c r="WOH1744" s="16"/>
      <c r="WOI1744" s="17"/>
      <c r="WOJ1744" s="18"/>
      <c r="WOK1744" s="114"/>
      <c r="WON1744" s="12"/>
      <c r="WOO1744" s="13"/>
      <c r="WOP1744" s="14"/>
      <c r="WOQ1744" s="15"/>
      <c r="WOR1744" s="16"/>
      <c r="WOS1744" s="17"/>
      <c r="WOT1744" s="18"/>
      <c r="WOU1744" s="114"/>
      <c r="WOX1744" s="12"/>
      <c r="WOY1744" s="13"/>
      <c r="WOZ1744" s="14"/>
      <c r="WPA1744" s="15"/>
      <c r="WPB1744" s="16"/>
      <c r="WPC1744" s="17"/>
      <c r="WPD1744" s="18"/>
      <c r="WPE1744" s="114"/>
      <c r="WPH1744" s="12"/>
      <c r="WPI1744" s="13"/>
      <c r="WPJ1744" s="14"/>
      <c r="WPK1744" s="15"/>
      <c r="WPL1744" s="16"/>
      <c r="WPM1744" s="17"/>
      <c r="WPN1744" s="18"/>
      <c r="WPO1744" s="114"/>
      <c r="WPR1744" s="12"/>
      <c r="WPS1744" s="13"/>
      <c r="WPT1744" s="14"/>
      <c r="WPU1744" s="15"/>
      <c r="WPV1744" s="16"/>
      <c r="WPW1744" s="17"/>
      <c r="WPX1744" s="18"/>
      <c r="WPY1744" s="114"/>
      <c r="WQB1744" s="12"/>
      <c r="WQC1744" s="13"/>
      <c r="WQD1744" s="14"/>
      <c r="WQE1744" s="15"/>
      <c r="WQF1744" s="16"/>
      <c r="WQG1744" s="17"/>
      <c r="WQH1744" s="18"/>
      <c r="WQI1744" s="114"/>
      <c r="WQL1744" s="12"/>
      <c r="WQM1744" s="13"/>
      <c r="WQN1744" s="14"/>
      <c r="WQO1744" s="15"/>
      <c r="WQP1744" s="16"/>
      <c r="WQQ1744" s="17"/>
      <c r="WQR1744" s="18"/>
      <c r="WQS1744" s="114"/>
      <c r="WQV1744" s="12"/>
      <c r="WQW1744" s="13"/>
      <c r="WQX1744" s="14"/>
      <c r="WQY1744" s="15"/>
      <c r="WQZ1744" s="16"/>
      <c r="WRA1744" s="17"/>
      <c r="WRB1744" s="18"/>
      <c r="WRC1744" s="114"/>
      <c r="WRF1744" s="12"/>
      <c r="WRG1744" s="13"/>
      <c r="WRH1744" s="14"/>
      <c r="WRI1744" s="15"/>
      <c r="WRJ1744" s="16"/>
      <c r="WRK1744" s="17"/>
      <c r="WRL1744" s="18"/>
      <c r="WRM1744" s="114"/>
      <c r="WRP1744" s="12"/>
      <c r="WRQ1744" s="13"/>
      <c r="WRR1744" s="14"/>
      <c r="WRS1744" s="15"/>
      <c r="WRT1744" s="16"/>
      <c r="WRU1744" s="17"/>
      <c r="WRV1744" s="18"/>
      <c r="WRW1744" s="114"/>
      <c r="WRZ1744" s="12"/>
      <c r="WSA1744" s="13"/>
      <c r="WSB1744" s="14"/>
      <c r="WSC1744" s="15"/>
      <c r="WSD1744" s="16"/>
      <c r="WSE1744" s="17"/>
      <c r="WSF1744" s="18"/>
      <c r="WSG1744" s="114"/>
      <c r="WSJ1744" s="12"/>
      <c r="WSK1744" s="13"/>
      <c r="WSL1744" s="14"/>
      <c r="WSM1744" s="15"/>
      <c r="WSN1744" s="16"/>
      <c r="WSO1744" s="17"/>
      <c r="WSP1744" s="18"/>
      <c r="WSQ1744" s="114"/>
      <c r="WST1744" s="12"/>
      <c r="WSU1744" s="13"/>
      <c r="WSV1744" s="14"/>
      <c r="WSW1744" s="15"/>
      <c r="WSX1744" s="16"/>
      <c r="WSY1744" s="17"/>
      <c r="WSZ1744" s="18"/>
      <c r="WTA1744" s="114"/>
      <c r="WTD1744" s="12"/>
      <c r="WTE1744" s="13"/>
      <c r="WTF1744" s="14"/>
      <c r="WTG1744" s="15"/>
      <c r="WTH1744" s="16"/>
      <c r="WTI1744" s="17"/>
      <c r="WTJ1744" s="18"/>
      <c r="WTK1744" s="114"/>
      <c r="WTN1744" s="12"/>
      <c r="WTO1744" s="13"/>
      <c r="WTP1744" s="14"/>
      <c r="WTQ1744" s="15"/>
      <c r="WTR1744" s="16"/>
      <c r="WTS1744" s="17"/>
      <c r="WTT1744" s="18"/>
      <c r="WTU1744" s="114"/>
      <c r="WTX1744" s="12"/>
      <c r="WTY1744" s="13"/>
      <c r="WTZ1744" s="14"/>
      <c r="WUA1744" s="15"/>
      <c r="WUB1744" s="16"/>
      <c r="WUC1744" s="17"/>
      <c r="WUD1744" s="18"/>
      <c r="WUE1744" s="114"/>
      <c r="WUH1744" s="12"/>
      <c r="WUI1744" s="13"/>
      <c r="WUJ1744" s="14"/>
      <c r="WUK1744" s="15"/>
      <c r="WUL1744" s="16"/>
      <c r="WUM1744" s="17"/>
      <c r="WUN1744" s="18"/>
      <c r="WUO1744" s="114"/>
      <c r="WUR1744" s="12"/>
      <c r="WUS1744" s="13"/>
      <c r="WUT1744" s="14"/>
      <c r="WUU1744" s="15"/>
      <c r="WUV1744" s="16"/>
      <c r="WUW1744" s="17"/>
      <c r="WUX1744" s="18"/>
      <c r="WUY1744" s="114"/>
      <c r="WVB1744" s="12"/>
      <c r="WVC1744" s="13"/>
      <c r="WVD1744" s="14"/>
      <c r="WVE1744" s="15"/>
      <c r="WVF1744" s="16"/>
      <c r="WVG1744" s="17"/>
      <c r="WVH1744" s="18"/>
      <c r="WVI1744" s="114"/>
      <c r="WVL1744" s="12"/>
      <c r="WVM1744" s="13"/>
      <c r="WVN1744" s="14"/>
      <c r="WVO1744" s="15"/>
      <c r="WVP1744" s="16"/>
      <c r="WVQ1744" s="17"/>
      <c r="WVR1744" s="18"/>
      <c r="WVS1744" s="114"/>
      <c r="WVV1744" s="12"/>
      <c r="WVW1744" s="13"/>
      <c r="WVX1744" s="14"/>
      <c r="WVY1744" s="15"/>
      <c r="WVZ1744" s="16"/>
      <c r="WWA1744" s="17"/>
      <c r="WWB1744" s="18"/>
      <c r="WWC1744" s="114"/>
      <c r="WWF1744" s="12"/>
      <c r="WWG1744" s="13"/>
      <c r="WWH1744" s="14"/>
      <c r="WWI1744" s="15"/>
      <c r="WWJ1744" s="16"/>
      <c r="WWK1744" s="17"/>
      <c r="WWL1744" s="18"/>
      <c r="WWM1744" s="114"/>
      <c r="WWP1744" s="12"/>
      <c r="WWQ1744" s="13"/>
      <c r="WWR1744" s="14"/>
      <c r="WWS1744" s="15"/>
      <c r="WWT1744" s="16"/>
      <c r="WWU1744" s="17"/>
      <c r="WWV1744" s="18"/>
      <c r="WWW1744" s="114"/>
      <c r="WWZ1744" s="12"/>
      <c r="WXA1744" s="13"/>
      <c r="WXB1744" s="14"/>
      <c r="WXC1744" s="15"/>
      <c r="WXD1744" s="16"/>
      <c r="WXE1744" s="17"/>
      <c r="WXF1744" s="18"/>
      <c r="WXG1744" s="114"/>
      <c r="WXJ1744" s="12"/>
      <c r="WXK1744" s="13"/>
      <c r="WXL1744" s="14"/>
      <c r="WXM1744" s="15"/>
      <c r="WXN1744" s="16"/>
      <c r="WXO1744" s="17"/>
      <c r="WXP1744" s="18"/>
      <c r="WXQ1744" s="114"/>
      <c r="WXT1744" s="12"/>
      <c r="WXU1744" s="13"/>
      <c r="WXV1744" s="14"/>
      <c r="WXW1744" s="15"/>
      <c r="WXX1744" s="16"/>
      <c r="WXY1744" s="17"/>
      <c r="WXZ1744" s="18"/>
      <c r="WYA1744" s="114"/>
      <c r="WYD1744" s="12"/>
      <c r="WYE1744" s="13"/>
      <c r="WYF1744" s="14"/>
      <c r="WYG1744" s="15"/>
      <c r="WYH1744" s="16"/>
      <c r="WYI1744" s="17"/>
      <c r="WYJ1744" s="18"/>
      <c r="WYK1744" s="114"/>
      <c r="WYN1744" s="12"/>
      <c r="WYO1744" s="13"/>
      <c r="WYP1744" s="14"/>
      <c r="WYQ1744" s="15"/>
      <c r="WYR1744" s="16"/>
      <c r="WYS1744" s="17"/>
      <c r="WYT1744" s="18"/>
      <c r="WYU1744" s="114"/>
      <c r="WYX1744" s="12"/>
      <c r="WYY1744" s="13"/>
      <c r="WYZ1744" s="14"/>
      <c r="WZA1744" s="15"/>
      <c r="WZB1744" s="16"/>
      <c r="WZC1744" s="17"/>
      <c r="WZD1744" s="18"/>
      <c r="WZE1744" s="114"/>
      <c r="WZH1744" s="12"/>
      <c r="WZI1744" s="13"/>
      <c r="WZJ1744" s="14"/>
      <c r="WZK1744" s="15"/>
      <c r="WZL1744" s="16"/>
      <c r="WZM1744" s="17"/>
      <c r="WZN1744" s="18"/>
      <c r="WZO1744" s="114"/>
      <c r="WZR1744" s="12"/>
      <c r="WZS1744" s="13"/>
      <c r="WZT1744" s="14"/>
      <c r="WZU1744" s="15"/>
      <c r="WZV1744" s="16"/>
      <c r="WZW1744" s="17"/>
      <c r="WZX1744" s="18"/>
      <c r="WZY1744" s="114"/>
      <c r="XAB1744" s="12"/>
      <c r="XAC1744" s="13"/>
      <c r="XAD1744" s="14"/>
      <c r="XAE1744" s="15"/>
      <c r="XAF1744" s="16"/>
      <c r="XAG1744" s="17"/>
      <c r="XAH1744" s="18"/>
      <c r="XAI1744" s="114"/>
      <c r="XAL1744" s="12"/>
      <c r="XAM1744" s="13"/>
      <c r="XAN1744" s="14"/>
      <c r="XAO1744" s="15"/>
      <c r="XAP1744" s="16"/>
      <c r="XAQ1744" s="17"/>
      <c r="XAR1744" s="18"/>
      <c r="XAS1744" s="114"/>
      <c r="XAV1744" s="12"/>
      <c r="XAW1744" s="13"/>
      <c r="XAX1744" s="14"/>
      <c r="XAY1744" s="15"/>
      <c r="XAZ1744" s="16"/>
      <c r="XBA1744" s="17"/>
      <c r="XBB1744" s="18"/>
      <c r="XBC1744" s="114"/>
      <c r="XBF1744" s="12"/>
      <c r="XBG1744" s="13"/>
      <c r="XBH1744" s="14"/>
      <c r="XBI1744" s="15"/>
      <c r="XBJ1744" s="16"/>
      <c r="XBK1744" s="17"/>
      <c r="XBL1744" s="18"/>
      <c r="XBM1744" s="114"/>
      <c r="XBP1744" s="12"/>
      <c r="XBQ1744" s="13"/>
      <c r="XBR1744" s="14"/>
      <c r="XBS1744" s="15"/>
      <c r="XBT1744" s="16"/>
      <c r="XBU1744" s="17"/>
      <c r="XBV1744" s="18"/>
      <c r="XBW1744" s="114"/>
      <c r="XBZ1744" s="12"/>
      <c r="XCA1744" s="13"/>
      <c r="XCB1744" s="14"/>
      <c r="XCC1744" s="15"/>
      <c r="XCD1744" s="16"/>
      <c r="XCE1744" s="17"/>
      <c r="XCF1744" s="18"/>
      <c r="XCG1744" s="114"/>
      <c r="XCJ1744" s="12"/>
      <c r="XCK1744" s="13"/>
      <c r="XCL1744" s="14"/>
      <c r="XCM1744" s="15"/>
      <c r="XCN1744" s="16"/>
      <c r="XCO1744" s="17"/>
      <c r="XCP1744" s="18"/>
      <c r="XCQ1744" s="114"/>
      <c r="XCT1744" s="12"/>
      <c r="XCU1744" s="13"/>
      <c r="XCV1744" s="14"/>
      <c r="XCW1744" s="15"/>
      <c r="XCX1744" s="16"/>
      <c r="XCY1744" s="17"/>
      <c r="XCZ1744" s="18"/>
      <c r="XDA1744" s="114"/>
      <c r="XDD1744" s="12"/>
      <c r="XDE1744" s="13"/>
      <c r="XDF1744" s="14"/>
      <c r="XDG1744" s="15"/>
      <c r="XDH1744" s="16"/>
      <c r="XDI1744" s="17"/>
      <c r="XDJ1744" s="18"/>
      <c r="XDK1744" s="114"/>
      <c r="XDN1744" s="12"/>
      <c r="XDO1744" s="13"/>
      <c r="XDP1744" s="14"/>
      <c r="XDQ1744" s="15"/>
      <c r="XDR1744" s="16"/>
      <c r="XDS1744" s="17"/>
      <c r="XDT1744" s="18"/>
      <c r="XDU1744" s="114"/>
      <c r="XDX1744" s="12"/>
      <c r="XDY1744" s="13"/>
      <c r="XDZ1744" s="14"/>
      <c r="XEA1744" s="15"/>
      <c r="XEB1744" s="16"/>
      <c r="XEC1744" s="17"/>
      <c r="XED1744" s="18"/>
      <c r="XEE1744" s="114"/>
      <c r="XEH1744" s="12"/>
      <c r="XEI1744" s="13"/>
      <c r="XEJ1744" s="14"/>
      <c r="XEK1744" s="15"/>
      <c r="XEL1744" s="16"/>
      <c r="XEM1744" s="17"/>
      <c r="XEN1744" s="18"/>
      <c r="XEO1744" s="114"/>
      <c r="XER1744" s="12"/>
      <c r="XES1744" s="13"/>
      <c r="XET1744" s="14"/>
      <c r="XEU1744" s="15"/>
    </row>
    <row r="1745" spans="1:39" s="10" customFormat="1" ht="32.25" customHeight="1" thickBot="1" x14ac:dyDescent="0.3">
      <c r="A1745" s="254" t="s">
        <v>3803</v>
      </c>
      <c r="B1745" s="255"/>
      <c r="C1745" s="255"/>
      <c r="D1745" s="255"/>
      <c r="E1745" s="255"/>
      <c r="F1745" s="255"/>
      <c r="G1745" s="255"/>
      <c r="H1745" s="255"/>
      <c r="I1745" s="255"/>
      <c r="J1745" s="256"/>
      <c r="K1745" s="212"/>
      <c r="L1745" s="8"/>
      <c r="M1745" s="221"/>
      <c r="N1745" s="221"/>
      <c r="O1745" s="8"/>
      <c r="P1745" s="8"/>
      <c r="Q1745" s="8"/>
      <c r="R1745" s="8"/>
      <c r="S1745" s="8"/>
      <c r="T1745" s="8"/>
      <c r="U1745" s="8"/>
      <c r="V1745" s="8"/>
      <c r="W1745" s="8"/>
      <c r="X1745" s="8"/>
      <c r="Y1745" s="8"/>
      <c r="Z1745" s="8"/>
      <c r="AA1745" s="8"/>
      <c r="AB1745" s="8"/>
      <c r="AC1745" s="8"/>
      <c r="AD1745" s="8"/>
      <c r="AE1745" s="8"/>
      <c r="AF1745" s="8"/>
      <c r="AG1745" s="8"/>
      <c r="AH1745" s="8"/>
      <c r="AI1745" s="8"/>
      <c r="AJ1745" s="8"/>
      <c r="AK1745" s="8"/>
      <c r="AL1745" s="8"/>
      <c r="AM1745" s="8"/>
    </row>
    <row r="1746" spans="1:39" s="57" customFormat="1" ht="46.95" customHeight="1" x14ac:dyDescent="0.25">
      <c r="A1746" s="206" t="s">
        <v>3804</v>
      </c>
      <c r="B1746" s="199" t="s">
        <v>3689</v>
      </c>
      <c r="C1746" s="186" t="s">
        <v>3805</v>
      </c>
      <c r="D1746" s="187" t="s">
        <v>3806</v>
      </c>
      <c r="E1746" s="188">
        <v>-0.16</v>
      </c>
      <c r="F1746" s="189">
        <v>50</v>
      </c>
      <c r="G1746" s="190">
        <v>41.9</v>
      </c>
      <c r="H1746" s="207"/>
      <c r="I1746" s="202"/>
      <c r="J1746" s="25">
        <f t="shared" ref="J1746:J1747" si="45">G1746*I1746</f>
        <v>0</v>
      </c>
      <c r="K1746" s="212"/>
      <c r="L1746" s="8"/>
      <c r="M1746" s="221"/>
      <c r="N1746" s="221"/>
      <c r="O1746" s="8"/>
      <c r="P1746" s="8"/>
      <c r="Q1746" s="8"/>
      <c r="R1746" s="8"/>
      <c r="S1746" s="8"/>
      <c r="T1746" s="8"/>
      <c r="U1746" s="8"/>
      <c r="V1746" s="8"/>
      <c r="W1746" s="8"/>
      <c r="X1746" s="8"/>
      <c r="Y1746" s="8"/>
      <c r="Z1746" s="8"/>
      <c r="AA1746" s="8"/>
      <c r="AB1746" s="8"/>
      <c r="AC1746" s="8"/>
      <c r="AD1746" s="8"/>
      <c r="AE1746" s="8"/>
      <c r="AF1746" s="8"/>
      <c r="AG1746" s="8"/>
      <c r="AH1746" s="8"/>
      <c r="AI1746" s="8"/>
      <c r="AJ1746" s="8"/>
      <c r="AK1746" s="8"/>
      <c r="AL1746" s="8"/>
      <c r="AM1746" s="8"/>
    </row>
    <row r="1747" spans="1:39" s="33" customFormat="1" ht="33.450000000000003" customHeight="1" thickBot="1" x14ac:dyDescent="0.3">
      <c r="A1747" s="208" t="s">
        <v>3807</v>
      </c>
      <c r="B1747" s="76" t="s">
        <v>3808</v>
      </c>
      <c r="C1747" s="139" t="s">
        <v>3809</v>
      </c>
      <c r="D1747" s="144" t="s">
        <v>3810</v>
      </c>
      <c r="E1747" s="133">
        <v>-0.05</v>
      </c>
      <c r="F1747" s="77">
        <v>78</v>
      </c>
      <c r="G1747" s="135">
        <v>73.900000000000006</v>
      </c>
      <c r="H1747" s="83"/>
      <c r="I1747" s="42"/>
      <c r="J1747" s="25">
        <f t="shared" si="45"/>
        <v>0</v>
      </c>
      <c r="K1747" s="212"/>
      <c r="L1747" s="8"/>
      <c r="M1747" s="221"/>
      <c r="N1747" s="221"/>
      <c r="O1747" s="8"/>
      <c r="P1747" s="8"/>
      <c r="Q1747" s="8"/>
      <c r="R1747" s="8"/>
      <c r="S1747" s="8"/>
      <c r="T1747" s="8"/>
      <c r="U1747" s="8"/>
      <c r="V1747" s="8"/>
      <c r="W1747" s="8"/>
      <c r="X1747" s="8"/>
      <c r="Y1747" s="8"/>
      <c r="Z1747" s="8"/>
      <c r="AA1747" s="8"/>
      <c r="AB1747" s="8"/>
      <c r="AC1747" s="8"/>
      <c r="AD1747" s="8"/>
      <c r="AE1747" s="8"/>
      <c r="AF1747" s="8"/>
      <c r="AG1747" s="8"/>
      <c r="AH1747" s="8"/>
      <c r="AI1747" s="8"/>
      <c r="AJ1747" s="8"/>
      <c r="AK1747" s="8"/>
      <c r="AL1747" s="8"/>
      <c r="AM1747" s="8"/>
    </row>
    <row r="1748" spans="1:39" s="10" customFormat="1" ht="17.399999999999999" thickBot="1" x14ac:dyDescent="0.35">
      <c r="A1748" s="84"/>
      <c r="B1748" s="85"/>
      <c r="C1748" s="43"/>
      <c r="D1748" s="44"/>
      <c r="E1748" s="45"/>
      <c r="F1748" s="46"/>
      <c r="G1748" s="7"/>
      <c r="H1748" s="7"/>
      <c r="I1748" s="7"/>
      <c r="J1748" s="7"/>
      <c r="K1748" s="8"/>
      <c r="L1748" s="8"/>
      <c r="M1748" s="8"/>
      <c r="N1748" s="8"/>
      <c r="O1748" s="8"/>
      <c r="P1748" s="8"/>
      <c r="Q1748" s="8"/>
      <c r="R1748" s="8"/>
      <c r="S1748" s="8"/>
      <c r="T1748" s="8"/>
      <c r="U1748" s="8"/>
      <c r="V1748" s="8"/>
      <c r="W1748" s="8"/>
      <c r="X1748" s="8"/>
      <c r="Y1748" s="8"/>
      <c r="Z1748" s="8"/>
      <c r="AA1748" s="8"/>
      <c r="AB1748" s="8"/>
      <c r="AC1748" s="8"/>
      <c r="AD1748" s="8"/>
      <c r="AE1748" s="8"/>
      <c r="AF1748" s="8"/>
      <c r="AG1748" s="8"/>
      <c r="AH1748" s="8"/>
      <c r="AI1748" s="8"/>
      <c r="AJ1748" s="8"/>
      <c r="AK1748" s="8"/>
      <c r="AL1748" s="8"/>
      <c r="AM1748" s="8"/>
    </row>
    <row r="1749" spans="1:39" s="7" customFormat="1" ht="19.95" customHeight="1" thickBot="1" x14ac:dyDescent="0.45">
      <c r="A1749" s="84"/>
      <c r="B1749" s="86"/>
      <c r="C1749" s="87"/>
      <c r="E1749" s="88"/>
      <c r="F1749" s="89"/>
      <c r="G1749" s="90" t="s">
        <v>3811</v>
      </c>
      <c r="I1749" s="257">
        <f>SUM(J1746:J1747)+SUM(J1711:J1742)+SUM(J1680:J1708)+SUM(J1674:J1677)+SUM(J1663:J1672)+SUM(J1568:J1661)+SUM(J1538:J1564)+SUM(J1527:J1534)+SUM(J1518:J1523)+SUM(J1435:J1516)+SUM(J1303:J1433)+SUM(J1297:J1298)+SUM(J1289:J1295)+SUM(J1237:J1287)+SUM(J1166:J1235)+SUM(J1100:J1164)+SUM(J1091:J1096)+SUM(J888:J1087)+SUM(J427:J884)+SUM(J402:J424)+SUM(J369:J398)+SUM(J232:J366)+SUM(J190:J228)+SUM(J134:J186)+SUM(J11:J130)</f>
        <v>0</v>
      </c>
      <c r="J1749" s="258"/>
    </row>
    <row r="1750" spans="1:39" s="7" customFormat="1" ht="16.8" x14ac:dyDescent="0.3">
      <c r="A1750" s="84"/>
      <c r="B1750" s="86"/>
      <c r="C1750" s="87"/>
      <c r="D1750" s="86"/>
      <c r="E1750" s="91"/>
      <c r="F1750" s="86"/>
    </row>
    <row r="1751" spans="1:39" s="7" customFormat="1" x14ac:dyDescent="0.4">
      <c r="A1751" s="84"/>
      <c r="B1751" s="86"/>
      <c r="C1751" s="87"/>
      <c r="D1751" s="86"/>
      <c r="E1751" s="91"/>
      <c r="F1751" s="86"/>
      <c r="G1751" s="92"/>
    </row>
    <row r="1752" spans="1:39" s="7" customFormat="1" x14ac:dyDescent="0.3">
      <c r="A1752" s="93" t="s">
        <v>3812</v>
      </c>
      <c r="B1752" s="94"/>
      <c r="C1752" s="95"/>
      <c r="D1752" s="96" t="s">
        <v>3813</v>
      </c>
      <c r="E1752" s="97"/>
      <c r="F1752" s="96"/>
      <c r="G1752" s="98"/>
      <c r="H1752" s="99"/>
      <c r="I1752" s="99"/>
      <c r="J1752" s="99"/>
    </row>
    <row r="1753" spans="1:39" s="7" customFormat="1" ht="20.399999999999999" x14ac:dyDescent="0.35">
      <c r="A1753" s="100" t="s">
        <v>3814</v>
      </c>
      <c r="B1753" s="101"/>
      <c r="C1753" s="102"/>
      <c r="D1753" s="103"/>
      <c r="E1753" s="104"/>
      <c r="F1753" s="63"/>
      <c r="G1753" s="105"/>
      <c r="H1753" s="106"/>
      <c r="I1753" s="106"/>
      <c r="J1753" s="107"/>
    </row>
  </sheetData>
  <mergeCells count="34">
    <mergeCell ref="I1749:J1749"/>
    <mergeCell ref="A231:J231"/>
    <mergeCell ref="A189:J189"/>
    <mergeCell ref="A1236:J1236"/>
    <mergeCell ref="A1165:J1165"/>
    <mergeCell ref="A1099:J1099"/>
    <mergeCell ref="A1090:J1090"/>
    <mergeCell ref="A1098:J1098"/>
    <mergeCell ref="A426:J426"/>
    <mergeCell ref="A401:J401"/>
    <mergeCell ref="A368:J368"/>
    <mergeCell ref="A1567:J1567"/>
    <mergeCell ref="A1566:J1566"/>
    <mergeCell ref="A1537:J1537"/>
    <mergeCell ref="A1526:J1526"/>
    <mergeCell ref="A1517:J1517"/>
    <mergeCell ref="A1679:J1679"/>
    <mergeCell ref="A1710:J1710"/>
    <mergeCell ref="A1745:J1745"/>
    <mergeCell ref="A1662:J1662"/>
    <mergeCell ref="A1673:J1673"/>
    <mergeCell ref="A1434:J1434"/>
    <mergeCell ref="A1302:J1302"/>
    <mergeCell ref="A1296:J1296"/>
    <mergeCell ref="A1288:J1288"/>
    <mergeCell ref="A887:J887"/>
    <mergeCell ref="A6:J6"/>
    <mergeCell ref="A10:J10"/>
    <mergeCell ref="A133:J133"/>
    <mergeCell ref="A1:J1"/>
    <mergeCell ref="A2:J2"/>
    <mergeCell ref="A3:J3"/>
    <mergeCell ref="A4:J4"/>
    <mergeCell ref="A5:J5"/>
  </mergeCells>
  <conditionalFormatting sqref="E7:E9 E11:E132 E134:E188 E190:E230 E232:E367 E369:E400 E402:E425 E427:E884 E886 E888:E1089 E1091:E1097 E1100:E1164 E1166:E1235 E1237:E1287 E1289:E1295 E1297:E1301 P1299:P1300 Z1299:Z1300 AJ1299:AJ1300 AT1299:AT1300 BD1299:BD1300 BN1299:BN1300 BX1299:BX1300 CH1299:CH1300 CR1299:CR1300 DB1299:DB1300 DL1299:DL1300 DV1299:DV1300 EF1299:EF1300 EP1299:EP1300 EZ1299:EZ1300 FJ1299:FJ1300 FT1299:FT1300 GD1299:GD1300 GN1299:GN1300 GX1299:GX1300 HH1299:HH1300 HR1299:HR1300 IB1299:IB1300 IL1299:IL1300 IV1299:IV1300 JF1299:JF1300 JP1299:JP1300 JZ1299:JZ1300 KJ1299:KJ1300 KT1299:KT1300 LD1299:LD1300 LN1299:LN1300 LX1299:LX1300 MH1299:MH1300 MR1299:MR1300 NB1299:NB1300 NL1299:NL1300 NV1299:NV1300 OF1299:OF1300 OP1299:OP1300 OZ1299:OZ1300 PJ1299:PJ1300 PT1299:PT1300 QD1299:QD1300 QN1299:QN1300 QX1299:QX1300 RH1299:RH1300 RR1299:RR1300 SB1299:SB1300 SL1299:SL1300 SV1299:SV1300 TF1299:TF1300 TP1299:TP1300 TZ1299:TZ1300 UJ1299:UJ1300 UT1299:UT1300 VD1299:VD1300 VN1299:VN1300 VX1299:VX1300 WH1299:WH1300 WR1299:WR1300 XB1299:XB1300 XL1299:XL1300 XV1299:XV1300 YF1299:YF1300 YP1299:YP1300 YZ1299:YZ1300 ZJ1299:ZJ1300 ZT1299:ZT1300 AAD1299:AAD1300 AAN1299:AAN1300 AAX1299:AAX1300 ABH1299:ABH1300 ABR1299:ABR1300 ACB1299:ACB1300 ACL1299:ACL1300 ACV1299:ACV1300 ADF1299:ADF1300 ADP1299:ADP1300 ADZ1299:ADZ1300 AEJ1299:AEJ1300 AET1299:AET1300 AFD1299:AFD1300 AFN1299:AFN1300 AFX1299:AFX1300 AGH1299:AGH1300 AGR1299:AGR1300 AHB1299:AHB1300 AHL1299:AHL1300 AHV1299:AHV1300 AIF1299:AIF1300 AIP1299:AIP1300 AIZ1299:AIZ1300 AJJ1299:AJJ1300 AJT1299:AJT1300 AKD1299:AKD1300 AKN1299:AKN1300 AKX1299:AKX1300 ALH1299:ALH1300 ALR1299:ALR1300 AMB1299:AMB1300 AML1299:AML1300 AMV1299:AMV1300 ANF1299:ANF1300 ANP1299:ANP1300 ANZ1299:ANZ1300 AOJ1299:AOJ1300 AOT1299:AOT1300 APD1299:APD1300 APN1299:APN1300 APX1299:APX1300 AQH1299:AQH1300 AQR1299:AQR1300 ARB1299:ARB1300 ARL1299:ARL1300 ARV1299:ARV1300 ASF1299:ASF1300 ASP1299:ASP1300 ASZ1299:ASZ1300 ATJ1299:ATJ1300 ATT1299:ATT1300 AUD1299:AUD1300 AUN1299:AUN1300 AUX1299:AUX1300 AVH1299:AVH1300 AVR1299:AVR1300 AWB1299:AWB1300 AWL1299:AWL1300 AWV1299:AWV1300 AXF1299:AXF1300 AXP1299:AXP1300 AXZ1299:AXZ1300 AYJ1299:AYJ1300 AYT1299:AYT1300 AZD1299:AZD1300 AZN1299:AZN1300 AZX1299:AZX1300 BAH1299:BAH1300 BAR1299:BAR1300 BBB1299:BBB1300 BBL1299:BBL1300 BBV1299:BBV1300 BCF1299:BCF1300 BCP1299:BCP1300 BCZ1299:BCZ1300 BDJ1299:BDJ1300 BDT1299:BDT1300 BED1299:BED1300 BEN1299:BEN1300 BEX1299:BEX1300 BFH1299:BFH1300 BFR1299:BFR1300 BGB1299:BGB1300 BGL1299:BGL1300 BGV1299:BGV1300 BHF1299:BHF1300 BHP1299:BHP1300 BHZ1299:BHZ1300 BIJ1299:BIJ1300 BIT1299:BIT1300 BJD1299:BJD1300 BJN1299:BJN1300 BJX1299:BJX1300 BKH1299:BKH1300 BKR1299:BKR1300 BLB1299:BLB1300 BLL1299:BLL1300 BLV1299:BLV1300 BMF1299:BMF1300 BMP1299:BMP1300 BMZ1299:BMZ1300 BNJ1299:BNJ1300 BNT1299:BNT1300 BOD1299:BOD1300 BON1299:BON1300 BOX1299:BOX1300 BPH1299:BPH1300 BPR1299:BPR1300 BQB1299:BQB1300 BQL1299:BQL1300 BQV1299:BQV1300 BRF1299:BRF1300 BRP1299:BRP1300 BRZ1299:BRZ1300 BSJ1299:BSJ1300 BST1299:BST1300 BTD1299:BTD1300 BTN1299:BTN1300 BTX1299:BTX1300 BUH1299:BUH1300 BUR1299:BUR1300 BVB1299:BVB1300 BVL1299:BVL1300 BVV1299:BVV1300 BWF1299:BWF1300 BWP1299:BWP1300 BWZ1299:BWZ1300 BXJ1299:BXJ1300 BXT1299:BXT1300 BYD1299:BYD1300 BYN1299:BYN1300 BYX1299:BYX1300 BZH1299:BZH1300 BZR1299:BZR1300 CAB1299:CAB1300 CAL1299:CAL1300 CAV1299:CAV1300 CBF1299:CBF1300 CBP1299:CBP1300 CBZ1299:CBZ1300 CCJ1299:CCJ1300 CCT1299:CCT1300 CDD1299:CDD1300 CDN1299:CDN1300 CDX1299:CDX1300 CEH1299:CEH1300 CER1299:CER1300 CFB1299:CFB1300 CFL1299:CFL1300 CFV1299:CFV1300 CGF1299:CGF1300 CGP1299:CGP1300 CGZ1299:CGZ1300 CHJ1299:CHJ1300 CHT1299:CHT1300 CID1299:CID1300 CIN1299:CIN1300 CIX1299:CIX1300 CJH1299:CJH1300 CJR1299:CJR1300 CKB1299:CKB1300 CKL1299:CKL1300 CKV1299:CKV1300 CLF1299:CLF1300 CLP1299:CLP1300 CLZ1299:CLZ1300 CMJ1299:CMJ1300 CMT1299:CMT1300 CND1299:CND1300 CNN1299:CNN1300 CNX1299:CNX1300 COH1299:COH1300 COR1299:COR1300 CPB1299:CPB1300 CPL1299:CPL1300 CPV1299:CPV1300 CQF1299:CQF1300 CQP1299:CQP1300 CQZ1299:CQZ1300 CRJ1299:CRJ1300 CRT1299:CRT1300 CSD1299:CSD1300 CSN1299:CSN1300 CSX1299:CSX1300 CTH1299:CTH1300 CTR1299:CTR1300 CUB1299:CUB1300 CUL1299:CUL1300 CUV1299:CUV1300 CVF1299:CVF1300 CVP1299:CVP1300 CVZ1299:CVZ1300 CWJ1299:CWJ1300 CWT1299:CWT1300 CXD1299:CXD1300 CXN1299:CXN1300 CXX1299:CXX1300 CYH1299:CYH1300 CYR1299:CYR1300 CZB1299:CZB1300 CZL1299:CZL1300 CZV1299:CZV1300 DAF1299:DAF1300 DAP1299:DAP1300 DAZ1299:DAZ1300 DBJ1299:DBJ1300 DBT1299:DBT1300 DCD1299:DCD1300 DCN1299:DCN1300 DCX1299:DCX1300 DDH1299:DDH1300 DDR1299:DDR1300 DEB1299:DEB1300 DEL1299:DEL1300 DEV1299:DEV1300 DFF1299:DFF1300 DFP1299:DFP1300 DFZ1299:DFZ1300 DGJ1299:DGJ1300 DGT1299:DGT1300 DHD1299:DHD1300 DHN1299:DHN1300 DHX1299:DHX1300 DIH1299:DIH1300 DIR1299:DIR1300 DJB1299:DJB1300 DJL1299:DJL1300 DJV1299:DJV1300 DKF1299:DKF1300 DKP1299:DKP1300 DKZ1299:DKZ1300 DLJ1299:DLJ1300 DLT1299:DLT1300 DMD1299:DMD1300 DMN1299:DMN1300 DMX1299:DMX1300 DNH1299:DNH1300 DNR1299:DNR1300 DOB1299:DOB1300 DOL1299:DOL1300 DOV1299:DOV1300 DPF1299:DPF1300 DPP1299:DPP1300 DPZ1299:DPZ1300 DQJ1299:DQJ1300 DQT1299:DQT1300 DRD1299:DRD1300 DRN1299:DRN1300 DRX1299:DRX1300 DSH1299:DSH1300 DSR1299:DSR1300 DTB1299:DTB1300 DTL1299:DTL1300 DTV1299:DTV1300 DUF1299:DUF1300 DUP1299:DUP1300 DUZ1299:DUZ1300 DVJ1299:DVJ1300 DVT1299:DVT1300 DWD1299:DWD1300 DWN1299:DWN1300 DWX1299:DWX1300 DXH1299:DXH1300 DXR1299:DXR1300 DYB1299:DYB1300 DYL1299:DYL1300 DYV1299:DYV1300 DZF1299:DZF1300 DZP1299:DZP1300 DZZ1299:DZZ1300 EAJ1299:EAJ1300 EAT1299:EAT1300 EBD1299:EBD1300 EBN1299:EBN1300 EBX1299:EBX1300 ECH1299:ECH1300 ECR1299:ECR1300 EDB1299:EDB1300 EDL1299:EDL1300 EDV1299:EDV1300 EEF1299:EEF1300 EEP1299:EEP1300 EEZ1299:EEZ1300 EFJ1299:EFJ1300 EFT1299:EFT1300 EGD1299:EGD1300 EGN1299:EGN1300 EGX1299:EGX1300 EHH1299:EHH1300 EHR1299:EHR1300 EIB1299:EIB1300 EIL1299:EIL1300 EIV1299:EIV1300 EJF1299:EJF1300 EJP1299:EJP1300 EJZ1299:EJZ1300 EKJ1299:EKJ1300 EKT1299:EKT1300 ELD1299:ELD1300 ELN1299:ELN1300 ELX1299:ELX1300 EMH1299:EMH1300 EMR1299:EMR1300 ENB1299:ENB1300 ENL1299:ENL1300 ENV1299:ENV1300 EOF1299:EOF1300 EOP1299:EOP1300 EOZ1299:EOZ1300 EPJ1299:EPJ1300 EPT1299:EPT1300 EQD1299:EQD1300 EQN1299:EQN1300 EQX1299:EQX1300 ERH1299:ERH1300 ERR1299:ERR1300 ESB1299:ESB1300 ESL1299:ESL1300 ESV1299:ESV1300 ETF1299:ETF1300 ETP1299:ETP1300 ETZ1299:ETZ1300 EUJ1299:EUJ1300 EUT1299:EUT1300 EVD1299:EVD1300 EVN1299:EVN1300 EVX1299:EVX1300 EWH1299:EWH1300 EWR1299:EWR1300 EXB1299:EXB1300 EXL1299:EXL1300 EXV1299:EXV1300 EYF1299:EYF1300 EYP1299:EYP1300 EYZ1299:EYZ1300 EZJ1299:EZJ1300 EZT1299:EZT1300 FAD1299:FAD1300 FAN1299:FAN1300 FAX1299:FAX1300 FBH1299:FBH1300 FBR1299:FBR1300 FCB1299:FCB1300 FCL1299:FCL1300 FCV1299:FCV1300 FDF1299:FDF1300 FDP1299:FDP1300 FDZ1299:FDZ1300 FEJ1299:FEJ1300 FET1299:FET1300 FFD1299:FFD1300 FFN1299:FFN1300 FFX1299:FFX1300 FGH1299:FGH1300 FGR1299:FGR1300 FHB1299:FHB1300 FHL1299:FHL1300 FHV1299:FHV1300 FIF1299:FIF1300 FIP1299:FIP1300 FIZ1299:FIZ1300 FJJ1299:FJJ1300 FJT1299:FJT1300 FKD1299:FKD1300 FKN1299:FKN1300 FKX1299:FKX1300 FLH1299:FLH1300 FLR1299:FLR1300 FMB1299:FMB1300 FML1299:FML1300 FMV1299:FMV1300 FNF1299:FNF1300 FNP1299:FNP1300 FNZ1299:FNZ1300 FOJ1299:FOJ1300 FOT1299:FOT1300 FPD1299:FPD1300 FPN1299:FPN1300 FPX1299:FPX1300 FQH1299:FQH1300 FQR1299:FQR1300 FRB1299:FRB1300 FRL1299:FRL1300 FRV1299:FRV1300 FSF1299:FSF1300 FSP1299:FSP1300 FSZ1299:FSZ1300 FTJ1299:FTJ1300 FTT1299:FTT1300 FUD1299:FUD1300 FUN1299:FUN1300 FUX1299:FUX1300 FVH1299:FVH1300 FVR1299:FVR1300 FWB1299:FWB1300 FWL1299:FWL1300 FWV1299:FWV1300 FXF1299:FXF1300 FXP1299:FXP1300 FXZ1299:FXZ1300 FYJ1299:FYJ1300 FYT1299:FYT1300 FZD1299:FZD1300 FZN1299:FZN1300 FZX1299:FZX1300 GAH1299:GAH1300 GAR1299:GAR1300 GBB1299:GBB1300 GBL1299:GBL1300 GBV1299:GBV1300 GCF1299:GCF1300 GCP1299:GCP1300 GCZ1299:GCZ1300 GDJ1299:GDJ1300 GDT1299:GDT1300 GED1299:GED1300 GEN1299:GEN1300 GEX1299:GEX1300 GFH1299:GFH1300 GFR1299:GFR1300 GGB1299:GGB1300 GGL1299:GGL1300 GGV1299:GGV1300 GHF1299:GHF1300 GHP1299:GHP1300 GHZ1299:GHZ1300 GIJ1299:GIJ1300 GIT1299:GIT1300 GJD1299:GJD1300 GJN1299:GJN1300 GJX1299:GJX1300 GKH1299:GKH1300 GKR1299:GKR1300 GLB1299:GLB1300 GLL1299:GLL1300 GLV1299:GLV1300 GMF1299:GMF1300 GMP1299:GMP1300 GMZ1299:GMZ1300 GNJ1299:GNJ1300 GNT1299:GNT1300 GOD1299:GOD1300 GON1299:GON1300 GOX1299:GOX1300 GPH1299:GPH1300 GPR1299:GPR1300 GQB1299:GQB1300 GQL1299:GQL1300 GQV1299:GQV1300 GRF1299:GRF1300 GRP1299:GRP1300 GRZ1299:GRZ1300 GSJ1299:GSJ1300 GST1299:GST1300 GTD1299:GTD1300 GTN1299:GTN1300 GTX1299:GTX1300 GUH1299:GUH1300 GUR1299:GUR1300 GVB1299:GVB1300 GVL1299:GVL1300 GVV1299:GVV1300 GWF1299:GWF1300 GWP1299:GWP1300 GWZ1299:GWZ1300 GXJ1299:GXJ1300 GXT1299:GXT1300 GYD1299:GYD1300 GYN1299:GYN1300 GYX1299:GYX1300 GZH1299:GZH1300 GZR1299:GZR1300 HAB1299:HAB1300 HAL1299:HAL1300 HAV1299:HAV1300 HBF1299:HBF1300 HBP1299:HBP1300 HBZ1299:HBZ1300 HCJ1299:HCJ1300 HCT1299:HCT1300 HDD1299:HDD1300 HDN1299:HDN1300 HDX1299:HDX1300 HEH1299:HEH1300 HER1299:HER1300 HFB1299:HFB1300 HFL1299:HFL1300 HFV1299:HFV1300 HGF1299:HGF1300 HGP1299:HGP1300 HGZ1299:HGZ1300 HHJ1299:HHJ1300 HHT1299:HHT1300 HID1299:HID1300 HIN1299:HIN1300 HIX1299:HIX1300 HJH1299:HJH1300 HJR1299:HJR1300 HKB1299:HKB1300 HKL1299:HKL1300 HKV1299:HKV1300 HLF1299:HLF1300 HLP1299:HLP1300 HLZ1299:HLZ1300 HMJ1299:HMJ1300 HMT1299:HMT1300 HND1299:HND1300 HNN1299:HNN1300 HNX1299:HNX1300 HOH1299:HOH1300 HOR1299:HOR1300 HPB1299:HPB1300 HPL1299:HPL1300 HPV1299:HPV1300 HQF1299:HQF1300 HQP1299:HQP1300 HQZ1299:HQZ1300 HRJ1299:HRJ1300 HRT1299:HRT1300 HSD1299:HSD1300 HSN1299:HSN1300 HSX1299:HSX1300 HTH1299:HTH1300 HTR1299:HTR1300 HUB1299:HUB1300 HUL1299:HUL1300 HUV1299:HUV1300 HVF1299:HVF1300 HVP1299:HVP1300 HVZ1299:HVZ1300 HWJ1299:HWJ1300 HWT1299:HWT1300 HXD1299:HXD1300 HXN1299:HXN1300 HXX1299:HXX1300 HYH1299:HYH1300 HYR1299:HYR1300 HZB1299:HZB1300 HZL1299:HZL1300 HZV1299:HZV1300 IAF1299:IAF1300 IAP1299:IAP1300 IAZ1299:IAZ1300 IBJ1299:IBJ1300 IBT1299:IBT1300 ICD1299:ICD1300 ICN1299:ICN1300 ICX1299:ICX1300 IDH1299:IDH1300 IDR1299:IDR1300 IEB1299:IEB1300 IEL1299:IEL1300 IEV1299:IEV1300 IFF1299:IFF1300 IFP1299:IFP1300 IFZ1299:IFZ1300 IGJ1299:IGJ1300 IGT1299:IGT1300 IHD1299:IHD1300 IHN1299:IHN1300 IHX1299:IHX1300 IIH1299:IIH1300 IIR1299:IIR1300 IJB1299:IJB1300 IJL1299:IJL1300 IJV1299:IJV1300 IKF1299:IKF1300 IKP1299:IKP1300 IKZ1299:IKZ1300 ILJ1299:ILJ1300 ILT1299:ILT1300 IMD1299:IMD1300 IMN1299:IMN1300 IMX1299:IMX1300 INH1299:INH1300 INR1299:INR1300 IOB1299:IOB1300 IOL1299:IOL1300 IOV1299:IOV1300 IPF1299:IPF1300 IPP1299:IPP1300 IPZ1299:IPZ1300 IQJ1299:IQJ1300 IQT1299:IQT1300 IRD1299:IRD1300 IRN1299:IRN1300 IRX1299:IRX1300 ISH1299:ISH1300 ISR1299:ISR1300 ITB1299:ITB1300 ITL1299:ITL1300 ITV1299:ITV1300 IUF1299:IUF1300 IUP1299:IUP1300 IUZ1299:IUZ1300 IVJ1299:IVJ1300 IVT1299:IVT1300 IWD1299:IWD1300 IWN1299:IWN1300 IWX1299:IWX1300 IXH1299:IXH1300 IXR1299:IXR1300 IYB1299:IYB1300 IYL1299:IYL1300 IYV1299:IYV1300 IZF1299:IZF1300 IZP1299:IZP1300 IZZ1299:IZZ1300 JAJ1299:JAJ1300 JAT1299:JAT1300 JBD1299:JBD1300 JBN1299:JBN1300 JBX1299:JBX1300 JCH1299:JCH1300 JCR1299:JCR1300 JDB1299:JDB1300 JDL1299:JDL1300 JDV1299:JDV1300 JEF1299:JEF1300 JEP1299:JEP1300 JEZ1299:JEZ1300 JFJ1299:JFJ1300 JFT1299:JFT1300 JGD1299:JGD1300 JGN1299:JGN1300 JGX1299:JGX1300 JHH1299:JHH1300 JHR1299:JHR1300 JIB1299:JIB1300 JIL1299:JIL1300 JIV1299:JIV1300 JJF1299:JJF1300 JJP1299:JJP1300 JJZ1299:JJZ1300 JKJ1299:JKJ1300 JKT1299:JKT1300 JLD1299:JLD1300 JLN1299:JLN1300 JLX1299:JLX1300 JMH1299:JMH1300 JMR1299:JMR1300 JNB1299:JNB1300 JNL1299:JNL1300 JNV1299:JNV1300 JOF1299:JOF1300 JOP1299:JOP1300 JOZ1299:JOZ1300 JPJ1299:JPJ1300 JPT1299:JPT1300 JQD1299:JQD1300 JQN1299:JQN1300 JQX1299:JQX1300 JRH1299:JRH1300 JRR1299:JRR1300 JSB1299:JSB1300 JSL1299:JSL1300 JSV1299:JSV1300 JTF1299:JTF1300 JTP1299:JTP1300 JTZ1299:JTZ1300 JUJ1299:JUJ1300 JUT1299:JUT1300 JVD1299:JVD1300 JVN1299:JVN1300 JVX1299:JVX1300 JWH1299:JWH1300 JWR1299:JWR1300 JXB1299:JXB1300 JXL1299:JXL1300 JXV1299:JXV1300 JYF1299:JYF1300 JYP1299:JYP1300 JYZ1299:JYZ1300 JZJ1299:JZJ1300 JZT1299:JZT1300 KAD1299:KAD1300 KAN1299:KAN1300 KAX1299:KAX1300 KBH1299:KBH1300 KBR1299:KBR1300 KCB1299:KCB1300 KCL1299:KCL1300 KCV1299:KCV1300 KDF1299:KDF1300 KDP1299:KDP1300 KDZ1299:KDZ1300 KEJ1299:KEJ1300 KET1299:KET1300 KFD1299:KFD1300 KFN1299:KFN1300 KFX1299:KFX1300 KGH1299:KGH1300 KGR1299:KGR1300 KHB1299:KHB1300 KHL1299:KHL1300 KHV1299:KHV1300 KIF1299:KIF1300 KIP1299:KIP1300 KIZ1299:KIZ1300 KJJ1299:KJJ1300 KJT1299:KJT1300 KKD1299:KKD1300 KKN1299:KKN1300 KKX1299:KKX1300 KLH1299:KLH1300 KLR1299:KLR1300 KMB1299:KMB1300 KML1299:KML1300 KMV1299:KMV1300 KNF1299:KNF1300 KNP1299:KNP1300 KNZ1299:KNZ1300 KOJ1299:KOJ1300 KOT1299:KOT1300 KPD1299:KPD1300 KPN1299:KPN1300 KPX1299:KPX1300 KQH1299:KQH1300 KQR1299:KQR1300 KRB1299:KRB1300 KRL1299:KRL1300 KRV1299:KRV1300 KSF1299:KSF1300 KSP1299:KSP1300 KSZ1299:KSZ1300 KTJ1299:KTJ1300 KTT1299:KTT1300 KUD1299:KUD1300 KUN1299:KUN1300 KUX1299:KUX1300 KVH1299:KVH1300 KVR1299:KVR1300 KWB1299:KWB1300 KWL1299:KWL1300 KWV1299:KWV1300 KXF1299:KXF1300 KXP1299:KXP1300 KXZ1299:KXZ1300 KYJ1299:KYJ1300 KYT1299:KYT1300 KZD1299:KZD1300 KZN1299:KZN1300 KZX1299:KZX1300 LAH1299:LAH1300 LAR1299:LAR1300 LBB1299:LBB1300 LBL1299:LBL1300 LBV1299:LBV1300 LCF1299:LCF1300 LCP1299:LCP1300 LCZ1299:LCZ1300 LDJ1299:LDJ1300 LDT1299:LDT1300 LED1299:LED1300 LEN1299:LEN1300 LEX1299:LEX1300 LFH1299:LFH1300 LFR1299:LFR1300 LGB1299:LGB1300 LGL1299:LGL1300 LGV1299:LGV1300 LHF1299:LHF1300 LHP1299:LHP1300 LHZ1299:LHZ1300 LIJ1299:LIJ1300 LIT1299:LIT1300 LJD1299:LJD1300 LJN1299:LJN1300 LJX1299:LJX1300 LKH1299:LKH1300 LKR1299:LKR1300 LLB1299:LLB1300 LLL1299:LLL1300 LLV1299:LLV1300 LMF1299:LMF1300 LMP1299:LMP1300 LMZ1299:LMZ1300 LNJ1299:LNJ1300 LNT1299:LNT1300 LOD1299:LOD1300 LON1299:LON1300 LOX1299:LOX1300 LPH1299:LPH1300 LPR1299:LPR1300 LQB1299:LQB1300 LQL1299:LQL1300 LQV1299:LQV1300 LRF1299:LRF1300 LRP1299:LRP1300 LRZ1299:LRZ1300 LSJ1299:LSJ1300 LST1299:LST1300 LTD1299:LTD1300 LTN1299:LTN1300 LTX1299:LTX1300 LUH1299:LUH1300 LUR1299:LUR1300 LVB1299:LVB1300 LVL1299:LVL1300 LVV1299:LVV1300 LWF1299:LWF1300 LWP1299:LWP1300 LWZ1299:LWZ1300 LXJ1299:LXJ1300 LXT1299:LXT1300 LYD1299:LYD1300 LYN1299:LYN1300 LYX1299:LYX1300 LZH1299:LZH1300 LZR1299:LZR1300 MAB1299:MAB1300 MAL1299:MAL1300 MAV1299:MAV1300 MBF1299:MBF1300 MBP1299:MBP1300 MBZ1299:MBZ1300 MCJ1299:MCJ1300 MCT1299:MCT1300 MDD1299:MDD1300 MDN1299:MDN1300 MDX1299:MDX1300 MEH1299:MEH1300 MER1299:MER1300 MFB1299:MFB1300 MFL1299:MFL1300 MFV1299:MFV1300 MGF1299:MGF1300 MGP1299:MGP1300 MGZ1299:MGZ1300 MHJ1299:MHJ1300 MHT1299:MHT1300 MID1299:MID1300 MIN1299:MIN1300 MIX1299:MIX1300 MJH1299:MJH1300 MJR1299:MJR1300 MKB1299:MKB1300 MKL1299:MKL1300 MKV1299:MKV1300 MLF1299:MLF1300 MLP1299:MLP1300 MLZ1299:MLZ1300 MMJ1299:MMJ1300 MMT1299:MMT1300 MND1299:MND1300 MNN1299:MNN1300 MNX1299:MNX1300 MOH1299:MOH1300 MOR1299:MOR1300 MPB1299:MPB1300 MPL1299:MPL1300 MPV1299:MPV1300 MQF1299:MQF1300 MQP1299:MQP1300 MQZ1299:MQZ1300 MRJ1299:MRJ1300 MRT1299:MRT1300 MSD1299:MSD1300 MSN1299:MSN1300 MSX1299:MSX1300 MTH1299:MTH1300 MTR1299:MTR1300 MUB1299:MUB1300 MUL1299:MUL1300 MUV1299:MUV1300 MVF1299:MVF1300 MVP1299:MVP1300 MVZ1299:MVZ1300 MWJ1299:MWJ1300 MWT1299:MWT1300 MXD1299:MXD1300 MXN1299:MXN1300 MXX1299:MXX1300 MYH1299:MYH1300 MYR1299:MYR1300 MZB1299:MZB1300 MZL1299:MZL1300 MZV1299:MZV1300 NAF1299:NAF1300 NAP1299:NAP1300 NAZ1299:NAZ1300 NBJ1299:NBJ1300 NBT1299:NBT1300 NCD1299:NCD1300 NCN1299:NCN1300 NCX1299:NCX1300 NDH1299:NDH1300 NDR1299:NDR1300 NEB1299:NEB1300 NEL1299:NEL1300 NEV1299:NEV1300 NFF1299:NFF1300 NFP1299:NFP1300 NFZ1299:NFZ1300 NGJ1299:NGJ1300 NGT1299:NGT1300 NHD1299:NHD1300 NHN1299:NHN1300 NHX1299:NHX1300 NIH1299:NIH1300 NIR1299:NIR1300 NJB1299:NJB1300 NJL1299:NJL1300 NJV1299:NJV1300 NKF1299:NKF1300 NKP1299:NKP1300 NKZ1299:NKZ1300 NLJ1299:NLJ1300 NLT1299:NLT1300 NMD1299:NMD1300 NMN1299:NMN1300 NMX1299:NMX1300 NNH1299:NNH1300 NNR1299:NNR1300 NOB1299:NOB1300 NOL1299:NOL1300 NOV1299:NOV1300 NPF1299:NPF1300 NPP1299:NPP1300 NPZ1299:NPZ1300 NQJ1299:NQJ1300 NQT1299:NQT1300 NRD1299:NRD1300 NRN1299:NRN1300 NRX1299:NRX1300 NSH1299:NSH1300 NSR1299:NSR1300 NTB1299:NTB1300 NTL1299:NTL1300 NTV1299:NTV1300 NUF1299:NUF1300 NUP1299:NUP1300 NUZ1299:NUZ1300 NVJ1299:NVJ1300 NVT1299:NVT1300 NWD1299:NWD1300 NWN1299:NWN1300 NWX1299:NWX1300 NXH1299:NXH1300 NXR1299:NXR1300 NYB1299:NYB1300 NYL1299:NYL1300 NYV1299:NYV1300 NZF1299:NZF1300 NZP1299:NZP1300 NZZ1299:NZZ1300 OAJ1299:OAJ1300 OAT1299:OAT1300 OBD1299:OBD1300 OBN1299:OBN1300 OBX1299:OBX1300 OCH1299:OCH1300 OCR1299:OCR1300 ODB1299:ODB1300 ODL1299:ODL1300 ODV1299:ODV1300 OEF1299:OEF1300 OEP1299:OEP1300 OEZ1299:OEZ1300 OFJ1299:OFJ1300 OFT1299:OFT1300 OGD1299:OGD1300 OGN1299:OGN1300 OGX1299:OGX1300 OHH1299:OHH1300 OHR1299:OHR1300 OIB1299:OIB1300 OIL1299:OIL1300 OIV1299:OIV1300 OJF1299:OJF1300 OJP1299:OJP1300 OJZ1299:OJZ1300 OKJ1299:OKJ1300 OKT1299:OKT1300 OLD1299:OLD1300 OLN1299:OLN1300 OLX1299:OLX1300 OMH1299:OMH1300 OMR1299:OMR1300 ONB1299:ONB1300 ONL1299:ONL1300 ONV1299:ONV1300 OOF1299:OOF1300 OOP1299:OOP1300 OOZ1299:OOZ1300 OPJ1299:OPJ1300 OPT1299:OPT1300 OQD1299:OQD1300 OQN1299:OQN1300 OQX1299:OQX1300 ORH1299:ORH1300 ORR1299:ORR1300 OSB1299:OSB1300 OSL1299:OSL1300 OSV1299:OSV1300 OTF1299:OTF1300 OTP1299:OTP1300 OTZ1299:OTZ1300 OUJ1299:OUJ1300 OUT1299:OUT1300 OVD1299:OVD1300 OVN1299:OVN1300 OVX1299:OVX1300 OWH1299:OWH1300 OWR1299:OWR1300 OXB1299:OXB1300 OXL1299:OXL1300 OXV1299:OXV1300 OYF1299:OYF1300 OYP1299:OYP1300 OYZ1299:OYZ1300 OZJ1299:OZJ1300 OZT1299:OZT1300 PAD1299:PAD1300 PAN1299:PAN1300 PAX1299:PAX1300 PBH1299:PBH1300 PBR1299:PBR1300 PCB1299:PCB1300 PCL1299:PCL1300 PCV1299:PCV1300 PDF1299:PDF1300 PDP1299:PDP1300 PDZ1299:PDZ1300 PEJ1299:PEJ1300 PET1299:PET1300 PFD1299:PFD1300 PFN1299:PFN1300 PFX1299:PFX1300 PGH1299:PGH1300 PGR1299:PGR1300 PHB1299:PHB1300 PHL1299:PHL1300 PHV1299:PHV1300 PIF1299:PIF1300 PIP1299:PIP1300 PIZ1299:PIZ1300 PJJ1299:PJJ1300 PJT1299:PJT1300 PKD1299:PKD1300 PKN1299:PKN1300 PKX1299:PKX1300 PLH1299:PLH1300 PLR1299:PLR1300 PMB1299:PMB1300 PML1299:PML1300 PMV1299:PMV1300 PNF1299:PNF1300 PNP1299:PNP1300 PNZ1299:PNZ1300 POJ1299:POJ1300 POT1299:POT1300 PPD1299:PPD1300 PPN1299:PPN1300 PPX1299:PPX1300 PQH1299:PQH1300 PQR1299:PQR1300 PRB1299:PRB1300 PRL1299:PRL1300 PRV1299:PRV1300 PSF1299:PSF1300 PSP1299:PSP1300 PSZ1299:PSZ1300 PTJ1299:PTJ1300 PTT1299:PTT1300 PUD1299:PUD1300 PUN1299:PUN1300 PUX1299:PUX1300 PVH1299:PVH1300 PVR1299:PVR1300 PWB1299:PWB1300 PWL1299:PWL1300 PWV1299:PWV1300 PXF1299:PXF1300 PXP1299:PXP1300 PXZ1299:PXZ1300 PYJ1299:PYJ1300 PYT1299:PYT1300 PZD1299:PZD1300 PZN1299:PZN1300 PZX1299:PZX1300 QAH1299:QAH1300 QAR1299:QAR1300 QBB1299:QBB1300 QBL1299:QBL1300 QBV1299:QBV1300 QCF1299:QCF1300 QCP1299:QCP1300 QCZ1299:QCZ1300 QDJ1299:QDJ1300 QDT1299:QDT1300 QED1299:QED1300 QEN1299:QEN1300 QEX1299:QEX1300 QFH1299:QFH1300 QFR1299:QFR1300 QGB1299:QGB1300 QGL1299:QGL1300 QGV1299:QGV1300 QHF1299:QHF1300 QHP1299:QHP1300 QHZ1299:QHZ1300 QIJ1299:QIJ1300 QIT1299:QIT1300 QJD1299:QJD1300 QJN1299:QJN1300 QJX1299:QJX1300 QKH1299:QKH1300 QKR1299:QKR1300 QLB1299:QLB1300 QLL1299:QLL1300 QLV1299:QLV1300 QMF1299:QMF1300 QMP1299:QMP1300 QMZ1299:QMZ1300 QNJ1299:QNJ1300 QNT1299:QNT1300 QOD1299:QOD1300 QON1299:QON1300 QOX1299:QOX1300 QPH1299:QPH1300 QPR1299:QPR1300 QQB1299:QQB1300 QQL1299:QQL1300 QQV1299:QQV1300 QRF1299:QRF1300 QRP1299:QRP1300 QRZ1299:QRZ1300 QSJ1299:QSJ1300 QST1299:QST1300 QTD1299:QTD1300 QTN1299:QTN1300 QTX1299:QTX1300 QUH1299:QUH1300 QUR1299:QUR1300 QVB1299:QVB1300 QVL1299:QVL1300 QVV1299:QVV1300 QWF1299:QWF1300 QWP1299:QWP1300 QWZ1299:QWZ1300 QXJ1299:QXJ1300 QXT1299:QXT1300 QYD1299:QYD1300 QYN1299:QYN1300 QYX1299:QYX1300 QZH1299:QZH1300 QZR1299:QZR1300 RAB1299:RAB1300 RAL1299:RAL1300 RAV1299:RAV1300 RBF1299:RBF1300 RBP1299:RBP1300 RBZ1299:RBZ1300 RCJ1299:RCJ1300 RCT1299:RCT1300 RDD1299:RDD1300 RDN1299:RDN1300 RDX1299:RDX1300 REH1299:REH1300 RER1299:RER1300 RFB1299:RFB1300 RFL1299:RFL1300 RFV1299:RFV1300 RGF1299:RGF1300 RGP1299:RGP1300 RGZ1299:RGZ1300 RHJ1299:RHJ1300 RHT1299:RHT1300 RID1299:RID1300 RIN1299:RIN1300 RIX1299:RIX1300 RJH1299:RJH1300 RJR1299:RJR1300 RKB1299:RKB1300 RKL1299:RKL1300 RKV1299:RKV1300 RLF1299:RLF1300 RLP1299:RLP1300 RLZ1299:RLZ1300 RMJ1299:RMJ1300 RMT1299:RMT1300 RND1299:RND1300 RNN1299:RNN1300 RNX1299:RNX1300 ROH1299:ROH1300 ROR1299:ROR1300 RPB1299:RPB1300 RPL1299:RPL1300 RPV1299:RPV1300 RQF1299:RQF1300 RQP1299:RQP1300 RQZ1299:RQZ1300 RRJ1299:RRJ1300 RRT1299:RRT1300 RSD1299:RSD1300 RSN1299:RSN1300 RSX1299:RSX1300 RTH1299:RTH1300 RTR1299:RTR1300 RUB1299:RUB1300 RUL1299:RUL1300 RUV1299:RUV1300 RVF1299:RVF1300 RVP1299:RVP1300 RVZ1299:RVZ1300 RWJ1299:RWJ1300 RWT1299:RWT1300 RXD1299:RXD1300 RXN1299:RXN1300 RXX1299:RXX1300 RYH1299:RYH1300 RYR1299:RYR1300 RZB1299:RZB1300 RZL1299:RZL1300 RZV1299:RZV1300 SAF1299:SAF1300 SAP1299:SAP1300 SAZ1299:SAZ1300 SBJ1299:SBJ1300 SBT1299:SBT1300 SCD1299:SCD1300 SCN1299:SCN1300 SCX1299:SCX1300 SDH1299:SDH1300 SDR1299:SDR1300 SEB1299:SEB1300 SEL1299:SEL1300 SEV1299:SEV1300 SFF1299:SFF1300 SFP1299:SFP1300 SFZ1299:SFZ1300 SGJ1299:SGJ1300 SGT1299:SGT1300 SHD1299:SHD1300 SHN1299:SHN1300 SHX1299:SHX1300 SIH1299:SIH1300 SIR1299:SIR1300 SJB1299:SJB1300 SJL1299:SJL1300 SJV1299:SJV1300 SKF1299:SKF1300 SKP1299:SKP1300 SKZ1299:SKZ1300 SLJ1299:SLJ1300 SLT1299:SLT1300 SMD1299:SMD1300 SMN1299:SMN1300 SMX1299:SMX1300 SNH1299:SNH1300 SNR1299:SNR1300 SOB1299:SOB1300 SOL1299:SOL1300 SOV1299:SOV1300 SPF1299:SPF1300 SPP1299:SPP1300 SPZ1299:SPZ1300 SQJ1299:SQJ1300 SQT1299:SQT1300 SRD1299:SRD1300 SRN1299:SRN1300 SRX1299:SRX1300 SSH1299:SSH1300 SSR1299:SSR1300 STB1299:STB1300 STL1299:STL1300 STV1299:STV1300 SUF1299:SUF1300 SUP1299:SUP1300 SUZ1299:SUZ1300 SVJ1299:SVJ1300 SVT1299:SVT1300 SWD1299:SWD1300 SWN1299:SWN1300 SWX1299:SWX1300 SXH1299:SXH1300 SXR1299:SXR1300 SYB1299:SYB1300 SYL1299:SYL1300 SYV1299:SYV1300 SZF1299:SZF1300 SZP1299:SZP1300 SZZ1299:SZZ1300 TAJ1299:TAJ1300 TAT1299:TAT1300 TBD1299:TBD1300 TBN1299:TBN1300 TBX1299:TBX1300 TCH1299:TCH1300 TCR1299:TCR1300 TDB1299:TDB1300 TDL1299:TDL1300 TDV1299:TDV1300 TEF1299:TEF1300 TEP1299:TEP1300 TEZ1299:TEZ1300 TFJ1299:TFJ1300 TFT1299:TFT1300 TGD1299:TGD1300 TGN1299:TGN1300 TGX1299:TGX1300 THH1299:THH1300 THR1299:THR1300 TIB1299:TIB1300 TIL1299:TIL1300 TIV1299:TIV1300 TJF1299:TJF1300 TJP1299:TJP1300 TJZ1299:TJZ1300 TKJ1299:TKJ1300 TKT1299:TKT1300 TLD1299:TLD1300 TLN1299:TLN1300 TLX1299:TLX1300 TMH1299:TMH1300 TMR1299:TMR1300 TNB1299:TNB1300 TNL1299:TNL1300 TNV1299:TNV1300 TOF1299:TOF1300 TOP1299:TOP1300 TOZ1299:TOZ1300 TPJ1299:TPJ1300 TPT1299:TPT1300 TQD1299:TQD1300 TQN1299:TQN1300 TQX1299:TQX1300 TRH1299:TRH1300 TRR1299:TRR1300 TSB1299:TSB1300 TSL1299:TSL1300 TSV1299:TSV1300 TTF1299:TTF1300 TTP1299:TTP1300 TTZ1299:TTZ1300 TUJ1299:TUJ1300 TUT1299:TUT1300 TVD1299:TVD1300 TVN1299:TVN1300 TVX1299:TVX1300 TWH1299:TWH1300 TWR1299:TWR1300 TXB1299:TXB1300 TXL1299:TXL1300 TXV1299:TXV1300 TYF1299:TYF1300 TYP1299:TYP1300 TYZ1299:TYZ1300 TZJ1299:TZJ1300 TZT1299:TZT1300 UAD1299:UAD1300 UAN1299:UAN1300 UAX1299:UAX1300 UBH1299:UBH1300 UBR1299:UBR1300 UCB1299:UCB1300 UCL1299:UCL1300 UCV1299:UCV1300 UDF1299:UDF1300 UDP1299:UDP1300 UDZ1299:UDZ1300 UEJ1299:UEJ1300 UET1299:UET1300 UFD1299:UFD1300 UFN1299:UFN1300 UFX1299:UFX1300 UGH1299:UGH1300 UGR1299:UGR1300 UHB1299:UHB1300 UHL1299:UHL1300 UHV1299:UHV1300 UIF1299:UIF1300 UIP1299:UIP1300 UIZ1299:UIZ1300 UJJ1299:UJJ1300 UJT1299:UJT1300 UKD1299:UKD1300 UKN1299:UKN1300 UKX1299:UKX1300 ULH1299:ULH1300 ULR1299:ULR1300 UMB1299:UMB1300 UML1299:UML1300 UMV1299:UMV1300 UNF1299:UNF1300 UNP1299:UNP1300 UNZ1299:UNZ1300 UOJ1299:UOJ1300 UOT1299:UOT1300 UPD1299:UPD1300 UPN1299:UPN1300 UPX1299:UPX1300 UQH1299:UQH1300 UQR1299:UQR1300 URB1299:URB1300 URL1299:URL1300 URV1299:URV1300 USF1299:USF1300 USP1299:USP1300 USZ1299:USZ1300 UTJ1299:UTJ1300 UTT1299:UTT1300 UUD1299:UUD1300 UUN1299:UUN1300 UUX1299:UUX1300 UVH1299:UVH1300 UVR1299:UVR1300 UWB1299:UWB1300 UWL1299:UWL1300 UWV1299:UWV1300 UXF1299:UXF1300 UXP1299:UXP1300 UXZ1299:UXZ1300 UYJ1299:UYJ1300 UYT1299:UYT1300 UZD1299:UZD1300 UZN1299:UZN1300 UZX1299:UZX1300 VAH1299:VAH1300 VAR1299:VAR1300 VBB1299:VBB1300 VBL1299:VBL1300 VBV1299:VBV1300 VCF1299:VCF1300 VCP1299:VCP1300 VCZ1299:VCZ1300 VDJ1299:VDJ1300 VDT1299:VDT1300 VED1299:VED1300 VEN1299:VEN1300 VEX1299:VEX1300 VFH1299:VFH1300 VFR1299:VFR1300 VGB1299:VGB1300 VGL1299:VGL1300 VGV1299:VGV1300 VHF1299:VHF1300 VHP1299:VHP1300 VHZ1299:VHZ1300 VIJ1299:VIJ1300 VIT1299:VIT1300 VJD1299:VJD1300 VJN1299:VJN1300 VJX1299:VJX1300 VKH1299:VKH1300 VKR1299:VKR1300 VLB1299:VLB1300 VLL1299:VLL1300 VLV1299:VLV1300 VMF1299:VMF1300 VMP1299:VMP1300 VMZ1299:VMZ1300 VNJ1299:VNJ1300 VNT1299:VNT1300 VOD1299:VOD1300 VON1299:VON1300 VOX1299:VOX1300 VPH1299:VPH1300 VPR1299:VPR1300 VQB1299:VQB1300 VQL1299:VQL1300 VQV1299:VQV1300 VRF1299:VRF1300 VRP1299:VRP1300 VRZ1299:VRZ1300 VSJ1299:VSJ1300 VST1299:VST1300 VTD1299:VTD1300 VTN1299:VTN1300 VTX1299:VTX1300 VUH1299:VUH1300 VUR1299:VUR1300 VVB1299:VVB1300 VVL1299:VVL1300 VVV1299:VVV1300 VWF1299:VWF1300 VWP1299:VWP1300 VWZ1299:VWZ1300 VXJ1299:VXJ1300 VXT1299:VXT1300 VYD1299:VYD1300 VYN1299:VYN1300 VYX1299:VYX1300 VZH1299:VZH1300 VZR1299:VZR1300 WAB1299:WAB1300 WAL1299:WAL1300 WAV1299:WAV1300 WBF1299:WBF1300 WBP1299:WBP1300 WBZ1299:WBZ1300 WCJ1299:WCJ1300 WCT1299:WCT1300 WDD1299:WDD1300 WDN1299:WDN1300 WDX1299:WDX1300 WEH1299:WEH1300 WER1299:WER1300 WFB1299:WFB1300 WFL1299:WFL1300 WFV1299:WFV1300 WGF1299:WGF1300 WGP1299:WGP1300 WGZ1299:WGZ1300 WHJ1299:WHJ1300 WHT1299:WHT1300 WID1299:WID1300 WIN1299:WIN1300 WIX1299:WIX1300 WJH1299:WJH1300 WJR1299:WJR1300 WKB1299:WKB1300 WKL1299:WKL1300 WKV1299:WKV1300 WLF1299:WLF1300 WLP1299:WLP1300 WLZ1299:WLZ1300 WMJ1299:WMJ1300 WMT1299:WMT1300 WND1299:WND1300 WNN1299:WNN1300 WNX1299:WNX1300 WOH1299:WOH1300 WOR1299:WOR1300 WPB1299:WPB1300 WPL1299:WPL1300 WPV1299:WPV1300 WQF1299:WQF1300 WQP1299:WQP1300 WQZ1299:WQZ1300 WRJ1299:WRJ1300 WRT1299:WRT1300 WSD1299:WSD1300 WSN1299:WSN1300 WSX1299:WSX1300 WTH1299:WTH1300 WTR1299:WTR1300 WUB1299:WUB1300 WUL1299:WUL1300 WUV1299:WUV1300 WVF1299:WVF1300 WVP1299:WVP1300 WVZ1299:WVZ1300 WWJ1299:WWJ1300 WWT1299:WWT1300 WXD1299:WXD1300 WXN1299:WXN1300 WXX1299:WXX1300 WYH1299:WYH1300 WYR1299:WYR1300 WZB1299:WZB1300 WZL1299:WZL1300 WZV1299:WZV1300 XAF1299:XAF1300 XAP1299:XAP1300 XAZ1299:XAZ1300 XBJ1299:XBJ1300 XBT1299:XBT1300 XCD1299:XCD1300 XCN1299:XCN1300 XCX1299:XCX1300 XDH1299:XDH1300 XDR1299:XDR1300 XEB1299:XEB1300 XEL1299:XEL1300 E1303:E1433 E1435:E1516 E1518:E1525 P1525 Z1525 AJ1525 AT1525 BD1525 BN1525 BX1525 CH1525 CR1525 DB1525 DL1525 DV1525 EF1525 EP1525 EZ1525 FJ1525 FT1525 GD1525 GN1525 GX1525 HH1525 HR1525 IB1525 IL1525 IV1525 JF1525 JP1525 JZ1525 KJ1525 KT1525 LD1525 LN1525 LX1525 MH1525 MR1525 NB1525 NL1525 NV1525 OF1525 OP1525 OZ1525 PJ1525 PT1525 QD1525 QN1525 QX1525 RH1525 RR1525 SB1525 SL1525 SV1525 TF1525 TP1525 TZ1525 UJ1525 UT1525 VD1525 VN1525 VX1525 WH1525 WR1525 XB1525 XL1525 XV1525 YF1525 YP1525 YZ1525 ZJ1525 ZT1525 AAD1525 AAN1525 AAX1525 ABH1525 ABR1525 ACB1525 ACL1525 ACV1525 ADF1525 ADP1525 ADZ1525 AEJ1525 AET1525 AFD1525 AFN1525 AFX1525 AGH1525 AGR1525 AHB1525 AHL1525 AHV1525 AIF1525 AIP1525 AIZ1525 AJJ1525 AJT1525 AKD1525 AKN1525 AKX1525 ALH1525 ALR1525 AMB1525 AML1525 AMV1525 ANF1525 ANP1525 ANZ1525 AOJ1525 AOT1525 APD1525 APN1525 APX1525 AQH1525 AQR1525 ARB1525 ARL1525 ARV1525 ASF1525 ASP1525 ASZ1525 ATJ1525 ATT1525 AUD1525 AUN1525 AUX1525 AVH1525 AVR1525 AWB1525 AWL1525 AWV1525 AXF1525 AXP1525 AXZ1525 AYJ1525 AYT1525 AZD1525 AZN1525 AZX1525 BAH1525 BAR1525 BBB1525 BBL1525 BBV1525 BCF1525 BCP1525 BCZ1525 BDJ1525 BDT1525 BED1525 BEN1525 BEX1525 BFH1525 BFR1525 BGB1525 BGL1525 BGV1525 BHF1525 BHP1525 BHZ1525 BIJ1525 BIT1525 BJD1525 BJN1525 BJX1525 BKH1525 BKR1525 BLB1525 BLL1525 BLV1525 BMF1525 BMP1525 BMZ1525 BNJ1525 BNT1525 BOD1525 BON1525 BOX1525 BPH1525 BPR1525 BQB1525 BQL1525 BQV1525 BRF1525 BRP1525 BRZ1525 BSJ1525 BST1525 BTD1525 BTN1525 BTX1525 BUH1525 BUR1525 BVB1525 BVL1525 BVV1525 BWF1525 BWP1525 BWZ1525 BXJ1525 BXT1525 BYD1525 BYN1525 BYX1525 BZH1525 BZR1525 CAB1525 CAL1525 CAV1525 CBF1525 CBP1525 CBZ1525 CCJ1525 CCT1525 CDD1525 CDN1525 CDX1525 CEH1525 CER1525 CFB1525 CFL1525 CFV1525 CGF1525 CGP1525 CGZ1525 CHJ1525 CHT1525 CID1525 CIN1525 CIX1525 CJH1525 CJR1525 CKB1525 CKL1525 CKV1525 CLF1525 CLP1525 CLZ1525 CMJ1525 CMT1525 CND1525 CNN1525 CNX1525 COH1525 COR1525 CPB1525 CPL1525 CPV1525 CQF1525 CQP1525 CQZ1525 CRJ1525 CRT1525 CSD1525 CSN1525 CSX1525 CTH1525 CTR1525 CUB1525 CUL1525 CUV1525 CVF1525 CVP1525 CVZ1525 CWJ1525 CWT1525 CXD1525 CXN1525 CXX1525 CYH1525 CYR1525 CZB1525 CZL1525 CZV1525 DAF1525 DAP1525 DAZ1525 DBJ1525 DBT1525 DCD1525 DCN1525 DCX1525 DDH1525 DDR1525 DEB1525 DEL1525 DEV1525 DFF1525 DFP1525 DFZ1525 DGJ1525 DGT1525 DHD1525 DHN1525 DHX1525 DIH1525 DIR1525 DJB1525 DJL1525 DJV1525 DKF1525 DKP1525 DKZ1525 DLJ1525 DLT1525 DMD1525 DMN1525 DMX1525 DNH1525 DNR1525 DOB1525 DOL1525 DOV1525 DPF1525 DPP1525 DPZ1525 DQJ1525 DQT1525 DRD1525 DRN1525 DRX1525 DSH1525 DSR1525 DTB1525 DTL1525 DTV1525 DUF1525 DUP1525 DUZ1525 DVJ1525 DVT1525 DWD1525 DWN1525 DWX1525 DXH1525 DXR1525 DYB1525 DYL1525 DYV1525 DZF1525 DZP1525 DZZ1525 EAJ1525 EAT1525 EBD1525 EBN1525 EBX1525 ECH1525 ECR1525 EDB1525 EDL1525 EDV1525 EEF1525 EEP1525 EEZ1525 EFJ1525 EFT1525 EGD1525 EGN1525 EGX1525 EHH1525 EHR1525 EIB1525 EIL1525 EIV1525 EJF1525 EJP1525 EJZ1525 EKJ1525 EKT1525 ELD1525 ELN1525 ELX1525 EMH1525 EMR1525 ENB1525 ENL1525 ENV1525 EOF1525 EOP1525 EOZ1525 EPJ1525 EPT1525 EQD1525 EQN1525 EQX1525 ERH1525 ERR1525 ESB1525 ESL1525 ESV1525 ETF1525 ETP1525 ETZ1525 EUJ1525 EUT1525 EVD1525 EVN1525 EVX1525 EWH1525 EWR1525 EXB1525 EXL1525 EXV1525 EYF1525 EYP1525 EYZ1525 EZJ1525 EZT1525 FAD1525 FAN1525 FAX1525 FBH1525 FBR1525 FCB1525 FCL1525 FCV1525 FDF1525 FDP1525 FDZ1525 FEJ1525 FET1525 FFD1525 FFN1525 FFX1525 FGH1525 FGR1525 FHB1525 FHL1525 FHV1525 FIF1525 FIP1525 FIZ1525 FJJ1525 FJT1525 FKD1525 FKN1525 FKX1525 FLH1525 FLR1525 FMB1525 FML1525 FMV1525 FNF1525 FNP1525 FNZ1525 FOJ1525 FOT1525 FPD1525 FPN1525 FPX1525 FQH1525 FQR1525 FRB1525 FRL1525 FRV1525 FSF1525 FSP1525 FSZ1525 FTJ1525 FTT1525 FUD1525 FUN1525 FUX1525 FVH1525 FVR1525 FWB1525 FWL1525 FWV1525 FXF1525 FXP1525 FXZ1525 FYJ1525 FYT1525 FZD1525 FZN1525 FZX1525 GAH1525 GAR1525 GBB1525 GBL1525 GBV1525 GCF1525 GCP1525 GCZ1525 GDJ1525 GDT1525 GED1525 GEN1525 GEX1525 GFH1525 GFR1525 GGB1525 GGL1525 GGV1525 GHF1525 GHP1525 GHZ1525 GIJ1525 GIT1525 GJD1525 GJN1525 GJX1525 GKH1525 GKR1525 GLB1525 GLL1525 GLV1525 GMF1525 GMP1525 GMZ1525 GNJ1525 GNT1525 GOD1525 GON1525 GOX1525 GPH1525 GPR1525 GQB1525 GQL1525 GQV1525 GRF1525 GRP1525 GRZ1525 GSJ1525 GST1525 GTD1525 GTN1525 GTX1525 GUH1525 GUR1525 GVB1525 GVL1525 GVV1525 GWF1525 GWP1525 GWZ1525 GXJ1525 GXT1525 GYD1525 GYN1525 GYX1525 GZH1525 GZR1525 HAB1525 HAL1525 HAV1525 HBF1525 HBP1525 HBZ1525 HCJ1525 HCT1525 HDD1525 HDN1525 HDX1525 HEH1525 HER1525 HFB1525 HFL1525 HFV1525 HGF1525 HGP1525 HGZ1525 HHJ1525 HHT1525 HID1525 HIN1525 HIX1525 HJH1525 HJR1525 HKB1525 HKL1525 HKV1525 HLF1525 HLP1525 HLZ1525 HMJ1525 HMT1525 HND1525 HNN1525 HNX1525 HOH1525 HOR1525 HPB1525 HPL1525 HPV1525 HQF1525 HQP1525 HQZ1525 HRJ1525 HRT1525 HSD1525 HSN1525 HSX1525 HTH1525 HTR1525 HUB1525 HUL1525 HUV1525 HVF1525 HVP1525 HVZ1525 HWJ1525 HWT1525 HXD1525 HXN1525 HXX1525 HYH1525 HYR1525 HZB1525 HZL1525 HZV1525 IAF1525 IAP1525 IAZ1525 IBJ1525 IBT1525 ICD1525 ICN1525 ICX1525 IDH1525 IDR1525 IEB1525 IEL1525 IEV1525 IFF1525 IFP1525 IFZ1525 IGJ1525 IGT1525 IHD1525 IHN1525 IHX1525 IIH1525 IIR1525 IJB1525 IJL1525 IJV1525 IKF1525 IKP1525 IKZ1525 ILJ1525 ILT1525 IMD1525 IMN1525 IMX1525 INH1525 INR1525 IOB1525 IOL1525 IOV1525 IPF1525 IPP1525 IPZ1525 IQJ1525 IQT1525 IRD1525 IRN1525 IRX1525 ISH1525 ISR1525 ITB1525 ITL1525 ITV1525 IUF1525 IUP1525 IUZ1525 IVJ1525 IVT1525 IWD1525 IWN1525 IWX1525 IXH1525 IXR1525 IYB1525 IYL1525 IYV1525 IZF1525 IZP1525 IZZ1525 JAJ1525 JAT1525 JBD1525 JBN1525 JBX1525 JCH1525 JCR1525 JDB1525 JDL1525 JDV1525 JEF1525 JEP1525 JEZ1525 JFJ1525 JFT1525 JGD1525 JGN1525 JGX1525 JHH1525 JHR1525 JIB1525 JIL1525 JIV1525 JJF1525 JJP1525 JJZ1525 JKJ1525 JKT1525 JLD1525 JLN1525 JLX1525 JMH1525 JMR1525 JNB1525 JNL1525 JNV1525 JOF1525 JOP1525 JOZ1525 JPJ1525 JPT1525 JQD1525 JQN1525 JQX1525 JRH1525 JRR1525 JSB1525 JSL1525 JSV1525 JTF1525 JTP1525 JTZ1525 JUJ1525 JUT1525 JVD1525 JVN1525 JVX1525 JWH1525 JWR1525 JXB1525 JXL1525 JXV1525 JYF1525 JYP1525 JYZ1525 JZJ1525 JZT1525 KAD1525 KAN1525 KAX1525 KBH1525 KBR1525 KCB1525 KCL1525 KCV1525 KDF1525 KDP1525 KDZ1525 KEJ1525 KET1525 KFD1525 KFN1525 KFX1525 KGH1525 KGR1525 KHB1525 KHL1525 KHV1525 KIF1525 KIP1525 KIZ1525 KJJ1525 KJT1525 KKD1525 KKN1525 KKX1525 KLH1525 KLR1525 KMB1525 KML1525 KMV1525 KNF1525 KNP1525 KNZ1525 KOJ1525 KOT1525 KPD1525 KPN1525 KPX1525 KQH1525 KQR1525 KRB1525 KRL1525 KRV1525 KSF1525 KSP1525 KSZ1525 KTJ1525 KTT1525 KUD1525 KUN1525 KUX1525 KVH1525 KVR1525 KWB1525 KWL1525 KWV1525 KXF1525 KXP1525 KXZ1525 KYJ1525 KYT1525 KZD1525 KZN1525 KZX1525 LAH1525 LAR1525 LBB1525 LBL1525 LBV1525 LCF1525 LCP1525 LCZ1525 LDJ1525 LDT1525 LED1525 LEN1525 LEX1525 LFH1525 LFR1525 LGB1525 LGL1525 LGV1525 LHF1525 LHP1525 LHZ1525 LIJ1525 LIT1525 LJD1525 LJN1525 LJX1525 LKH1525 LKR1525 LLB1525 LLL1525 LLV1525 LMF1525 LMP1525 LMZ1525 LNJ1525 LNT1525 LOD1525 LON1525 LOX1525 LPH1525 LPR1525 LQB1525 LQL1525 LQV1525 LRF1525 LRP1525 LRZ1525 LSJ1525 LST1525 LTD1525 LTN1525 LTX1525 LUH1525 LUR1525 LVB1525 LVL1525 LVV1525 LWF1525 LWP1525 LWZ1525 LXJ1525 LXT1525 LYD1525 LYN1525 LYX1525 LZH1525 LZR1525 MAB1525 MAL1525 MAV1525 MBF1525 MBP1525 MBZ1525 MCJ1525 MCT1525 MDD1525 MDN1525 MDX1525 MEH1525 MER1525 MFB1525 MFL1525 MFV1525 MGF1525 MGP1525 MGZ1525 MHJ1525 MHT1525 MID1525 MIN1525 MIX1525 MJH1525 MJR1525 MKB1525 MKL1525 MKV1525 MLF1525 MLP1525 MLZ1525 MMJ1525 MMT1525 MND1525 MNN1525 MNX1525 MOH1525 MOR1525 MPB1525 MPL1525 MPV1525 MQF1525 MQP1525 MQZ1525 MRJ1525 MRT1525 MSD1525 MSN1525 MSX1525 MTH1525 MTR1525 MUB1525 MUL1525 MUV1525 MVF1525 MVP1525 MVZ1525 MWJ1525 MWT1525 MXD1525 MXN1525 MXX1525 MYH1525 MYR1525 MZB1525 MZL1525 MZV1525 NAF1525 NAP1525 NAZ1525 NBJ1525 NBT1525 NCD1525 NCN1525 NCX1525 NDH1525 NDR1525 NEB1525 NEL1525 NEV1525 NFF1525 NFP1525 NFZ1525 NGJ1525 NGT1525 NHD1525 NHN1525 NHX1525 NIH1525 NIR1525 NJB1525 NJL1525 NJV1525 NKF1525 NKP1525 NKZ1525 NLJ1525 NLT1525 NMD1525 NMN1525 NMX1525 NNH1525 NNR1525 NOB1525 NOL1525 NOV1525 NPF1525 NPP1525 NPZ1525 NQJ1525 NQT1525 NRD1525 NRN1525 NRX1525 NSH1525 NSR1525 NTB1525 NTL1525 NTV1525 NUF1525 NUP1525 NUZ1525 NVJ1525 NVT1525 NWD1525 NWN1525 NWX1525 NXH1525 NXR1525 NYB1525 NYL1525 NYV1525 NZF1525 NZP1525 NZZ1525 OAJ1525 OAT1525 OBD1525 OBN1525 OBX1525 OCH1525 OCR1525 ODB1525 ODL1525 ODV1525 OEF1525 OEP1525 OEZ1525 OFJ1525 OFT1525 OGD1525 OGN1525 OGX1525 OHH1525 OHR1525 OIB1525 OIL1525 OIV1525 OJF1525 OJP1525 OJZ1525 OKJ1525 OKT1525 OLD1525 OLN1525 OLX1525 OMH1525 OMR1525 ONB1525 ONL1525 ONV1525 OOF1525 OOP1525 OOZ1525 OPJ1525 OPT1525 OQD1525 OQN1525 OQX1525 ORH1525 ORR1525 OSB1525 OSL1525 OSV1525 OTF1525 OTP1525 OTZ1525 OUJ1525 OUT1525 OVD1525 OVN1525 OVX1525 OWH1525 OWR1525 OXB1525 OXL1525 OXV1525 OYF1525 OYP1525 OYZ1525 OZJ1525 OZT1525 PAD1525 PAN1525 PAX1525 PBH1525 PBR1525 PCB1525 PCL1525 PCV1525 PDF1525 PDP1525 PDZ1525 PEJ1525 PET1525 PFD1525 PFN1525 PFX1525 PGH1525 PGR1525 PHB1525 PHL1525 PHV1525 PIF1525 PIP1525 PIZ1525 PJJ1525 PJT1525 PKD1525 PKN1525 PKX1525 PLH1525 PLR1525 PMB1525 PML1525 PMV1525 PNF1525 PNP1525 PNZ1525 POJ1525 POT1525 PPD1525 PPN1525 PPX1525 PQH1525 PQR1525 PRB1525 PRL1525 PRV1525 PSF1525 PSP1525 PSZ1525 PTJ1525 PTT1525 PUD1525 PUN1525 PUX1525 PVH1525 PVR1525 PWB1525 PWL1525 PWV1525 PXF1525 PXP1525 PXZ1525 PYJ1525 PYT1525 PZD1525 PZN1525 PZX1525 QAH1525 QAR1525 QBB1525 QBL1525 QBV1525 QCF1525 QCP1525 QCZ1525 QDJ1525 QDT1525 QED1525 QEN1525 QEX1525 QFH1525 QFR1525 QGB1525 QGL1525 QGV1525 QHF1525 QHP1525 QHZ1525 QIJ1525 QIT1525 QJD1525 QJN1525 QJX1525 QKH1525 QKR1525 QLB1525 QLL1525 QLV1525 QMF1525 QMP1525 QMZ1525 QNJ1525 QNT1525 QOD1525 QON1525 QOX1525 QPH1525 QPR1525 QQB1525 QQL1525 QQV1525 QRF1525 QRP1525 QRZ1525 QSJ1525 QST1525 QTD1525 QTN1525 QTX1525 QUH1525 QUR1525 QVB1525 QVL1525 QVV1525 QWF1525 QWP1525 QWZ1525 QXJ1525 QXT1525 QYD1525 QYN1525 QYX1525 QZH1525 QZR1525 RAB1525 RAL1525 RAV1525 RBF1525 RBP1525 RBZ1525 RCJ1525 RCT1525 RDD1525 RDN1525 RDX1525 REH1525 RER1525 RFB1525 RFL1525 RFV1525 RGF1525 RGP1525 RGZ1525 RHJ1525 RHT1525 RID1525 RIN1525 RIX1525 RJH1525 RJR1525 RKB1525 RKL1525 RKV1525 RLF1525 RLP1525 RLZ1525 RMJ1525 RMT1525 RND1525 RNN1525 RNX1525 ROH1525 ROR1525 RPB1525 RPL1525 RPV1525 RQF1525 RQP1525 RQZ1525 RRJ1525 RRT1525 RSD1525 RSN1525 RSX1525 RTH1525 RTR1525 RUB1525 RUL1525 RUV1525 RVF1525 RVP1525 RVZ1525 RWJ1525 RWT1525 RXD1525 RXN1525 RXX1525 RYH1525 RYR1525 RZB1525 RZL1525 RZV1525 SAF1525 SAP1525 SAZ1525 SBJ1525 SBT1525 SCD1525 SCN1525 SCX1525 SDH1525 SDR1525 SEB1525 SEL1525 SEV1525 SFF1525 SFP1525 SFZ1525 SGJ1525 SGT1525 SHD1525 SHN1525 SHX1525 SIH1525 SIR1525 SJB1525 SJL1525 SJV1525 SKF1525 SKP1525 SKZ1525 SLJ1525 SLT1525 SMD1525 SMN1525 SMX1525 SNH1525 SNR1525 SOB1525 SOL1525 SOV1525 SPF1525 SPP1525 SPZ1525 SQJ1525 SQT1525 SRD1525 SRN1525 SRX1525 SSH1525 SSR1525 STB1525 STL1525 STV1525 SUF1525 SUP1525 SUZ1525 SVJ1525 SVT1525 SWD1525 SWN1525 SWX1525 SXH1525 SXR1525 SYB1525 SYL1525 SYV1525 SZF1525 SZP1525 SZZ1525 TAJ1525 TAT1525 TBD1525 TBN1525 TBX1525 TCH1525 TCR1525 TDB1525 TDL1525 TDV1525 TEF1525 TEP1525 TEZ1525 TFJ1525 TFT1525 TGD1525 TGN1525 TGX1525 THH1525 THR1525 TIB1525 TIL1525 TIV1525 TJF1525 TJP1525 TJZ1525 TKJ1525 TKT1525 TLD1525 TLN1525 TLX1525 TMH1525 TMR1525 TNB1525 TNL1525 TNV1525 TOF1525 TOP1525 TOZ1525 TPJ1525 TPT1525 TQD1525 TQN1525 TQX1525 TRH1525 TRR1525 TSB1525 TSL1525 TSV1525 TTF1525 TTP1525 TTZ1525 TUJ1525 TUT1525 TVD1525 TVN1525 TVX1525 TWH1525 TWR1525 TXB1525 TXL1525 TXV1525 TYF1525 TYP1525 TYZ1525 TZJ1525 TZT1525 UAD1525 UAN1525 UAX1525 UBH1525 UBR1525 UCB1525 UCL1525 UCV1525 UDF1525 UDP1525 UDZ1525 UEJ1525 UET1525 UFD1525 UFN1525 UFX1525 UGH1525 UGR1525 UHB1525 UHL1525 UHV1525 UIF1525 UIP1525 UIZ1525 UJJ1525 UJT1525 UKD1525 UKN1525 UKX1525 ULH1525 ULR1525 UMB1525 UML1525 UMV1525 UNF1525 UNP1525 UNZ1525 UOJ1525 UOT1525 UPD1525 UPN1525 UPX1525 UQH1525 UQR1525 URB1525 URL1525 URV1525 USF1525 USP1525 USZ1525 UTJ1525 UTT1525 UUD1525 UUN1525 UUX1525 UVH1525 UVR1525 UWB1525 UWL1525 UWV1525 UXF1525 UXP1525 UXZ1525 UYJ1525 UYT1525 UZD1525 UZN1525 UZX1525 VAH1525 VAR1525 VBB1525 VBL1525 VBV1525 VCF1525 VCP1525 VCZ1525 VDJ1525 VDT1525 VED1525 VEN1525 VEX1525 VFH1525 VFR1525 VGB1525 VGL1525 VGV1525 VHF1525 VHP1525 VHZ1525 VIJ1525 VIT1525 VJD1525 VJN1525 VJX1525 VKH1525 VKR1525 VLB1525 VLL1525 VLV1525 VMF1525 VMP1525 VMZ1525 VNJ1525 VNT1525 VOD1525 VON1525 VOX1525 VPH1525 VPR1525 VQB1525 VQL1525 VQV1525 VRF1525 VRP1525 VRZ1525 VSJ1525 VST1525 VTD1525 VTN1525 VTX1525 VUH1525 VUR1525 VVB1525 VVL1525 VVV1525 VWF1525 VWP1525 VWZ1525 VXJ1525 VXT1525 VYD1525 VYN1525 VYX1525 VZH1525 VZR1525 WAB1525 WAL1525 WAV1525 WBF1525 WBP1525 WBZ1525 WCJ1525 WCT1525 WDD1525 WDN1525 WDX1525 WEH1525 WER1525 WFB1525 WFL1525 WFV1525 WGF1525 WGP1525 WGZ1525 WHJ1525 WHT1525 WID1525 WIN1525 WIX1525 WJH1525 WJR1525 WKB1525 WKL1525 WKV1525 WLF1525 WLP1525 WLZ1525 WMJ1525 WMT1525 WND1525 WNN1525 WNX1525 WOH1525 WOR1525 WPB1525 WPL1525 WPV1525 WQF1525 WQP1525 WQZ1525 WRJ1525 WRT1525 WSD1525 WSN1525 WSX1525 WTH1525 WTR1525 WUB1525 WUL1525 WUV1525 WVF1525 WVP1525 WVZ1525 WWJ1525 WWT1525 WXD1525 WXN1525 WXX1525 WYH1525 WYR1525 WZB1525 WZL1525 WZV1525 XAF1525 XAP1525 XAZ1525 XBJ1525 XBT1525 XCD1525 XCN1525 XCX1525 XDH1525 XDR1525 XEB1525 XEL1525 E1527:E1536 P1536 Z1536 AJ1536 AT1536 BD1536 BN1536 BX1536 CH1536 CR1536 DB1536 DL1536 DV1536 EF1536 EP1536 EZ1536 FJ1536 FT1536 GD1536 GN1536 GX1536 HH1536 HR1536 IB1536 IL1536 IV1536 JF1536 JP1536 JZ1536 KJ1536 KT1536 LD1536 LN1536 LX1536 MH1536 MR1536 NB1536 NL1536 NV1536 OF1536 OP1536 OZ1536 PJ1536 PT1536 QD1536 QN1536 QX1536 RH1536 RR1536 SB1536 SL1536 SV1536 TF1536 TP1536 TZ1536 UJ1536 UT1536 VD1536 VN1536 VX1536 WH1536 WR1536 XB1536 XL1536 XV1536 YF1536 YP1536 YZ1536 ZJ1536 ZT1536 AAD1536 AAN1536 AAX1536 ABH1536 ABR1536 ACB1536 ACL1536 ACV1536 ADF1536 ADP1536 ADZ1536 AEJ1536 AET1536 AFD1536 AFN1536 AFX1536 AGH1536 AGR1536 AHB1536 AHL1536 AHV1536 AIF1536 AIP1536 AIZ1536 AJJ1536 AJT1536 AKD1536 AKN1536 AKX1536 ALH1536 ALR1536 AMB1536 AML1536 AMV1536 ANF1536 ANP1536 ANZ1536 AOJ1536 AOT1536 APD1536 APN1536 APX1536 AQH1536 AQR1536 ARB1536 ARL1536 ARV1536 ASF1536 ASP1536 ASZ1536 ATJ1536 ATT1536 AUD1536 AUN1536 AUX1536 AVH1536 AVR1536 AWB1536 AWL1536 AWV1536 AXF1536 AXP1536 AXZ1536 AYJ1536 AYT1536 AZD1536 AZN1536 AZX1536 BAH1536 BAR1536 BBB1536 BBL1536 BBV1536 BCF1536 BCP1536 BCZ1536 BDJ1536 BDT1536 BED1536 BEN1536 BEX1536 BFH1536 BFR1536 BGB1536 BGL1536 BGV1536 BHF1536 BHP1536 BHZ1536 BIJ1536 BIT1536 BJD1536 BJN1536 BJX1536 BKH1536 BKR1536 BLB1536 BLL1536 BLV1536 BMF1536 BMP1536 BMZ1536 BNJ1536 BNT1536 BOD1536 BON1536 BOX1536 BPH1536 BPR1536 BQB1536 BQL1536 BQV1536 BRF1536 BRP1536 BRZ1536 BSJ1536 BST1536 BTD1536 BTN1536 BTX1536 BUH1536 BUR1536 BVB1536 BVL1536 BVV1536 BWF1536 BWP1536 BWZ1536 BXJ1536 BXT1536 BYD1536 BYN1536 BYX1536 BZH1536 BZR1536 CAB1536 CAL1536 CAV1536 CBF1536 CBP1536 CBZ1536 CCJ1536 CCT1536 CDD1536 CDN1536 CDX1536 CEH1536 CER1536 CFB1536 CFL1536 CFV1536 CGF1536 CGP1536 CGZ1536 CHJ1536 CHT1536 CID1536 CIN1536 CIX1536 CJH1536 CJR1536 CKB1536 CKL1536 CKV1536 CLF1536 CLP1536 CLZ1536 CMJ1536 CMT1536 CND1536 CNN1536 CNX1536 COH1536 COR1536 CPB1536 CPL1536 CPV1536 CQF1536 CQP1536 CQZ1536 CRJ1536 CRT1536 CSD1536 CSN1536 CSX1536 CTH1536 CTR1536 CUB1536 CUL1536 CUV1536 CVF1536 CVP1536 CVZ1536 CWJ1536 CWT1536 CXD1536 CXN1536 CXX1536 CYH1536 CYR1536 CZB1536 CZL1536 CZV1536 DAF1536 DAP1536 DAZ1536 DBJ1536 DBT1536 DCD1536 DCN1536 DCX1536 DDH1536 DDR1536 DEB1536 DEL1536 DEV1536 DFF1536 DFP1536 DFZ1536 DGJ1536 DGT1536 DHD1536 DHN1536 DHX1536 DIH1536 DIR1536 DJB1536 DJL1536 DJV1536 DKF1536 DKP1536 DKZ1536 DLJ1536 DLT1536 DMD1536 DMN1536 DMX1536 DNH1536 DNR1536 DOB1536 DOL1536 DOV1536 DPF1536 DPP1536 DPZ1536 DQJ1536 DQT1536 DRD1536 DRN1536 DRX1536 DSH1536 DSR1536 DTB1536 DTL1536 DTV1536 DUF1536 DUP1536 DUZ1536 DVJ1536 DVT1536 DWD1536 DWN1536 DWX1536 DXH1536 DXR1536 DYB1536 DYL1536 DYV1536 DZF1536 DZP1536 DZZ1536 EAJ1536 EAT1536 EBD1536 EBN1536 EBX1536 ECH1536 ECR1536 EDB1536 EDL1536 EDV1536 EEF1536 EEP1536 EEZ1536 EFJ1536 EFT1536 EGD1536 EGN1536 EGX1536 EHH1536 EHR1536 EIB1536 EIL1536 EIV1536 EJF1536 EJP1536 EJZ1536 EKJ1536 EKT1536 ELD1536 ELN1536 ELX1536 EMH1536 EMR1536 ENB1536 ENL1536 ENV1536 EOF1536 EOP1536 EOZ1536 EPJ1536 EPT1536 EQD1536 EQN1536 EQX1536 ERH1536 ERR1536 ESB1536 ESL1536 ESV1536 ETF1536 ETP1536 ETZ1536 EUJ1536 EUT1536 EVD1536 EVN1536 EVX1536 EWH1536 EWR1536 EXB1536 EXL1536 EXV1536 EYF1536 EYP1536 EYZ1536 EZJ1536 EZT1536 FAD1536 FAN1536 FAX1536 FBH1536 FBR1536 FCB1536 FCL1536 FCV1536 FDF1536 FDP1536 FDZ1536 FEJ1536 FET1536 FFD1536 FFN1536 FFX1536 FGH1536 FGR1536 FHB1536 FHL1536 FHV1536 FIF1536 FIP1536 FIZ1536 FJJ1536 FJT1536 FKD1536 FKN1536 FKX1536 FLH1536 FLR1536 FMB1536 FML1536 FMV1536 FNF1536 FNP1536 FNZ1536 FOJ1536 FOT1536 FPD1536 FPN1536 FPX1536 FQH1536 FQR1536 FRB1536 FRL1536 FRV1536 FSF1536 FSP1536 FSZ1536 FTJ1536 FTT1536 FUD1536 FUN1536 FUX1536 FVH1536 FVR1536 FWB1536 FWL1536 FWV1536 FXF1536 FXP1536 FXZ1536 FYJ1536 FYT1536 FZD1536 FZN1536 FZX1536 GAH1536 GAR1536 GBB1536 GBL1536 GBV1536 GCF1536 GCP1536 GCZ1536 GDJ1536 GDT1536 GED1536 GEN1536 GEX1536 GFH1536 GFR1536 GGB1536 GGL1536 GGV1536 GHF1536 GHP1536 GHZ1536 GIJ1536 GIT1536 GJD1536 GJN1536 GJX1536 GKH1536 GKR1536 GLB1536 GLL1536 GLV1536 GMF1536 GMP1536 GMZ1536 GNJ1536 GNT1536 GOD1536 GON1536 GOX1536 GPH1536 GPR1536 GQB1536 GQL1536 GQV1536 GRF1536 GRP1536 GRZ1536 GSJ1536 GST1536 GTD1536 GTN1536 GTX1536 GUH1536 GUR1536 GVB1536 GVL1536 GVV1536 GWF1536 GWP1536 GWZ1536 GXJ1536 GXT1536 GYD1536 GYN1536 GYX1536 GZH1536 GZR1536 HAB1536 HAL1536 HAV1536 HBF1536 HBP1536 HBZ1536 HCJ1536 HCT1536 HDD1536 HDN1536 HDX1536 HEH1536 HER1536 HFB1536 HFL1536 HFV1536 HGF1536 HGP1536 HGZ1536 HHJ1536 HHT1536 HID1536 HIN1536 HIX1536 HJH1536 HJR1536 HKB1536 HKL1536 HKV1536 HLF1536 HLP1536 HLZ1536 HMJ1536 HMT1536 HND1536 HNN1536 HNX1536 HOH1536 HOR1536 HPB1536 HPL1536 HPV1536 HQF1536 HQP1536 HQZ1536 HRJ1536 HRT1536 HSD1536 HSN1536 HSX1536 HTH1536 HTR1536 HUB1536 HUL1536 HUV1536 HVF1536 HVP1536 HVZ1536 HWJ1536 HWT1536 HXD1536 HXN1536 HXX1536 HYH1536 HYR1536 HZB1536 HZL1536 HZV1536 IAF1536 IAP1536 IAZ1536 IBJ1536 IBT1536 ICD1536 ICN1536 ICX1536 IDH1536 IDR1536 IEB1536 IEL1536 IEV1536 IFF1536 IFP1536 IFZ1536 IGJ1536 IGT1536 IHD1536 IHN1536 IHX1536 IIH1536 IIR1536 IJB1536 IJL1536 IJV1536 IKF1536 IKP1536 IKZ1536 ILJ1536 ILT1536 IMD1536 IMN1536 IMX1536 INH1536 INR1536 IOB1536 IOL1536 IOV1536 IPF1536 IPP1536 IPZ1536 IQJ1536 IQT1536 IRD1536 IRN1536 IRX1536 ISH1536 ISR1536 ITB1536 ITL1536 ITV1536 IUF1536 IUP1536 IUZ1536 IVJ1536 IVT1536 IWD1536 IWN1536 IWX1536 IXH1536 IXR1536 IYB1536 IYL1536 IYV1536 IZF1536 IZP1536 IZZ1536 JAJ1536 JAT1536 JBD1536 JBN1536 JBX1536 JCH1536 JCR1536 JDB1536 JDL1536 JDV1536 JEF1536 JEP1536 JEZ1536 JFJ1536 JFT1536 JGD1536 JGN1536 JGX1536 JHH1536 JHR1536 JIB1536 JIL1536 JIV1536 JJF1536 JJP1536 JJZ1536 JKJ1536 JKT1536 JLD1536 JLN1536 JLX1536 JMH1536 JMR1536 JNB1536 JNL1536 JNV1536 JOF1536 JOP1536 JOZ1536 JPJ1536 JPT1536 JQD1536 JQN1536 JQX1536 JRH1536 JRR1536 JSB1536 JSL1536 JSV1536 JTF1536 JTP1536 JTZ1536 JUJ1536 JUT1536 JVD1536 JVN1536 JVX1536 JWH1536 JWR1536 JXB1536 JXL1536 JXV1536 JYF1536 JYP1536 JYZ1536 JZJ1536 JZT1536 KAD1536 KAN1536 KAX1536 KBH1536 KBR1536 KCB1536 KCL1536 KCV1536 KDF1536 KDP1536 KDZ1536 KEJ1536 KET1536 KFD1536 KFN1536 KFX1536 KGH1536 KGR1536 KHB1536 KHL1536 KHV1536 KIF1536 KIP1536 KIZ1536 KJJ1536 KJT1536 KKD1536 KKN1536 KKX1536 KLH1536 KLR1536 KMB1536 KML1536 KMV1536 KNF1536 KNP1536 KNZ1536 KOJ1536 KOT1536 KPD1536 KPN1536 KPX1536 KQH1536 KQR1536 KRB1536 KRL1536 KRV1536 KSF1536 KSP1536 KSZ1536 KTJ1536 KTT1536 KUD1536 KUN1536 KUX1536 KVH1536 KVR1536 KWB1536 KWL1536 KWV1536 KXF1536 KXP1536 KXZ1536 KYJ1536 KYT1536 KZD1536 KZN1536 KZX1536 LAH1536 LAR1536 LBB1536 LBL1536 LBV1536 LCF1536 LCP1536 LCZ1536 LDJ1536 LDT1536 LED1536 LEN1536 LEX1536 LFH1536 LFR1536 LGB1536 LGL1536 LGV1536 LHF1536 LHP1536 LHZ1536 LIJ1536 LIT1536 LJD1536 LJN1536 LJX1536 LKH1536 LKR1536 LLB1536 LLL1536 LLV1536 LMF1536 LMP1536 LMZ1536 LNJ1536 LNT1536 LOD1536 LON1536 LOX1536 LPH1536 LPR1536 LQB1536 LQL1536 LQV1536 LRF1536 LRP1536 LRZ1536 LSJ1536 LST1536 LTD1536 LTN1536 LTX1536 LUH1536 LUR1536 LVB1536 LVL1536 LVV1536 LWF1536 LWP1536 LWZ1536 LXJ1536 LXT1536 LYD1536 LYN1536 LYX1536 LZH1536 LZR1536 MAB1536 MAL1536 MAV1536 MBF1536 MBP1536 MBZ1536 MCJ1536 MCT1536 MDD1536 MDN1536 MDX1536 MEH1536 MER1536 MFB1536 MFL1536 MFV1536 MGF1536 MGP1536 MGZ1536 MHJ1536 MHT1536 MID1536 MIN1536 MIX1536 MJH1536 MJR1536 MKB1536 MKL1536 MKV1536 MLF1536 MLP1536 MLZ1536 MMJ1536 MMT1536 MND1536 MNN1536 MNX1536 MOH1536 MOR1536 MPB1536 MPL1536 MPV1536 MQF1536 MQP1536 MQZ1536 MRJ1536 MRT1536 MSD1536 MSN1536 MSX1536 MTH1536 MTR1536 MUB1536 MUL1536 MUV1536 MVF1536 MVP1536 MVZ1536 MWJ1536 MWT1536 MXD1536 MXN1536 MXX1536 MYH1536 MYR1536 MZB1536 MZL1536 MZV1536 NAF1536 NAP1536 NAZ1536 NBJ1536 NBT1536 NCD1536 NCN1536 NCX1536 NDH1536 NDR1536 NEB1536 NEL1536 NEV1536 NFF1536 NFP1536 NFZ1536 NGJ1536 NGT1536 NHD1536 NHN1536 NHX1536 NIH1536 NIR1536 NJB1536 NJL1536 NJV1536 NKF1536 NKP1536 NKZ1536 NLJ1536 NLT1536 NMD1536 NMN1536 NMX1536 NNH1536 NNR1536 NOB1536 NOL1536 NOV1536 NPF1536 NPP1536 NPZ1536 NQJ1536 NQT1536 NRD1536 NRN1536 NRX1536 NSH1536 NSR1536 NTB1536 NTL1536 NTV1536 NUF1536 NUP1536 NUZ1536 NVJ1536 NVT1536 NWD1536 NWN1536 NWX1536 NXH1536 NXR1536 NYB1536 NYL1536 NYV1536 NZF1536 NZP1536 NZZ1536 OAJ1536 OAT1536 OBD1536 OBN1536 OBX1536 OCH1536 OCR1536 ODB1536 ODL1536 ODV1536 OEF1536 OEP1536 OEZ1536 OFJ1536 OFT1536 OGD1536 OGN1536 OGX1536 OHH1536 OHR1536 OIB1536 OIL1536 OIV1536 OJF1536 OJP1536 OJZ1536 OKJ1536 OKT1536 OLD1536 OLN1536 OLX1536 OMH1536 OMR1536 ONB1536 ONL1536 ONV1536 OOF1536 OOP1536 OOZ1536 OPJ1536 OPT1536 OQD1536 OQN1536 OQX1536 ORH1536 ORR1536 OSB1536 OSL1536 OSV1536 OTF1536 OTP1536 OTZ1536 OUJ1536 OUT1536 OVD1536 OVN1536 OVX1536 OWH1536 OWR1536 OXB1536 OXL1536 OXV1536 OYF1536 OYP1536 OYZ1536 OZJ1536 OZT1536 PAD1536 PAN1536 PAX1536 PBH1536 PBR1536 PCB1536 PCL1536 PCV1536 PDF1536 PDP1536 PDZ1536 PEJ1536 PET1536 PFD1536 PFN1536 PFX1536 PGH1536 PGR1536 PHB1536 PHL1536 PHV1536 PIF1536 PIP1536 PIZ1536 PJJ1536 PJT1536 PKD1536 PKN1536 PKX1536 PLH1536 PLR1536 PMB1536 PML1536 PMV1536 PNF1536 PNP1536 PNZ1536 POJ1536 POT1536 PPD1536 PPN1536 PPX1536 PQH1536 PQR1536 PRB1536 PRL1536 PRV1536 PSF1536 PSP1536 PSZ1536 PTJ1536 PTT1536 PUD1536 PUN1536 PUX1536 PVH1536 PVR1536 PWB1536 PWL1536 PWV1536 PXF1536 PXP1536 PXZ1536 PYJ1536 PYT1536 PZD1536 PZN1536 PZX1536 QAH1536 QAR1536 QBB1536 QBL1536 QBV1536 QCF1536 QCP1536 QCZ1536 QDJ1536 QDT1536 QED1536 QEN1536 QEX1536 QFH1536 QFR1536 QGB1536 QGL1536 QGV1536 QHF1536 QHP1536 QHZ1536 QIJ1536 QIT1536 QJD1536 QJN1536 QJX1536 QKH1536 QKR1536 QLB1536 QLL1536 QLV1536 QMF1536 QMP1536 QMZ1536 QNJ1536 QNT1536 QOD1536 QON1536 QOX1536 QPH1536 QPR1536 QQB1536 QQL1536 QQV1536 QRF1536 QRP1536 QRZ1536 QSJ1536 QST1536 QTD1536 QTN1536 QTX1536 QUH1536 QUR1536 QVB1536 QVL1536 QVV1536 QWF1536 QWP1536 QWZ1536 QXJ1536 QXT1536 QYD1536 QYN1536 QYX1536 QZH1536 QZR1536 RAB1536 RAL1536 RAV1536 RBF1536 RBP1536 RBZ1536 RCJ1536 RCT1536 RDD1536 RDN1536 RDX1536 REH1536 RER1536 RFB1536 RFL1536 RFV1536 RGF1536 RGP1536 RGZ1536 RHJ1536 RHT1536 RID1536 RIN1536 RIX1536 RJH1536 RJR1536 RKB1536 RKL1536 RKV1536 RLF1536 RLP1536 RLZ1536 RMJ1536 RMT1536 RND1536 RNN1536 RNX1536 ROH1536 ROR1536 RPB1536 RPL1536 RPV1536 RQF1536 RQP1536 RQZ1536 RRJ1536 RRT1536 RSD1536 RSN1536 RSX1536 RTH1536 RTR1536 RUB1536 RUL1536 RUV1536 RVF1536 RVP1536 RVZ1536 RWJ1536 RWT1536 RXD1536 RXN1536 RXX1536 RYH1536 RYR1536 RZB1536 RZL1536 RZV1536 SAF1536 SAP1536 SAZ1536 SBJ1536 SBT1536 SCD1536 SCN1536 SCX1536 SDH1536 SDR1536 SEB1536 SEL1536 SEV1536 SFF1536 SFP1536 SFZ1536 SGJ1536 SGT1536 SHD1536 SHN1536 SHX1536 SIH1536 SIR1536 SJB1536 SJL1536 SJV1536 SKF1536 SKP1536 SKZ1536 SLJ1536 SLT1536 SMD1536 SMN1536 SMX1536 SNH1536 SNR1536 SOB1536 SOL1536 SOV1536 SPF1536 SPP1536 SPZ1536 SQJ1536 SQT1536 SRD1536 SRN1536 SRX1536 SSH1536 SSR1536 STB1536 STL1536 STV1536 SUF1536 SUP1536 SUZ1536 SVJ1536 SVT1536 SWD1536 SWN1536 SWX1536 SXH1536 SXR1536 SYB1536 SYL1536 SYV1536 SZF1536 SZP1536 SZZ1536 TAJ1536 TAT1536 TBD1536 TBN1536 TBX1536 TCH1536 TCR1536 TDB1536 TDL1536 TDV1536 TEF1536 TEP1536 TEZ1536 TFJ1536 TFT1536 TGD1536 TGN1536 TGX1536 THH1536 THR1536 TIB1536 TIL1536 TIV1536 TJF1536 TJP1536 TJZ1536 TKJ1536 TKT1536 TLD1536 TLN1536 TLX1536 TMH1536 TMR1536 TNB1536 TNL1536 TNV1536 TOF1536 TOP1536 TOZ1536 TPJ1536 TPT1536 TQD1536 TQN1536 TQX1536 TRH1536 TRR1536 TSB1536 TSL1536 TSV1536 TTF1536 TTP1536 TTZ1536 TUJ1536 TUT1536 TVD1536 TVN1536 TVX1536 TWH1536 TWR1536 TXB1536 TXL1536 TXV1536 TYF1536 TYP1536 TYZ1536 TZJ1536 TZT1536 UAD1536 UAN1536 UAX1536 UBH1536 UBR1536 UCB1536 UCL1536 UCV1536 UDF1536 UDP1536 UDZ1536 UEJ1536 UET1536 UFD1536 UFN1536 UFX1536 UGH1536 UGR1536 UHB1536 UHL1536 UHV1536 UIF1536 UIP1536 UIZ1536 UJJ1536 UJT1536 UKD1536 UKN1536 UKX1536 ULH1536 ULR1536 UMB1536 UML1536 UMV1536 UNF1536 UNP1536 UNZ1536 UOJ1536 UOT1536 UPD1536 UPN1536 UPX1536 UQH1536 UQR1536 URB1536 URL1536 URV1536 USF1536 USP1536 USZ1536 UTJ1536 UTT1536 UUD1536 UUN1536 UUX1536 UVH1536 UVR1536 UWB1536 UWL1536 UWV1536 UXF1536 UXP1536 UXZ1536 UYJ1536 UYT1536 UZD1536 UZN1536 UZX1536 VAH1536 VAR1536 VBB1536 VBL1536 VBV1536 VCF1536 VCP1536 VCZ1536 VDJ1536 VDT1536 VED1536 VEN1536 VEX1536 VFH1536 VFR1536 VGB1536 VGL1536 VGV1536 VHF1536 VHP1536 VHZ1536 VIJ1536 VIT1536 VJD1536 VJN1536 VJX1536 VKH1536 VKR1536 VLB1536 VLL1536 VLV1536 VMF1536 VMP1536 VMZ1536 VNJ1536 VNT1536 VOD1536 VON1536 VOX1536 VPH1536 VPR1536 VQB1536 VQL1536 VQV1536 VRF1536 VRP1536 VRZ1536 VSJ1536 VST1536 VTD1536 VTN1536 VTX1536 VUH1536 VUR1536 VVB1536 VVL1536 VVV1536 VWF1536 VWP1536 VWZ1536 VXJ1536 VXT1536 VYD1536 VYN1536 VYX1536 VZH1536 VZR1536 WAB1536 WAL1536 WAV1536 WBF1536 WBP1536 WBZ1536 WCJ1536 WCT1536 WDD1536 WDN1536 WDX1536 WEH1536 WER1536 WFB1536 WFL1536 WFV1536 WGF1536 WGP1536 WGZ1536 WHJ1536 WHT1536 WID1536 WIN1536 WIX1536 WJH1536 WJR1536 WKB1536 WKL1536 WKV1536 WLF1536 WLP1536 WLZ1536 WMJ1536 WMT1536 WND1536 WNN1536 WNX1536 WOH1536 WOR1536 WPB1536 WPL1536 WPV1536 WQF1536 WQP1536 WQZ1536 WRJ1536 WRT1536 WSD1536 WSN1536 WSX1536 WTH1536 WTR1536 WUB1536 WUL1536 WUV1536 WVF1536 WVP1536 WVZ1536 WWJ1536 WWT1536 WXD1536 WXN1536 WXX1536 WYH1536 WYR1536 WZB1536 WZL1536 WZV1536 XAF1536 XAP1536 XAZ1536 XBJ1536 XBT1536 XCD1536 XCN1536 XCX1536 XDH1536 XDR1536 XEB1536 XEL1536 E1538:E1565 E1568:E1661 E1663:E1672 E1674:E1678 E1680:E1709 E1711:E1744 P1744 Z1744 AJ1744 AT1744 BD1744 BN1744 BX1744 CH1744 CR1744 DB1744 DL1744 DV1744 EF1744 EP1744 EZ1744 FJ1744 FT1744 GD1744 GN1744 GX1744 HH1744 HR1744 IB1744 IL1744 IV1744 JF1744 JP1744 JZ1744 KJ1744 KT1744 LD1744 LN1744 LX1744 MH1744 MR1744 NB1744 NL1744 NV1744 OF1744 OP1744 OZ1744 PJ1744 PT1744 QD1744 QN1744 QX1744 RH1744 RR1744 SB1744 SL1744 SV1744 TF1744 TP1744 TZ1744 UJ1744 UT1744 VD1744 VN1744 VX1744 WH1744 WR1744 XB1744 XL1744 XV1744 YF1744 YP1744 YZ1744 ZJ1744 ZT1744 AAD1744 AAN1744 AAX1744 ABH1744 ABR1744 ACB1744 ACL1744 ACV1744 ADF1744 ADP1744 ADZ1744 AEJ1744 AET1744 AFD1744 AFN1744 AFX1744 AGH1744 AGR1744 AHB1744 AHL1744 AHV1744 AIF1744 AIP1744 AIZ1744 AJJ1744 AJT1744 AKD1744 AKN1744 AKX1744 ALH1744 ALR1744 AMB1744 AML1744 AMV1744 ANF1744 ANP1744 ANZ1744 AOJ1744 AOT1744 APD1744 APN1744 APX1744 AQH1744 AQR1744 ARB1744 ARL1744 ARV1744 ASF1744 ASP1744 ASZ1744 ATJ1744 ATT1744 AUD1744 AUN1744 AUX1744 AVH1744 AVR1744 AWB1744 AWL1744 AWV1744 AXF1744 AXP1744 AXZ1744 AYJ1744 AYT1744 AZD1744 AZN1744 AZX1744 BAH1744 BAR1744 BBB1744 BBL1744 BBV1744 BCF1744 BCP1744 BCZ1744 BDJ1744 BDT1744 BED1744 BEN1744 BEX1744 BFH1744 BFR1744 BGB1744 BGL1744 BGV1744 BHF1744 BHP1744 BHZ1744 BIJ1744 BIT1744 BJD1744 BJN1744 BJX1744 BKH1744 BKR1744 BLB1744 BLL1744 BLV1744 BMF1744 BMP1744 BMZ1744 BNJ1744 BNT1744 BOD1744 BON1744 BOX1744 BPH1744 BPR1744 BQB1744 BQL1744 BQV1744 BRF1744 BRP1744 BRZ1744 BSJ1744 BST1744 BTD1744 BTN1744 BTX1744 BUH1744 BUR1744 BVB1744 BVL1744 BVV1744 BWF1744 BWP1744 BWZ1744 BXJ1744 BXT1744 BYD1744 BYN1744 BYX1744 BZH1744 BZR1744 CAB1744 CAL1744 CAV1744 CBF1744 CBP1744 CBZ1744 CCJ1744 CCT1744 CDD1744 CDN1744 CDX1744 CEH1744 CER1744 CFB1744 CFL1744 CFV1744 CGF1744 CGP1744 CGZ1744 CHJ1744 CHT1744 CID1744 CIN1744 CIX1744 CJH1744 CJR1744 CKB1744 CKL1744 CKV1744 CLF1744 CLP1744 CLZ1744 CMJ1744 CMT1744 CND1744 CNN1744 CNX1744 COH1744 COR1744 CPB1744 CPL1744 CPV1744 CQF1744 CQP1744 CQZ1744 CRJ1744 CRT1744 CSD1744 CSN1744 CSX1744 CTH1744 CTR1744 CUB1744 CUL1744 CUV1744 CVF1744 CVP1744 CVZ1744 CWJ1744 CWT1744 CXD1744 CXN1744 CXX1744 CYH1744 CYR1744 CZB1744 CZL1744 CZV1744 DAF1744 DAP1744 DAZ1744 DBJ1744 DBT1744 DCD1744 DCN1744 DCX1744 DDH1744 DDR1744 DEB1744 DEL1744 DEV1744 DFF1744 DFP1744 DFZ1744 DGJ1744 DGT1744 DHD1744 DHN1744 DHX1744 DIH1744 DIR1744 DJB1744 DJL1744 DJV1744 DKF1744 DKP1744 DKZ1744 DLJ1744 DLT1744 DMD1744 DMN1744 DMX1744 DNH1744 DNR1744 DOB1744 DOL1744 DOV1744 DPF1744 DPP1744 DPZ1744 DQJ1744 DQT1744 DRD1744 DRN1744 DRX1744 DSH1744 DSR1744 DTB1744 DTL1744 DTV1744 DUF1744 DUP1744 DUZ1744 DVJ1744 DVT1744 DWD1744 DWN1744 DWX1744 DXH1744 DXR1744 DYB1744 DYL1744 DYV1744 DZF1744 DZP1744 DZZ1744 EAJ1744 EAT1744 EBD1744 EBN1744 EBX1744 ECH1744 ECR1744 EDB1744 EDL1744 EDV1744 EEF1744 EEP1744 EEZ1744 EFJ1744 EFT1744 EGD1744 EGN1744 EGX1744 EHH1744 EHR1744 EIB1744 EIL1744 EIV1744 EJF1744 EJP1744 EJZ1744 EKJ1744 EKT1744 ELD1744 ELN1744 ELX1744 EMH1744 EMR1744 ENB1744 ENL1744 ENV1744 EOF1744 EOP1744 EOZ1744 EPJ1744 EPT1744 EQD1744 EQN1744 EQX1744 ERH1744 ERR1744 ESB1744 ESL1744 ESV1744 ETF1744 ETP1744 ETZ1744 EUJ1744 EUT1744 EVD1744 EVN1744 EVX1744 EWH1744 EWR1744 EXB1744 EXL1744 EXV1744 EYF1744 EYP1744 EYZ1744 EZJ1744 EZT1744 FAD1744 FAN1744 FAX1744 FBH1744 FBR1744 FCB1744 FCL1744 FCV1744 FDF1744 FDP1744 FDZ1744 FEJ1744 FET1744 FFD1744 FFN1744 FFX1744 FGH1744 FGR1744 FHB1744 FHL1744 FHV1744 FIF1744 FIP1744 FIZ1744 FJJ1744 FJT1744 FKD1744 FKN1744 FKX1744 FLH1744 FLR1744 FMB1744 FML1744 FMV1744 FNF1744 FNP1744 FNZ1744 FOJ1744 FOT1744 FPD1744 FPN1744 FPX1744 FQH1744 FQR1744 FRB1744 FRL1744 FRV1744 FSF1744 FSP1744 FSZ1744 FTJ1744 FTT1744 FUD1744 FUN1744 FUX1744 FVH1744 FVR1744 FWB1744 FWL1744 FWV1744 FXF1744 FXP1744 FXZ1744 FYJ1744 FYT1744 FZD1744 FZN1744 FZX1744 GAH1744 GAR1744 GBB1744 GBL1744 GBV1744 GCF1744 GCP1744 GCZ1744 GDJ1744 GDT1744 GED1744 GEN1744 GEX1744 GFH1744 GFR1744 GGB1744 GGL1744 GGV1744 GHF1744 GHP1744 GHZ1744 GIJ1744 GIT1744 GJD1744 GJN1744 GJX1744 GKH1744 GKR1744 GLB1744 GLL1744 GLV1744 GMF1744 GMP1744 GMZ1744 GNJ1744 GNT1744 GOD1744 GON1744 GOX1744 GPH1744 GPR1744 GQB1744 GQL1744 GQV1744 GRF1744 GRP1744 GRZ1744 GSJ1744 GST1744 GTD1744 GTN1744 GTX1744 GUH1744 GUR1744 GVB1744 GVL1744 GVV1744 GWF1744 GWP1744 GWZ1744 GXJ1744 GXT1744 GYD1744 GYN1744 GYX1744 GZH1744 GZR1744 HAB1744 HAL1744 HAV1744 HBF1744 HBP1744 HBZ1744 HCJ1744 HCT1744 HDD1744 HDN1744 HDX1744 HEH1744 HER1744 HFB1744 HFL1744 HFV1744 HGF1744 HGP1744 HGZ1744 HHJ1744 HHT1744 HID1744 HIN1744 HIX1744 HJH1744 HJR1744 HKB1744 HKL1744 HKV1744 HLF1744 HLP1744 HLZ1744 HMJ1744 HMT1744 HND1744 HNN1744 HNX1744 HOH1744 HOR1744 HPB1744 HPL1744 HPV1744 HQF1744 HQP1744 HQZ1744 HRJ1744 HRT1744 HSD1744 HSN1744 HSX1744 HTH1744 HTR1744 HUB1744 HUL1744 HUV1744 HVF1744 HVP1744 HVZ1744 HWJ1744 HWT1744 HXD1744 HXN1744 HXX1744 HYH1744 HYR1744 HZB1744 HZL1744 HZV1744 IAF1744 IAP1744 IAZ1744 IBJ1744 IBT1744 ICD1744 ICN1744 ICX1744 IDH1744 IDR1744 IEB1744 IEL1744 IEV1744 IFF1744 IFP1744 IFZ1744 IGJ1744 IGT1744 IHD1744 IHN1744 IHX1744 IIH1744 IIR1744 IJB1744 IJL1744 IJV1744 IKF1744 IKP1744 IKZ1744 ILJ1744 ILT1744 IMD1744 IMN1744 IMX1744 INH1744 INR1744 IOB1744 IOL1744 IOV1744 IPF1744 IPP1744 IPZ1744 IQJ1744 IQT1744 IRD1744 IRN1744 IRX1744 ISH1744 ISR1744 ITB1744 ITL1744 ITV1744 IUF1744 IUP1744 IUZ1744 IVJ1744 IVT1744 IWD1744 IWN1744 IWX1744 IXH1744 IXR1744 IYB1744 IYL1744 IYV1744 IZF1744 IZP1744 IZZ1744 JAJ1744 JAT1744 JBD1744 JBN1744 JBX1744 JCH1744 JCR1744 JDB1744 JDL1744 JDV1744 JEF1744 JEP1744 JEZ1744 JFJ1744 JFT1744 JGD1744 JGN1744 JGX1744 JHH1744 JHR1744 JIB1744 JIL1744 JIV1744 JJF1744 JJP1744 JJZ1744 JKJ1744 JKT1744 JLD1744 JLN1744 JLX1744 JMH1744 JMR1744 JNB1744 JNL1744 JNV1744 JOF1744 JOP1744 JOZ1744 JPJ1744 JPT1744 JQD1744 JQN1744 JQX1744 JRH1744 JRR1744 JSB1744 JSL1744 JSV1744 JTF1744 JTP1744 JTZ1744 JUJ1744 JUT1744 JVD1744 JVN1744 JVX1744 JWH1744 JWR1744 JXB1744 JXL1744 JXV1744 JYF1744 JYP1744 JYZ1744 JZJ1744 JZT1744 KAD1744 KAN1744 KAX1744 KBH1744 KBR1744 KCB1744 KCL1744 KCV1744 KDF1744 KDP1744 KDZ1744 KEJ1744 KET1744 KFD1744 KFN1744 KFX1744 KGH1744 KGR1744 KHB1744 KHL1744 KHV1744 KIF1744 KIP1744 KIZ1744 KJJ1744 KJT1744 KKD1744 KKN1744 KKX1744 KLH1744 KLR1744 KMB1744 KML1744 KMV1744 KNF1744 KNP1744 KNZ1744 KOJ1744 KOT1744 KPD1744 KPN1744 KPX1744 KQH1744 KQR1744 KRB1744 KRL1744 KRV1744 KSF1744 KSP1744 KSZ1744 KTJ1744 KTT1744 KUD1744 KUN1744 KUX1744 KVH1744 KVR1744 KWB1744 KWL1744 KWV1744 KXF1744 KXP1744 KXZ1744 KYJ1744 KYT1744 KZD1744 KZN1744 KZX1744 LAH1744 LAR1744 LBB1744 LBL1744 LBV1744 LCF1744 LCP1744 LCZ1744 LDJ1744 LDT1744 LED1744 LEN1744 LEX1744 LFH1744 LFR1744 LGB1744 LGL1744 LGV1744 LHF1744 LHP1744 LHZ1744 LIJ1744 LIT1744 LJD1744 LJN1744 LJX1744 LKH1744 LKR1744 LLB1744 LLL1744 LLV1744 LMF1744 LMP1744 LMZ1744 LNJ1744 LNT1744 LOD1744 LON1744 LOX1744 LPH1744 LPR1744 LQB1744 LQL1744 LQV1744 LRF1744 LRP1744 LRZ1744 LSJ1744 LST1744 LTD1744 LTN1744 LTX1744 LUH1744 LUR1744 LVB1744 LVL1744 LVV1744 LWF1744 LWP1744 LWZ1744 LXJ1744 LXT1744 LYD1744 LYN1744 LYX1744 LZH1744 LZR1744 MAB1744 MAL1744 MAV1744 MBF1744 MBP1744 MBZ1744 MCJ1744 MCT1744 MDD1744 MDN1744 MDX1744 MEH1744 MER1744 MFB1744 MFL1744 MFV1744 MGF1744 MGP1744 MGZ1744 MHJ1744 MHT1744 MID1744 MIN1744 MIX1744 MJH1744 MJR1744 MKB1744 MKL1744 MKV1744 MLF1744 MLP1744 MLZ1744 MMJ1744 MMT1744 MND1744 MNN1744 MNX1744 MOH1744 MOR1744 MPB1744 MPL1744 MPV1744 MQF1744 MQP1744 MQZ1744 MRJ1744 MRT1744 MSD1744 MSN1744 MSX1744 MTH1744 MTR1744 MUB1744 MUL1744 MUV1744 MVF1744 MVP1744 MVZ1744 MWJ1744 MWT1744 MXD1744 MXN1744 MXX1744 MYH1744 MYR1744 MZB1744 MZL1744 MZV1744 NAF1744 NAP1744 NAZ1744 NBJ1744 NBT1744 NCD1744 NCN1744 NCX1744 NDH1744 NDR1744 NEB1744 NEL1744 NEV1744 NFF1744 NFP1744 NFZ1744 NGJ1744 NGT1744 NHD1744 NHN1744 NHX1744 NIH1744 NIR1744 NJB1744 NJL1744 NJV1744 NKF1744 NKP1744 NKZ1744 NLJ1744 NLT1744 NMD1744 NMN1744 NMX1744 NNH1744 NNR1744 NOB1744 NOL1744 NOV1744 NPF1744 NPP1744 NPZ1744 NQJ1744 NQT1744 NRD1744 NRN1744 NRX1744 NSH1744 NSR1744 NTB1744 NTL1744 NTV1744 NUF1744 NUP1744 NUZ1744 NVJ1744 NVT1744 NWD1744 NWN1744 NWX1744 NXH1744 NXR1744 NYB1744 NYL1744 NYV1744 NZF1744 NZP1744 NZZ1744 OAJ1744 OAT1744 OBD1744 OBN1744 OBX1744 OCH1744 OCR1744 ODB1744 ODL1744 ODV1744 OEF1744 OEP1744 OEZ1744 OFJ1744 OFT1744 OGD1744 OGN1744 OGX1744 OHH1744 OHR1744 OIB1744 OIL1744 OIV1744 OJF1744 OJP1744 OJZ1744 OKJ1744 OKT1744 OLD1744 OLN1744 OLX1744 OMH1744 OMR1744 ONB1744 ONL1744 ONV1744 OOF1744 OOP1744 OOZ1744 OPJ1744 OPT1744 OQD1744 OQN1744 OQX1744 ORH1744 ORR1744 OSB1744 OSL1744 OSV1744 OTF1744 OTP1744 OTZ1744 OUJ1744 OUT1744 OVD1744 OVN1744 OVX1744 OWH1744 OWR1744 OXB1744 OXL1744 OXV1744 OYF1744 OYP1744 OYZ1744 OZJ1744 OZT1744 PAD1744 PAN1744 PAX1744 PBH1744 PBR1744 PCB1744 PCL1744 PCV1744 PDF1744 PDP1744 PDZ1744 PEJ1744 PET1744 PFD1744 PFN1744 PFX1744 PGH1744 PGR1744 PHB1744 PHL1744 PHV1744 PIF1744 PIP1744 PIZ1744 PJJ1744 PJT1744 PKD1744 PKN1744 PKX1744 PLH1744 PLR1744 PMB1744 PML1744 PMV1744 PNF1744 PNP1744 PNZ1744 POJ1744 POT1744 PPD1744 PPN1744 PPX1744 PQH1744 PQR1744 PRB1744 PRL1744 PRV1744 PSF1744 PSP1744 PSZ1744 PTJ1744 PTT1744 PUD1744 PUN1744 PUX1744 PVH1744 PVR1744 PWB1744 PWL1744 PWV1744 PXF1744 PXP1744 PXZ1744 PYJ1744 PYT1744 PZD1744 PZN1744 PZX1744 QAH1744 QAR1744 QBB1744 QBL1744 QBV1744 QCF1744 QCP1744 QCZ1744 QDJ1744 QDT1744 QED1744 QEN1744 QEX1744 QFH1744 QFR1744 QGB1744 QGL1744 QGV1744 QHF1744 QHP1744 QHZ1744 QIJ1744 QIT1744 QJD1744 QJN1744 QJX1744 QKH1744 QKR1744 QLB1744 QLL1744 QLV1744 QMF1744 QMP1744 QMZ1744 QNJ1744 QNT1744 QOD1744 QON1744 QOX1744 QPH1744 QPR1744 QQB1744 QQL1744 QQV1744 QRF1744 QRP1744 QRZ1744 QSJ1744 QST1744 QTD1744 QTN1744 QTX1744 QUH1744 QUR1744 QVB1744 QVL1744 QVV1744 QWF1744 QWP1744 QWZ1744 QXJ1744 QXT1744 QYD1744 QYN1744 QYX1744 QZH1744 QZR1744 RAB1744 RAL1744 RAV1744 RBF1744 RBP1744 RBZ1744 RCJ1744 RCT1744 RDD1744 RDN1744 RDX1744 REH1744 RER1744 RFB1744 RFL1744 RFV1744 RGF1744 RGP1744 RGZ1744 RHJ1744 RHT1744 RID1744 RIN1744 RIX1744 RJH1744 RJR1744 RKB1744 RKL1744 RKV1744 RLF1744 RLP1744 RLZ1744 RMJ1744 RMT1744 RND1744 RNN1744 RNX1744 ROH1744 ROR1744 RPB1744 RPL1744 RPV1744 RQF1744 RQP1744 RQZ1744 RRJ1744 RRT1744 RSD1744 RSN1744 RSX1744 RTH1744 RTR1744 RUB1744 RUL1744 RUV1744 RVF1744 RVP1744 RVZ1744 RWJ1744 RWT1744 RXD1744 RXN1744 RXX1744 RYH1744 RYR1744 RZB1744 RZL1744 RZV1744 SAF1744 SAP1744 SAZ1744 SBJ1744 SBT1744 SCD1744 SCN1744 SCX1744 SDH1744 SDR1744 SEB1744 SEL1744 SEV1744 SFF1744 SFP1744 SFZ1744 SGJ1744 SGT1744 SHD1744 SHN1744 SHX1744 SIH1744 SIR1744 SJB1744 SJL1744 SJV1744 SKF1744 SKP1744 SKZ1744 SLJ1744 SLT1744 SMD1744 SMN1744 SMX1744 SNH1744 SNR1744 SOB1744 SOL1744 SOV1744 SPF1744 SPP1744 SPZ1744 SQJ1744 SQT1744 SRD1744 SRN1744 SRX1744 SSH1744 SSR1744 STB1744 STL1744 STV1744 SUF1744 SUP1744 SUZ1744 SVJ1744 SVT1744 SWD1744 SWN1744 SWX1744 SXH1744 SXR1744 SYB1744 SYL1744 SYV1744 SZF1744 SZP1744 SZZ1744 TAJ1744 TAT1744 TBD1744 TBN1744 TBX1744 TCH1744 TCR1744 TDB1744 TDL1744 TDV1744 TEF1744 TEP1744 TEZ1744 TFJ1744 TFT1744 TGD1744 TGN1744 TGX1744 THH1744 THR1744 TIB1744 TIL1744 TIV1744 TJF1744 TJP1744 TJZ1744 TKJ1744 TKT1744 TLD1744 TLN1744 TLX1744 TMH1744 TMR1744 TNB1744 TNL1744 TNV1744 TOF1744 TOP1744 TOZ1744 TPJ1744 TPT1744 TQD1744 TQN1744 TQX1744 TRH1744 TRR1744 TSB1744 TSL1744 TSV1744 TTF1744 TTP1744 TTZ1744 TUJ1744 TUT1744 TVD1744 TVN1744 TVX1744 TWH1744 TWR1744 TXB1744 TXL1744 TXV1744 TYF1744 TYP1744 TYZ1744 TZJ1744 TZT1744 UAD1744 UAN1744 UAX1744 UBH1744 UBR1744 UCB1744 UCL1744 UCV1744 UDF1744 UDP1744 UDZ1744 UEJ1744 UET1744 UFD1744 UFN1744 UFX1744 UGH1744 UGR1744 UHB1744 UHL1744 UHV1744 UIF1744 UIP1744 UIZ1744 UJJ1744 UJT1744 UKD1744 UKN1744 UKX1744 ULH1744 ULR1744 UMB1744 UML1744 UMV1744 UNF1744 UNP1744 UNZ1744 UOJ1744 UOT1744 UPD1744 UPN1744 UPX1744 UQH1744 UQR1744 URB1744 URL1744 URV1744 USF1744 USP1744 USZ1744 UTJ1744 UTT1744 UUD1744 UUN1744 UUX1744 UVH1744 UVR1744 UWB1744 UWL1744 UWV1744 UXF1744 UXP1744 UXZ1744 UYJ1744 UYT1744 UZD1744 UZN1744 UZX1744 VAH1744 VAR1744 VBB1744 VBL1744 VBV1744 VCF1744 VCP1744 VCZ1744 VDJ1744 VDT1744 VED1744 VEN1744 VEX1744 VFH1744 VFR1744 VGB1744 VGL1744 VGV1744 VHF1744 VHP1744 VHZ1744 VIJ1744 VIT1744 VJD1744 VJN1744 VJX1744 VKH1744 VKR1744 VLB1744 VLL1744 VLV1744 VMF1744 VMP1744 VMZ1744 VNJ1744 VNT1744 VOD1744 VON1744 VOX1744 VPH1744 VPR1744 VQB1744 VQL1744 VQV1744 VRF1744 VRP1744 VRZ1744 VSJ1744 VST1744 VTD1744 VTN1744 VTX1744 VUH1744 VUR1744 VVB1744 VVL1744 VVV1744 VWF1744 VWP1744 VWZ1744 VXJ1744 VXT1744 VYD1744 VYN1744 VYX1744 VZH1744 VZR1744 WAB1744 WAL1744 WAV1744 WBF1744 WBP1744 WBZ1744 WCJ1744 WCT1744 WDD1744 WDN1744 WDX1744 WEH1744 WER1744 WFB1744 WFL1744 WFV1744 WGF1744 WGP1744 WGZ1744 WHJ1744 WHT1744 WID1744 WIN1744 WIX1744 WJH1744 WJR1744 WKB1744 WKL1744 WKV1744 WLF1744 WLP1744 WLZ1744 WMJ1744 WMT1744 WND1744 WNN1744 WNX1744 WOH1744 WOR1744 WPB1744 WPL1744 WPV1744 WQF1744 WQP1744 WQZ1744 WRJ1744 WRT1744 WSD1744 WSN1744 WSX1744 WTH1744 WTR1744 WUB1744 WUL1744 WUV1744 WVF1744 WVP1744 WVZ1744 WWJ1744 WWT1744 WXD1744 WXN1744 WXX1744 WYH1744 WYR1744 WZB1744 WZL1744 WZV1744 XAF1744 XAP1744 XAZ1744 XBJ1744 XBT1744 XCD1744 XCN1744 XCX1744 XDH1744 XDR1744 XEB1744 XEL1744 E1746:E1048576">
    <cfRule type="cellIs" dxfId="2" priority="5" operator="lessThan">
      <formula>-0.39</formula>
    </cfRule>
  </conditionalFormatting>
  <conditionalFormatting sqref="M1:N1048576">
    <cfRule type="cellIs" dxfId="1" priority="1" operator="lessThan">
      <formula>0</formula>
    </cfRule>
    <cfRule type="cellIs" dxfId="0" priority="2" operator="greaterThan">
      <formula>0</formula>
    </cfRule>
  </conditionalFormatting>
  <hyperlinks>
    <hyperlink ref="D1752" r:id="rId1" xr:uid="{00000000-0004-0000-0000-000000000000}"/>
  </hyperlinks>
  <printOptions horizontalCentered="1"/>
  <pageMargins left="0.70866141732283472" right="0.70866141732283472" top="0.74803149606299213" bottom="0.74803149606299213" header="0.31496062992125984" footer="0.31496062992125984"/>
  <pageSetup paperSize="9" scale="27" fitToHeight="0" orientation="portrait" horizontalDpi="300" verticalDpi="300" r:id="rId2"/>
  <rowBreaks count="24" manualBreakCount="24">
    <brk id="75" max="9" man="1"/>
    <brk id="130" max="9" man="1"/>
    <brk id="186" max="9" man="1"/>
    <brk id="252" max="9" man="1"/>
    <brk id="298" max="9" man="1"/>
    <brk id="349" max="9" man="1"/>
    <brk id="398" max="9" man="1"/>
    <brk id="473" max="9" man="1"/>
    <brk id="575" max="9" man="1"/>
    <brk id="676" max="9" man="1"/>
    <brk id="779" max="9" man="1"/>
    <brk id="860" max="9" man="1"/>
    <brk id="950" max="9" man="1"/>
    <brk id="1038" max="9" man="1"/>
    <brk id="1096" max="9" man="1"/>
    <brk id="1164" max="9" man="1"/>
    <brk id="1235" max="9" man="1"/>
    <brk id="1298" max="9" man="1"/>
    <brk id="1433" max="9" man="1"/>
    <brk id="1511" max="9" man="1"/>
    <brk id="1564" max="9" man="1"/>
    <brk id="1618" max="9" man="1"/>
    <brk id="1677" max="9" man="1"/>
    <brk id="1708"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8019de4-124b-4659-935a-4e7b531aaea8">
      <Terms xmlns="http://schemas.microsoft.com/office/infopath/2007/PartnerControls"/>
    </lcf76f155ced4ddcb4097134ff3c332f>
    <TaxCatchAll xmlns="c3785da3-bbf2-457d-9d9e-1bb36b0383d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5B12F5BD40C1949A171086E612CA9EB" ma:contentTypeVersion="18" ma:contentTypeDescription="Create a new document." ma:contentTypeScope="" ma:versionID="40922524bedb973293c6738cfd1b4022">
  <xsd:schema xmlns:xsd="http://www.w3.org/2001/XMLSchema" xmlns:xs="http://www.w3.org/2001/XMLSchema" xmlns:p="http://schemas.microsoft.com/office/2006/metadata/properties" xmlns:ns2="e8019de4-124b-4659-935a-4e7b531aaea8" xmlns:ns3="c3785da3-bbf2-457d-9d9e-1bb36b0383d3" targetNamespace="http://schemas.microsoft.com/office/2006/metadata/properties" ma:root="true" ma:fieldsID="1d19148753328b8c83dcf53b852e5944" ns2:_="" ns3:_="">
    <xsd:import namespace="e8019de4-124b-4659-935a-4e7b531aaea8"/>
    <xsd:import namespace="c3785da3-bbf2-457d-9d9e-1bb36b0383d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019de4-124b-4659-935a-4e7b531aae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7b9cdd-c8f7-44f7-8733-722ac78393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785da3-bbf2-457d-9d9e-1bb36b0383d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854b834-b8ba-4c9f-a0b7-7a1c64c77f1c}" ma:internalName="TaxCatchAll" ma:showField="CatchAllData" ma:web="c3785da3-bbf2-457d-9d9e-1bb36b0383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B1144D-A752-4AE8-9F66-BF3C67FC3AA8}">
  <ds:schemaRefs>
    <ds:schemaRef ds:uri="http://schemas.microsoft.com/office/2006/metadata/properties"/>
    <ds:schemaRef ds:uri="http://schemas.microsoft.com/office/infopath/2007/PartnerControls"/>
    <ds:schemaRef ds:uri="e8019de4-124b-4659-935a-4e7b531aaea8"/>
    <ds:schemaRef ds:uri="c3785da3-bbf2-457d-9d9e-1bb36b0383d3"/>
  </ds:schemaRefs>
</ds:datastoreItem>
</file>

<file path=customXml/itemProps2.xml><?xml version="1.0" encoding="utf-8"?>
<ds:datastoreItem xmlns:ds="http://schemas.openxmlformats.org/officeDocument/2006/customXml" ds:itemID="{F92CD9FD-6018-4AF9-8C61-CCFAE8AA152B}">
  <ds:schemaRefs>
    <ds:schemaRef ds:uri="http://schemas.microsoft.com/sharepoint/v3/contenttype/forms"/>
  </ds:schemaRefs>
</ds:datastoreItem>
</file>

<file path=customXml/itemProps3.xml><?xml version="1.0" encoding="utf-8"?>
<ds:datastoreItem xmlns:ds="http://schemas.openxmlformats.org/officeDocument/2006/customXml" ds:itemID="{7F48CB65-983F-4CF0-8571-A55A5A7D0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019de4-124b-4659-935a-4e7b531aaea8"/>
    <ds:schemaRef ds:uri="c3785da3-bbf2-457d-9d9e-1bb36b0383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Promotion_Saint_Valentin_2026</vt:lpstr>
      <vt:lpstr>Promotion_Saint_Valentin_2026!Impression_des_titres</vt:lpstr>
      <vt:lpstr>Promotion_Saint_Valentin_2026!Zone_d_impression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Charlotte MERANDON</dc:creator>
  <cp:keywords/>
  <dc:description/>
  <cp:lastModifiedBy>Utilisateur</cp:lastModifiedBy>
  <cp:revision>1</cp:revision>
  <cp:lastPrinted>2026-02-04T09:06:30Z</cp:lastPrinted>
  <dcterms:created xsi:type="dcterms:W3CDTF">2025-11-03T09:10:54Z</dcterms:created>
  <dcterms:modified xsi:type="dcterms:W3CDTF">2026-02-09T15:04:11Z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0x01010095B12F5BD40C1949A171086E612CA9EB</vt:lpwstr>
  </property>
  <property fmtid="{D5CDD505-2E9C-101B-9397-08002B2CF9AE}" pid="3" name="MediaServiceImageTags">
    <vt:lpwstr/>
  </property>
</Properties>
</file>