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8_{B4D1C8D6-D474-4CE3-A0DB-B4C269EA9EE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euil1" sheetId="1" r:id="rId1"/>
  </sheets>
  <definedNames>
    <definedName name="_xlnm.Print_Titles" localSheetId="0">Feuil1!$20:$20</definedName>
    <definedName name="_xlnm.Print_Area" localSheetId="0">Feuil1!$A:$J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83" i="1" l="1"/>
  <c r="J1782" i="1"/>
  <c r="J1781" i="1"/>
  <c r="J1780" i="1"/>
  <c r="J1779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2" i="1"/>
  <c r="J851" i="1"/>
  <c r="J850" i="1"/>
  <c r="J849" i="1"/>
  <c r="J848" i="1"/>
  <c r="J847" i="1"/>
  <c r="J846" i="1"/>
  <c r="J844" i="1"/>
  <c r="J843" i="1"/>
  <c r="J841" i="1"/>
  <c r="J840" i="1"/>
  <c r="J839" i="1"/>
  <c r="J838" i="1"/>
  <c r="J837" i="1"/>
  <c r="J836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87" i="1"/>
  <c r="J786" i="1"/>
  <c r="J785" i="1"/>
  <c r="J784" i="1"/>
  <c r="J783" i="1"/>
  <c r="J782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38" i="1"/>
  <c r="J737" i="1"/>
  <c r="J736" i="1"/>
  <c r="J735" i="1"/>
  <c r="J734" i="1"/>
  <c r="J733" i="1"/>
  <c r="J732" i="1"/>
  <c r="J731" i="1"/>
  <c r="J730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0" i="1"/>
  <c r="J709" i="1"/>
  <c r="J708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3" i="1"/>
  <c r="J602" i="1"/>
  <c r="J601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1" i="1"/>
  <c r="J580" i="1"/>
  <c r="J578" i="1"/>
  <c r="J577" i="1"/>
  <c r="J576" i="1"/>
  <c r="J575" i="1"/>
  <c r="J574" i="1"/>
  <c r="J573" i="1"/>
  <c r="J572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6" i="1"/>
  <c r="J15" i="1"/>
  <c r="J14" i="1"/>
  <c r="J13" i="1"/>
  <c r="J12" i="1"/>
  <c r="J11" i="1"/>
  <c r="J10" i="1"/>
  <c r="G1785" i="1" s="1"/>
</calcChain>
</file>

<file path=xl/sharedStrings.xml><?xml version="1.0" encoding="utf-8"?>
<sst xmlns="http://schemas.openxmlformats.org/spreadsheetml/2006/main" count="6984" uniqueCount="3647">
  <si>
    <t>PROMOTIONS PREPAREZ NOEL</t>
  </si>
  <si>
    <t>Du 30 Septembre au 5 Novembre 2025</t>
  </si>
  <si>
    <t>Les produits à l'intérieur des coffrets peuvent changer à tout moment en fonction de nos fournisseurs.</t>
  </si>
  <si>
    <t>Les coffrets ne seront ni repris, ni échangés pour ce genre de problème.</t>
  </si>
  <si>
    <t xml:space="preserve">La Parfumerie Europe se réserve le droit de modifier ses prix de vente à tout moment. </t>
  </si>
  <si>
    <t>Ainsi ce sont les prix de vente indiqués sur le site internet au moment de la passation de la commande par le client qui sont en vigueur.</t>
  </si>
  <si>
    <t>Réf</t>
  </si>
  <si>
    <t>Marque</t>
  </si>
  <si>
    <t xml:space="preserve"> 40 % et plus</t>
  </si>
  <si>
    <r>
      <rPr>
        <b/>
        <sz val="9"/>
        <rFont val="Arial"/>
        <family val="2"/>
        <charset val="1"/>
      </rPr>
      <t xml:space="preserve">PRIX € </t>
    </r>
    <r>
      <rPr>
        <sz val="9"/>
        <rFont val="Arial"/>
        <family val="2"/>
        <charset val="1"/>
      </rPr>
      <t>CONSEILLÉ
PAR LES MARQUES*</t>
    </r>
  </si>
  <si>
    <t>PRIX € 
TTC</t>
  </si>
  <si>
    <t>Qté</t>
  </si>
  <si>
    <t>Total</t>
  </si>
  <si>
    <t>CALENDRIERS DE L'AVENT</t>
  </si>
  <si>
    <t>BGB88</t>
  </si>
  <si>
    <t>MON BIJOU SECRET</t>
  </si>
  <si>
    <t>CALENDRIER DE L'AVENT</t>
  </si>
  <si>
    <t>24 BIJOUX AVANT NOEL</t>
  </si>
  <si>
    <t>CSB101</t>
  </si>
  <si>
    <t>CARRÉ SANTÉ BEAUTÉ</t>
  </si>
  <si>
    <t>CALENDRIER DE L'AVENT "BEST OF PARA"</t>
  </si>
  <si>
    <t>25 SURPRISES SUR LE MEILLEUR DE LA PARAPHARMACIE</t>
  </si>
  <si>
    <t>CLA334</t>
  </si>
  <si>
    <t>CLARINS</t>
  </si>
  <si>
    <t>24 CASES</t>
  </si>
  <si>
    <t>ESS24</t>
  </si>
  <si>
    <t>ESSIE</t>
  </si>
  <si>
    <t>24 SURPRISES POUR LA BEAUTE DE VOS ONGLES</t>
  </si>
  <si>
    <t>OPI216</t>
  </si>
  <si>
    <t>O.P.I</t>
  </si>
  <si>
    <t>6 TEINTES</t>
  </si>
  <si>
    <t>PAR140</t>
  </si>
  <si>
    <t>PARISAX</t>
  </si>
  <si>
    <t>CALENDRIER DE L'AVENT MAQUILLAGE</t>
  </si>
  <si>
    <t>PAR106</t>
  </si>
  <si>
    <t>MAQUILLAGE</t>
  </si>
  <si>
    <t>PAY160</t>
  </si>
  <si>
    <t>PAYOT</t>
  </si>
  <si>
    <t>24 PRODUITS</t>
  </si>
  <si>
    <t>RIT173</t>
  </si>
  <si>
    <t>RITUALS</t>
  </si>
  <si>
    <t>24 JOURS AVEC RITUALS - EN 2D</t>
  </si>
  <si>
    <t>COFFRETS FEMME</t>
  </si>
  <si>
    <t>ABE103</t>
  </si>
  <si>
    <t>ABERCROMBIE &amp; FITCH</t>
  </si>
  <si>
    <t>FIRST INSTINCT FEMME</t>
  </si>
  <si>
    <t>EDP 50 ML + LAIT CORPS 200 ML</t>
  </si>
  <si>
    <t>AQU100</t>
  </si>
  <si>
    <t>AQUOLINA</t>
  </si>
  <si>
    <t>PINK SUGAR</t>
  </si>
  <si>
    <t>EDT 50 ML + GEL DOUCHE 50 ML + LAIT CORPS 50 ML</t>
  </si>
  <si>
    <t>ARM159</t>
  </si>
  <si>
    <t>ARMANI</t>
  </si>
  <si>
    <t>SI</t>
  </si>
  <si>
    <t>EDP 50 ML + VAPO 10 ML</t>
  </si>
  <si>
    <t>ARM197</t>
  </si>
  <si>
    <t xml:space="preserve">SI </t>
  </si>
  <si>
    <t>EDP 50 ML + VAPO 10 ML + LAIT 50 ML</t>
  </si>
  <si>
    <t>ARM199</t>
  </si>
  <si>
    <t xml:space="preserve">SI PASSIONE </t>
  </si>
  <si>
    <t>EDP 50 ML+ 10 ML</t>
  </si>
  <si>
    <t>ARM158</t>
  </si>
  <si>
    <t>MY WAY</t>
  </si>
  <si>
    <t>EDP 50 ML + GEL DOUCHE 50 ML + LAIT CORPS 50 ML</t>
  </si>
  <si>
    <t>ARM198</t>
  </si>
  <si>
    <t xml:space="preserve">MY WAY </t>
  </si>
  <si>
    <t>EDP 50 ML + GEL 50 ML + LAIT CORPS 50 ML</t>
  </si>
  <si>
    <t>BAI75</t>
  </si>
  <si>
    <t>BAIJA</t>
  </si>
  <si>
    <t>MOANA</t>
  </si>
  <si>
    <t>PARFUM 50 ML + SAVON SOLIDE 200 G</t>
  </si>
  <si>
    <t>BAI74</t>
  </si>
  <si>
    <t>JARDIN PALLANCA</t>
  </si>
  <si>
    <t>PARFUM 50 ML + BOUGIE 75 G</t>
  </si>
  <si>
    <t>BAI76</t>
  </si>
  <si>
    <t>DELIRIUM FLORAL</t>
  </si>
  <si>
    <t>BAI73</t>
  </si>
  <si>
    <t>LOST PARADISE</t>
  </si>
  <si>
    <t>BUR126</t>
  </si>
  <si>
    <t>BURBERRY</t>
  </si>
  <si>
    <t>BURBERRY GODDESS</t>
  </si>
  <si>
    <t>EDP 50 ML + LAIT CORPS 75 ML</t>
  </si>
  <si>
    <t>CAC108</t>
  </si>
  <si>
    <t>CACHAREL</t>
  </si>
  <si>
    <t>AMOR AMOR</t>
  </si>
  <si>
    <t>EDT 50 ML + 2 LAITS CORPS 50 ML</t>
  </si>
  <si>
    <t>CAC110</t>
  </si>
  <si>
    <t>YES I AM BLOOMUP</t>
  </si>
  <si>
    <t>CAC109</t>
  </si>
  <si>
    <t>ANAÏS ANAÏS PREMIER DELICE</t>
  </si>
  <si>
    <t>CAL501</t>
  </si>
  <si>
    <t>CALVIN KLEIN</t>
  </si>
  <si>
    <t>CK ONE</t>
  </si>
  <si>
    <t>EDT 100 ML + GEL DOUCHE 100 + MINIATURE 15 ML</t>
  </si>
  <si>
    <t>CAL108</t>
  </si>
  <si>
    <t>EDT 100 ML + GEL DOUCHE 100 ML</t>
  </si>
  <si>
    <t>CER117</t>
  </si>
  <si>
    <t>CERRUTI</t>
  </si>
  <si>
    <t xml:space="preserve">1881 FEMME </t>
  </si>
  <si>
    <t>EDT 50 ML + LOTION CORPS 75 ML</t>
  </si>
  <si>
    <t>CER116</t>
  </si>
  <si>
    <t>1881 REVE DE ROSES</t>
  </si>
  <si>
    <t>EDP 50 ML + 10 ML</t>
  </si>
  <si>
    <t>CLO123</t>
  </si>
  <si>
    <t>CHLOÉ</t>
  </si>
  <si>
    <t>CHLOE SIGNATURE INTENSE</t>
  </si>
  <si>
    <t>EDP INTENSE 50 ML + LAIT CORPS 100 ML</t>
  </si>
  <si>
    <t>CLO125</t>
  </si>
  <si>
    <t>CHLOE SIGNATURE</t>
  </si>
  <si>
    <t>EDP 50 ML + LAIT CORPS 100 ML</t>
  </si>
  <si>
    <t>CLO126</t>
  </si>
  <si>
    <t>CHLOE NOMADE</t>
  </si>
  <si>
    <t>EDP 50 ML + LOTION CORPS 100 ML</t>
  </si>
  <si>
    <t>COU116</t>
  </si>
  <si>
    <t>COURRÈGES</t>
  </si>
  <si>
    <t>LA FILLE DE L'AIR</t>
  </si>
  <si>
    <t>EDP 100 ML + BOUGIE 75 G</t>
  </si>
  <si>
    <t>DUR5</t>
  </si>
  <si>
    <t>DURANCE</t>
  </si>
  <si>
    <t>LES ETERNELLES - FLEURS D'ORANGER</t>
  </si>
  <si>
    <t>EDT 100 ML + SAVON 125 G + CREME MAINS 30 ML</t>
  </si>
  <si>
    <t>DUR7</t>
  </si>
  <si>
    <t>LES ETERNELLES - MONOI</t>
  </si>
  <si>
    <t>DUR6</t>
  </si>
  <si>
    <t>LES ETERNELLES - COTON MUSC</t>
  </si>
  <si>
    <t>ARD24</t>
  </si>
  <si>
    <t>ELIZABETH ARDEN</t>
  </si>
  <si>
    <t>5TH AVENUE</t>
  </si>
  <si>
    <t>EDP 125 ML + LAIT CORPS 100 ML</t>
  </si>
  <si>
    <t>ARD22</t>
  </si>
  <si>
    <t>GREEN TEA</t>
  </si>
  <si>
    <t>EAU PARFUMEE 100 ML + CREME CORPS 100 ML</t>
  </si>
  <si>
    <t>ARD21</t>
  </si>
  <si>
    <t>SUNFLOWERS</t>
  </si>
  <si>
    <t>EDT 100 ML + LOTION CORPS 100 ML</t>
  </si>
  <si>
    <t>ESC15</t>
  </si>
  <si>
    <t>ESCADA</t>
  </si>
  <si>
    <t>BRISA CUBANA</t>
  </si>
  <si>
    <t>EDT 100 ML  + LAIT CORPS 150 ML + TROUSSE</t>
  </si>
  <si>
    <t>ESC14</t>
  </si>
  <si>
    <t>EDT 30 ML + TROUSSE</t>
  </si>
  <si>
    <t>GER1A</t>
  </si>
  <si>
    <t>GEORGES RECH</t>
  </si>
  <si>
    <t>FRENCH STORY</t>
  </si>
  <si>
    <t>EDP 100 ML + SAVON PARFUMÉ</t>
  </si>
  <si>
    <t>GBH101</t>
  </si>
  <si>
    <t>GIORGIO BEVERLY HILLS</t>
  </si>
  <si>
    <t>GIORGIO</t>
  </si>
  <si>
    <t>EDT 90 ML + NOUNOURS</t>
  </si>
  <si>
    <t>GIV150</t>
  </si>
  <si>
    <t>GIVENCHY</t>
  </si>
  <si>
    <t>L'INTERDIT ROUGE</t>
  </si>
  <si>
    <t>EDP 50 ML + MINI MASCARA</t>
  </si>
  <si>
    <t>GIV135</t>
  </si>
  <si>
    <t>L'INTERDIT</t>
  </si>
  <si>
    <t>EDP 50 ML + LAIT CORPS 75 ML+ MINI RAL</t>
  </si>
  <si>
    <t>GIV149</t>
  </si>
  <si>
    <t>EDP 50 ML + LOTION CORPS 75 ML + MINI RAL</t>
  </si>
  <si>
    <t>GIV174</t>
  </si>
  <si>
    <t>EDP 80 ML + LAIT COPRS 75 ML + VAPO 12,5 ML</t>
  </si>
  <si>
    <t>GIV169</t>
  </si>
  <si>
    <t>EDP 50 ML + LOTION CORPS 75 ML + VAPO 12.5 ML</t>
  </si>
  <si>
    <t>GIV171</t>
  </si>
  <si>
    <t>EDP 50 ML + VAPO 12.5 ML</t>
  </si>
  <si>
    <t>GIV178</t>
  </si>
  <si>
    <t>PI</t>
  </si>
  <si>
    <t>EDT 100 ML + VAPO 12,5 ML + BAUME APRES RASAGE 75 ML</t>
  </si>
  <si>
    <t>GIV151</t>
  </si>
  <si>
    <t>IRRESISTIBLE</t>
  </si>
  <si>
    <t>GIV133</t>
  </si>
  <si>
    <t>GIV173</t>
  </si>
  <si>
    <t>EDP 50 ML + LAIT CORPS 75 ML + VAPO 12.5 ML</t>
  </si>
  <si>
    <t>GRE4A</t>
  </si>
  <si>
    <t>GRÈS</t>
  </si>
  <si>
    <t>CABOTINE</t>
  </si>
  <si>
    <t>EDT 100 ML + LAIT CORPS 200 ML</t>
  </si>
  <si>
    <t>GRE6A</t>
  </si>
  <si>
    <t>CABOTINE ROSE</t>
  </si>
  <si>
    <t>EDT 100 ML  + LAIT PARFUMÉ CORPS 200 ML</t>
  </si>
  <si>
    <t>GRE101</t>
  </si>
  <si>
    <t>CABOTINE DUO</t>
  </si>
  <si>
    <t>EDT 50 ML + LAIT CORPS 50 ML</t>
  </si>
  <si>
    <t>GUC115</t>
  </si>
  <si>
    <t>GUCCI</t>
  </si>
  <si>
    <t>FLORA GORGEOUS GARDENIA</t>
  </si>
  <si>
    <t>GUC113</t>
  </si>
  <si>
    <t>GUCCI FLORA GORGEOUS GARDENIA</t>
  </si>
  <si>
    <t>EDP 50 ML+ MINIATURE 10 ML</t>
  </si>
  <si>
    <t>GUC112</t>
  </si>
  <si>
    <t>GUCCI BLOOM</t>
  </si>
  <si>
    <t>EDP 50 ML + LAIT CORPS 50 ML</t>
  </si>
  <si>
    <t>GUE507</t>
  </si>
  <si>
    <t>GUERLAIN</t>
  </si>
  <si>
    <t>INSOLENCE</t>
  </si>
  <si>
    <t>EDP 75 ML + VAPO 10 ML</t>
  </si>
  <si>
    <t>GUE269</t>
  </si>
  <si>
    <t>LA PETITE ROBE NOIRE</t>
  </si>
  <si>
    <t>EDT 50 ML + LAIT CORPS 75 ML + MINIATURE 5 ML</t>
  </si>
  <si>
    <t>GUE502</t>
  </si>
  <si>
    <t>EDT 50 ML + LOTION CORPS 75 ML + MINIATURE 5 ML</t>
  </si>
  <si>
    <t>GUE503</t>
  </si>
  <si>
    <t>AQUA ALLEGORIA MANDARINE BASILIC</t>
  </si>
  <si>
    <t>EDT 125 ML + LOTION CORPS 75 ML + MINIATURE 7.5 ML</t>
  </si>
  <si>
    <t>GUE268</t>
  </si>
  <si>
    <t>EDP 50 ML + LAIT CORPS 75 ML + MINIATURE 5 ML</t>
  </si>
  <si>
    <t>GUE270</t>
  </si>
  <si>
    <t>MON GUERLAIN</t>
  </si>
  <si>
    <t>GUE267</t>
  </si>
  <si>
    <t>LA PETITE ROBE NOIRE INTENSE</t>
  </si>
  <si>
    <t>EDP INTENSE 50 ML + LAIT CORPS 75 ML + MINIATURE 5 ML</t>
  </si>
  <si>
    <t>GUE505</t>
  </si>
  <si>
    <t>SHALIMAR</t>
  </si>
  <si>
    <t>EDP 50 ML + LOTION CORPS 75 ML + MINIATURE 5 ML</t>
  </si>
  <si>
    <t>GUE501</t>
  </si>
  <si>
    <t>GUE506</t>
  </si>
  <si>
    <t>GSS122</t>
  </si>
  <si>
    <t>GUESS</t>
  </si>
  <si>
    <t>ICONIC WOMEN</t>
  </si>
  <si>
    <t>EDP 50 ML + EDP 15 ML</t>
  </si>
  <si>
    <t>GSS127</t>
  </si>
  <si>
    <t>SEDUCTIVE RED</t>
  </si>
  <si>
    <t>EDT 30 ML + LOTION CORPS 100 ML</t>
  </si>
  <si>
    <t>GSS128</t>
  </si>
  <si>
    <t>EDT 75 ML + 15 ML + LAIT CORPS 100 ML</t>
  </si>
  <si>
    <t>GSS132</t>
  </si>
  <si>
    <t>GUESS DARE</t>
  </si>
  <si>
    <t>EDT 100 ML + EDT 15 ML + LAIT CORPS 200 ML</t>
  </si>
  <si>
    <t>GSS125</t>
  </si>
  <si>
    <t>SEDUCTIVE WOMEN</t>
  </si>
  <si>
    <t>HER200</t>
  </si>
  <si>
    <t>HERMÈS</t>
  </si>
  <si>
    <t>BARENIA</t>
  </si>
  <si>
    <t>EDP 60 ML + MINIATURE 15 ML</t>
  </si>
  <si>
    <t>HER146</t>
  </si>
  <si>
    <t>TWILLY</t>
  </si>
  <si>
    <t>EDP 50 ML + LAIT CORPS 40 ML</t>
  </si>
  <si>
    <t>HER171</t>
  </si>
  <si>
    <t>EAU DES MERVEILLES</t>
  </si>
  <si>
    <t>EDT 50 ML + VAPO 15 ML + LAIT CORPS 40 ML</t>
  </si>
  <si>
    <t>HER169</t>
  </si>
  <si>
    <t>EDP 50 ML + VAPO 15 ML + LAIT CORPS 40 ML</t>
  </si>
  <si>
    <t>HER173</t>
  </si>
  <si>
    <t>EAU D'ORANGE VERTE</t>
  </si>
  <si>
    <t>EDC 100 ML + MINI 7.5 + SAVON 50 G</t>
  </si>
  <si>
    <t>HER199</t>
  </si>
  <si>
    <t>JARDIN SUR NIL</t>
  </si>
  <si>
    <t>EDT 100 ML + SAVON 50 G</t>
  </si>
  <si>
    <t>HUG147</t>
  </si>
  <si>
    <t>HUGO BOSS</t>
  </si>
  <si>
    <t>BOSS ALIVE</t>
  </si>
  <si>
    <t>ISS122</t>
  </si>
  <si>
    <t>ISSEY MIYAKE</t>
  </si>
  <si>
    <t>L'EAU D'ISSEY</t>
  </si>
  <si>
    <t>ISS123</t>
  </si>
  <si>
    <t>EDT 100 ML + LAIT CORPS 50 ML + VAPO 10 ML</t>
  </si>
  <si>
    <t>CTR1A</t>
  </si>
  <si>
    <t>JEAN COUTURIER</t>
  </si>
  <si>
    <t>CORIANDRE</t>
  </si>
  <si>
    <t>EDT 100 ML + LAIT CORPS 100 ML</t>
  </si>
  <si>
    <t>CTR5A</t>
  </si>
  <si>
    <t>UN JARDIN À PARIS</t>
  </si>
  <si>
    <t>SCH3</t>
  </si>
  <si>
    <t>JEAN-LOUIS SCHERRER</t>
  </si>
  <si>
    <t>SCHERRER</t>
  </si>
  <si>
    <t>ART10</t>
  </si>
  <si>
    <t>JEANNE ARTHES</t>
  </si>
  <si>
    <t>CASSANDRA ROSES BLANCHES</t>
  </si>
  <si>
    <t>EDP 100 ML + LAIT CORPS PARFUMÉ 150 ML</t>
  </si>
  <si>
    <t>ART3A</t>
  </si>
  <si>
    <t>CASSANDRA ROSE INTENSE</t>
  </si>
  <si>
    <t>EDP 100 ML + LAIT CORPS 150 ML</t>
  </si>
  <si>
    <t>ART111</t>
  </si>
  <si>
    <t>BOUM VANILLE</t>
  </si>
  <si>
    <t>ART112</t>
  </si>
  <si>
    <t>BOUM  DO BRAZIL</t>
  </si>
  <si>
    <t>ART110</t>
  </si>
  <si>
    <t>MISS CASSANDRA</t>
  </si>
  <si>
    <t>ART1A</t>
  </si>
  <si>
    <t>AMORE MIO</t>
  </si>
  <si>
    <t>EDP 100 ML + LAIT CORPS 200 ML</t>
  </si>
  <si>
    <t>ART1B</t>
  </si>
  <si>
    <t>AMORE MIO WHITE PEARL</t>
  </si>
  <si>
    <t>JEP4B</t>
  </si>
  <si>
    <t>JEANNE EN PROVENCE</t>
  </si>
  <si>
    <t>BEAUTÉ PÉTILLANTE VERVEINE</t>
  </si>
  <si>
    <t>EDP VERVEINE CÉDRAT 60 ML + CRÈMES MAINS 75 ML + SAVON SOLIDE 100 G</t>
  </si>
  <si>
    <t>JEP1C</t>
  </si>
  <si>
    <t>JASMIN</t>
  </si>
  <si>
    <t>EDP 60 ML  + CREME MAINS 75 ML + SAVON SOLIDE 100 GR</t>
  </si>
  <si>
    <t>JEP3B</t>
  </si>
  <si>
    <t>ROSE</t>
  </si>
  <si>
    <t>EDP 60 ML + CREME MAINS 75 ML + SAVON SOLIDE 100 G</t>
  </si>
  <si>
    <t>GAU143</t>
  </si>
  <si>
    <t>JEAN-PAUL GAULTIER</t>
  </si>
  <si>
    <t>SCANDAL</t>
  </si>
  <si>
    <t>EDP 50 ML + LOTION CORPS 75 ML</t>
  </si>
  <si>
    <t>GAU209</t>
  </si>
  <si>
    <t>JEAN PAUL GAULTIER SCANDAL</t>
  </si>
  <si>
    <t>GAU208</t>
  </si>
  <si>
    <t>DIVINE</t>
  </si>
  <si>
    <t>KEN144</t>
  </si>
  <si>
    <t>KENZO</t>
  </si>
  <si>
    <t>FLOWER BY KENZO</t>
  </si>
  <si>
    <t>EDP 50 ML + VAPO 10 ML + LOTION CORPS 75 ML</t>
  </si>
  <si>
    <t>KEN162</t>
  </si>
  <si>
    <t>EDP 50 ML + VAPO 10 ML + LAIT CORPS 75 ML</t>
  </si>
  <si>
    <t>KEN164</t>
  </si>
  <si>
    <t>EDP 100 ML + VAPO 10 ML + LAIT CORPS 75 ML</t>
  </si>
  <si>
    <t>MDV20</t>
  </si>
  <si>
    <t>LA MAISON DE LA VANILLE</t>
  </si>
  <si>
    <t xml:space="preserve">LES INDISPENSABLES DÉCOUVERTE  </t>
  </si>
  <si>
    <t>EDT 3 X 30 ML</t>
  </si>
  <si>
    <t>MDV18</t>
  </si>
  <si>
    <t>BOIS VANILLE DES ORIGINES</t>
  </si>
  <si>
    <t>5 X EDT 30 ML</t>
  </si>
  <si>
    <t>SUL32</t>
  </si>
  <si>
    <t>LA SULTANE DE SABA</t>
  </si>
  <si>
    <t>VOYAGE SUR LA ROUTE DES ÉPICES AYURVEDIQUE</t>
  </si>
  <si>
    <t>EDP 50 ML  + MINIATURE</t>
  </si>
  <si>
    <t>SUL26</t>
  </si>
  <si>
    <t>VOYAGE SUR LA ROUTE DES DÉLICES FLEUR D'ORANGER</t>
  </si>
  <si>
    <t>EDP 50 ML + EAU DE PARFUM 10 ML</t>
  </si>
  <si>
    <t>SUL16</t>
  </si>
  <si>
    <t>VOYAGE EN ORIENT AMBRE / MUSC / SANTAL</t>
  </si>
  <si>
    <t>EDP 50 ML + VAPORISATEUR DE SAC 10 ML</t>
  </si>
  <si>
    <t>SUL8</t>
  </si>
  <si>
    <t>LES 3 EAUX DE PARFUMS</t>
  </si>
  <si>
    <t>AMBRE VANILLE PATCHOULI 10 ML + AMBRE MUSC SANTAL 10 ML + MUSC ENCENS ROSE 10 ML</t>
  </si>
  <si>
    <t>SUL36</t>
  </si>
  <si>
    <t>VOYAGE SUR LA ROUTE DU TAJ PALACE</t>
  </si>
  <si>
    <t>LAC113</t>
  </si>
  <si>
    <t>LACOSTE</t>
  </si>
  <si>
    <t>L12.12 ROSE</t>
  </si>
  <si>
    <t>LAC129</t>
  </si>
  <si>
    <t>EDP 100 ML + EDP 50 ML</t>
  </si>
  <si>
    <t>LAN112</t>
  </si>
  <si>
    <t>LANCÔME</t>
  </si>
  <si>
    <t>LA VIE EST BELLE</t>
  </si>
  <si>
    <t>EDP 50 ML + LAIT 50 ML + GEL DOUCHE 50 ML</t>
  </si>
  <si>
    <t>LAN3A</t>
  </si>
  <si>
    <t>IDOLE</t>
  </si>
  <si>
    <t>EDP 50 ML + VAPO 10 ML + MINI</t>
  </si>
  <si>
    <t>LAN221</t>
  </si>
  <si>
    <t xml:space="preserve">IDOLE PRESTIGE </t>
  </si>
  <si>
    <t>EDP 50 ML + CREME 50 ML + MINI MASCARA</t>
  </si>
  <si>
    <t>LAN269</t>
  </si>
  <si>
    <t>EDP 50 ML + VAPORISATEUR 10 ML + MINI MASCARA HYPNOSE</t>
  </si>
  <si>
    <t>LAN160</t>
  </si>
  <si>
    <t>LA NUIT TRESOR</t>
  </si>
  <si>
    <t>LAN251</t>
  </si>
  <si>
    <t>LOVE CALENDAR</t>
  </si>
  <si>
    <t>LAN264</t>
  </si>
  <si>
    <t xml:space="preserve">O LANCOME </t>
  </si>
  <si>
    <t>EDT 125 ML + GEL DOUCHE 50 ML + SERUM 10 ML</t>
  </si>
  <si>
    <t>LAN263</t>
  </si>
  <si>
    <t xml:space="preserve">TRESOR </t>
  </si>
  <si>
    <t>EDP 100 ML + LAIT CORPS 50 ML + VAPO 10 ML</t>
  </si>
  <si>
    <t>LAN277</t>
  </si>
  <si>
    <t xml:space="preserve">IDOLE </t>
  </si>
  <si>
    <t>EDP 50 ML + VAPO 10 ML + MASCARA</t>
  </si>
  <si>
    <t>LAN278</t>
  </si>
  <si>
    <t>LVN102</t>
  </si>
  <si>
    <t>LANVIN</t>
  </si>
  <si>
    <t>LES FLEURS DE LANVIN BLUE ORCHID</t>
  </si>
  <si>
    <t>EDT 50 ML + VAPO 7.5 ML</t>
  </si>
  <si>
    <t>LOL3A</t>
  </si>
  <si>
    <t>LOLITA LEMPICKA</t>
  </si>
  <si>
    <t xml:space="preserve">LE PARFUM </t>
  </si>
  <si>
    <t>EDP 100 ML + LAIT CORPS 75 ML + GEL DOUCHE 75 ML</t>
  </si>
  <si>
    <t>LOL100</t>
  </si>
  <si>
    <t>PREMIER PARFUM</t>
  </si>
  <si>
    <t>LOL2D</t>
  </si>
  <si>
    <t>LE PARFUM</t>
  </si>
  <si>
    <t>LOL114</t>
  </si>
  <si>
    <t xml:space="preserve">PREMIER PARFUM </t>
  </si>
  <si>
    <t>EDP 100 ML + LAIT CORPS PARFUME 75 ML + GEL DOUCHE 75 ML</t>
  </si>
  <si>
    <t>LOL110</t>
  </si>
  <si>
    <t>MON PREMIER PARFUM</t>
  </si>
  <si>
    <t>EDP 30 ML  + LAIT CORPS 50 ML</t>
  </si>
  <si>
    <t>LOL119</t>
  </si>
  <si>
    <t xml:space="preserve">OH MA BICHE </t>
  </si>
  <si>
    <t>EDP 50 ML SOUS ETUI + LAIT CORPS 75 ML SOUS ETUI</t>
  </si>
  <si>
    <t>LOL118</t>
  </si>
  <si>
    <t>SWEET</t>
  </si>
  <si>
    <t>LOL2B</t>
  </si>
  <si>
    <t>EDP 50 ML + LAIT CORPS 50 ML + GEL DOUCHE 50 ML</t>
  </si>
  <si>
    <t>MAU143</t>
  </si>
  <si>
    <t>MAUBOUSSIN</t>
  </si>
  <si>
    <t>ELIXIR POUR ELLE</t>
  </si>
  <si>
    <t>EDP 100 ML + LAIT CORPS 75 ML + EDP 20 ML</t>
  </si>
  <si>
    <t>MAU159</t>
  </si>
  <si>
    <t>A LA FOLIE - TRAVEL EDITION</t>
  </si>
  <si>
    <t>EDP 100 ML + TRAVEL SPRAY EDP 20 ML</t>
  </si>
  <si>
    <t>MAU150</t>
  </si>
  <si>
    <t>STAR</t>
  </si>
  <si>
    <t>EDP 90 ML + VAPO 20 ML + LOTION CORPS 75 ML</t>
  </si>
  <si>
    <t>MAU161</t>
  </si>
  <si>
    <t>MAUBOUSSIN POUR FEMME - TRAVEL EDITION</t>
  </si>
  <si>
    <t>MAU130</t>
  </si>
  <si>
    <t>PROMISE ME</t>
  </si>
  <si>
    <t>BRUMES 3X 50 ML</t>
  </si>
  <si>
    <t>MAU145</t>
  </si>
  <si>
    <t>MY TWIST</t>
  </si>
  <si>
    <t>EDP 90 ML + LAIT CORPS 75 ML + EDP 20 ML</t>
  </si>
  <si>
    <t>MAU162</t>
  </si>
  <si>
    <t>STAR - TRAVEL EDITION</t>
  </si>
  <si>
    <t>EDP 90 ML + TRAVEL SPRAY EDP 20 ML</t>
  </si>
  <si>
    <t>MAU157</t>
  </si>
  <si>
    <t>ELIXIR POUR ELLE - TRAVEL EDITION</t>
  </si>
  <si>
    <t>MAU160</t>
  </si>
  <si>
    <t>IN RED - TRAVEL EDITION</t>
  </si>
  <si>
    <t>MAU170</t>
  </si>
  <si>
    <t>MAUBOUSSIN IN RED</t>
  </si>
  <si>
    <t>EDP 100 ML + LOTION CORPS 75 ML + EDP 20 ML</t>
  </si>
  <si>
    <t>MAU158</t>
  </si>
  <si>
    <t>MY TWIST  - TRAVEL EDITION</t>
  </si>
  <si>
    <t>MAU175</t>
  </si>
  <si>
    <t>TRAVEL EDITION MAUBOUSSIN POUR ELLE</t>
  </si>
  <si>
    <t>EDP 100 ML + EDP 20 ML</t>
  </si>
  <si>
    <t>MAU176</t>
  </si>
  <si>
    <t>TRAVEL EDITION MAUBOUSSIN STAR CHERIE</t>
  </si>
  <si>
    <t>EDP 90 ML + EDP 20 ML</t>
  </si>
  <si>
    <t>MUG144</t>
  </si>
  <si>
    <t>MUGLER</t>
  </si>
  <si>
    <t>ALIEN</t>
  </si>
  <si>
    <t>EDP 60 ML + VAPO 10 ML</t>
  </si>
  <si>
    <t>MUG117</t>
  </si>
  <si>
    <t>ANGEL</t>
  </si>
  <si>
    <t>EDP 25 ML + LAIT CORPS 50 ML + GEL DOUCHE 50 ML</t>
  </si>
  <si>
    <t>MUG134</t>
  </si>
  <si>
    <t>ALIEN HYPERSENSE</t>
  </si>
  <si>
    <t>EDP 30 ML + MINIATURE</t>
  </si>
  <si>
    <t>MUG136</t>
  </si>
  <si>
    <t>NAR162</t>
  </si>
  <si>
    <t>NARCISO RODRIGUEZ</t>
  </si>
  <si>
    <t>FOR HER</t>
  </si>
  <si>
    <t>NAR153</t>
  </si>
  <si>
    <t xml:space="preserve">NARCISO POUDRE </t>
  </si>
  <si>
    <t>EDP 30 ML + LAIT CORPS 50 ML</t>
  </si>
  <si>
    <t>NAR143</t>
  </si>
  <si>
    <t>MUSC NUDE</t>
  </si>
  <si>
    <t>EDP 50 ML + LOTION CORPS 50 ML + GEL DOUCHE 50 ML</t>
  </si>
  <si>
    <t>NAR152</t>
  </si>
  <si>
    <t>FOR HER PURE MUSC</t>
  </si>
  <si>
    <t>NAR155</t>
  </si>
  <si>
    <t>NAR151</t>
  </si>
  <si>
    <t>EDT 30 ML + LAIT CORPS 50 ML</t>
  </si>
  <si>
    <t>NAR157</t>
  </si>
  <si>
    <t>EDPI 50 ML + LAIT CORPS 50 ML</t>
  </si>
  <si>
    <t>NAR156</t>
  </si>
  <si>
    <t>NAR154</t>
  </si>
  <si>
    <t>EDT 50 ML + CREME MAINS</t>
  </si>
  <si>
    <t>NAR159</t>
  </si>
  <si>
    <t>NARCISO POUDRE</t>
  </si>
  <si>
    <t>NAR105</t>
  </si>
  <si>
    <t>ALL OF ME</t>
  </si>
  <si>
    <t>NAR160</t>
  </si>
  <si>
    <t>NAR161</t>
  </si>
  <si>
    <t>NIN117</t>
  </si>
  <si>
    <t>NINA RICCI</t>
  </si>
  <si>
    <t>AIR DU TEMPS</t>
  </si>
  <si>
    <t>NIN101</t>
  </si>
  <si>
    <t>NINA</t>
  </si>
  <si>
    <t>NIN116</t>
  </si>
  <si>
    <t>EDT 50 ML + LAIT CORPS 75 ML</t>
  </si>
  <si>
    <t>NIN129</t>
  </si>
  <si>
    <t>EDT 100 ML + LOTION CORPS 75 ML</t>
  </si>
  <si>
    <t>NIN134</t>
  </si>
  <si>
    <t>VENUS</t>
  </si>
  <si>
    <t>PAC158</t>
  </si>
  <si>
    <t>PACO RABANNE</t>
  </si>
  <si>
    <t>FAME</t>
  </si>
  <si>
    <t>PAC152</t>
  </si>
  <si>
    <t>PAC154</t>
  </si>
  <si>
    <t>PAC134</t>
  </si>
  <si>
    <t>PAC180</t>
  </si>
  <si>
    <t>LADY MILLION GOLD</t>
  </si>
  <si>
    <t>PAL100</t>
  </si>
  <si>
    <t>PALOMA PICASSO</t>
  </si>
  <si>
    <t>MON PARFUM</t>
  </si>
  <si>
    <t>EDP 100 ML + LAIT CORPS 100 ML</t>
  </si>
  <si>
    <t>PAL101</t>
  </si>
  <si>
    <t>EDP 100 ML + MINIATURE 5 ML + ÉTUI</t>
  </si>
  <si>
    <t>PAS5A</t>
  </si>
  <si>
    <t>PASCAL MORABITO</t>
  </si>
  <si>
    <t>PURPLE RUBY</t>
  </si>
  <si>
    <t>EDP 95 ML + SAVON SOLIDE</t>
  </si>
  <si>
    <t>REM142</t>
  </si>
  <si>
    <t>REMINISCENCE</t>
  </si>
  <si>
    <t>PATCHOULI</t>
  </si>
  <si>
    <t>EDT INTENSE 50 ML + LAIT CORPS 75 ML</t>
  </si>
  <si>
    <t>REM129</t>
  </si>
  <si>
    <t>LE REM</t>
  </si>
  <si>
    <t>RHS125</t>
  </si>
  <si>
    <t>ROCHAS</t>
  </si>
  <si>
    <t>MADEMOISELLE IN PARIS</t>
  </si>
  <si>
    <t>EDP 50 ML + EDP 4.5 ML</t>
  </si>
  <si>
    <t>RHS136</t>
  </si>
  <si>
    <t>EAU ROCHAS</t>
  </si>
  <si>
    <t>EDT 100 ML + VAPO 20 ML + LAIT CORPS 100 ML</t>
  </si>
  <si>
    <t>RHS138</t>
  </si>
  <si>
    <t>AUDACE</t>
  </si>
  <si>
    <t>EDP 60 ML +  LAIT CORPS 100 ML</t>
  </si>
  <si>
    <t>RHS137</t>
  </si>
  <si>
    <t>MADEMOISELLE ROCHAS</t>
  </si>
  <si>
    <t>EDP 50 ML + VAPO 7.5 ML + LAIT CORPS 50 ML</t>
  </si>
  <si>
    <t>RHS116</t>
  </si>
  <si>
    <t>EDP 50 ML + EDP 7.5 ML + LAIT CORPS 50 ML</t>
  </si>
  <si>
    <t>RHS102</t>
  </si>
  <si>
    <t xml:space="preserve">GIRL LIFE </t>
  </si>
  <si>
    <t>EDP 75 ML + VAPO 7.5 ML + LAIT CORPS 100 ML</t>
  </si>
  <si>
    <t>RGG31</t>
  </si>
  <si>
    <t>ROGER &amp; GALLET</t>
  </si>
  <si>
    <t>BOIS D'ORANGE</t>
  </si>
  <si>
    <t>EDT 100 ML + SAVON 50 G + 3 GALETS DE BAIN 25 G</t>
  </si>
  <si>
    <t>RGG102</t>
  </si>
  <si>
    <t>FLEUR FIGUIER</t>
  </si>
  <si>
    <t>EAU PARFUMEE 100 ML + BOUGIE 85 G</t>
  </si>
  <si>
    <t>SAL100</t>
  </si>
  <si>
    <t>SALVATORE FERRAGAMO</t>
  </si>
  <si>
    <t>SIGNORINA</t>
  </si>
  <si>
    <t>MINI 4 X 5 ML</t>
  </si>
  <si>
    <t>SLU14A</t>
  </si>
  <si>
    <t>SERGE LUTENS</t>
  </si>
  <si>
    <t>LA FILLE DE BERLIN</t>
  </si>
  <si>
    <t>EDP VAPORISATEUR DE VOYAGE  2 X 7.5 ML</t>
  </si>
  <si>
    <t>SOL46</t>
  </si>
  <si>
    <t>SOLINOTES</t>
  </si>
  <si>
    <t>FIGUIER - TONKA - FLEUR D'ORANGER</t>
  </si>
  <si>
    <t>EDP 3X15 ML</t>
  </si>
  <si>
    <t>WOM103</t>
  </si>
  <si>
    <t>WOMEN'SECRET</t>
  </si>
  <si>
    <t>4 MINI BRUMES COLOR</t>
  </si>
  <si>
    <t>BRUMES 4X50 ML</t>
  </si>
  <si>
    <t>WOM128</t>
  </si>
  <si>
    <t>ROUGE SEDUCTION</t>
  </si>
  <si>
    <t>WOM7A</t>
  </si>
  <si>
    <t>EAU MY DÉLICE</t>
  </si>
  <si>
    <t>WOM127</t>
  </si>
  <si>
    <t>EAU MY SECRET</t>
  </si>
  <si>
    <t>WOM8A</t>
  </si>
  <si>
    <t>EAU IT'S FRESH</t>
  </si>
  <si>
    <t>WOM101</t>
  </si>
  <si>
    <t xml:space="preserve">ROSE SEDUCTION </t>
  </si>
  <si>
    <t>WOM100</t>
  </si>
  <si>
    <t xml:space="preserve">GOLD SEDUCTION </t>
  </si>
  <si>
    <t>WOM143</t>
  </si>
  <si>
    <t>GOLD SEDUCTION</t>
  </si>
  <si>
    <t>BRUME 85 ML + LAIT CORPS 90 ML</t>
  </si>
  <si>
    <t>WOM142</t>
  </si>
  <si>
    <t>WOM104</t>
  </si>
  <si>
    <t>4 MINI BRUMES PAILLETTES</t>
  </si>
  <si>
    <t>YSL191</t>
  </si>
  <si>
    <t>YSL</t>
  </si>
  <si>
    <t>MON PARIS</t>
  </si>
  <si>
    <t>EDP 50 ML + MINI MASCARA + MINI RAL</t>
  </si>
  <si>
    <t>ZAV117</t>
  </si>
  <si>
    <t>ZADIG &amp; VOLTAIRE</t>
  </si>
  <si>
    <t>THIS IS HER</t>
  </si>
  <si>
    <t>EDP 50 ML + LOTION CORPS 50 ML</t>
  </si>
  <si>
    <t>COFFRETS HOMME</t>
  </si>
  <si>
    <t>ABE102</t>
  </si>
  <si>
    <t>FIRST INSTINCT</t>
  </si>
  <si>
    <t>EDT 50 ML + GEL DOUCHE 200 ML</t>
  </si>
  <si>
    <t>ABE118</t>
  </si>
  <si>
    <t>AUTHENTIC HOMME</t>
  </si>
  <si>
    <t>EDT 50 ML + GEL DOUCHE 100 ML</t>
  </si>
  <si>
    <t>ARM157</t>
  </si>
  <si>
    <t>ARMANI CODE HOMME</t>
  </si>
  <si>
    <t>EDT 50 ML + GEL DOUCHE 75 ML</t>
  </si>
  <si>
    <t>ARM201</t>
  </si>
  <si>
    <t>STRONGER WITH YOU</t>
  </si>
  <si>
    <t>EDP INTENSE 50 ML + GEL DOUCHE 75 ML</t>
  </si>
  <si>
    <t>AZA132</t>
  </si>
  <si>
    <t>AZZARO</t>
  </si>
  <si>
    <t>WANTED</t>
  </si>
  <si>
    <t>EDP 100 ML + SHAMPOING 75 ML + VAPO 10 ML</t>
  </si>
  <si>
    <t>AZA129</t>
  </si>
  <si>
    <t>THE MOST WANTED</t>
  </si>
  <si>
    <t>EDP 50 ML + GEL DOUCHE 75 ML</t>
  </si>
  <si>
    <t>AZA137</t>
  </si>
  <si>
    <t xml:space="preserve">CHROME </t>
  </si>
  <si>
    <t>EDT 100 ML + GEL DOUCHE 75 ML + VAPO 10 ML</t>
  </si>
  <si>
    <t>AZA128</t>
  </si>
  <si>
    <t>CHROME</t>
  </si>
  <si>
    <t>AZA4D</t>
  </si>
  <si>
    <t>AZZARO POUR HOMME</t>
  </si>
  <si>
    <t>EDT 50 ML + SHAMPOING 75 ML</t>
  </si>
  <si>
    <t>AZA139</t>
  </si>
  <si>
    <t>AZZARO WANTED</t>
  </si>
  <si>
    <t>AZA140</t>
  </si>
  <si>
    <t>AZZARO THE MOST WANTED</t>
  </si>
  <si>
    <t>EDP INTENSE 50 ML + VAPO 10 ML</t>
  </si>
  <si>
    <t>AZA141</t>
  </si>
  <si>
    <t>AZZARO HOMME</t>
  </si>
  <si>
    <t>EDT 100 ML + GEL DOUCHE 75 ML</t>
  </si>
  <si>
    <t>BAD2</t>
  </si>
  <si>
    <t>BALDESSARINI</t>
  </si>
  <si>
    <t>SIGNATURE</t>
  </si>
  <si>
    <t>BUR113</t>
  </si>
  <si>
    <t>BURBERRY HERO</t>
  </si>
  <si>
    <t>BUR105</t>
  </si>
  <si>
    <t>CRO100</t>
  </si>
  <si>
    <t>CAROLINA HERRERA</t>
  </si>
  <si>
    <t xml:space="preserve">BAD BOY </t>
  </si>
  <si>
    <t>CRN29</t>
  </si>
  <si>
    <t>CARON</t>
  </si>
  <si>
    <t>POUR UN HOMME</t>
  </si>
  <si>
    <t>EDT 125 ML + GEL DOUCHE 75 ML + 2 x VAPO 5 ML</t>
  </si>
  <si>
    <t>CER114</t>
  </si>
  <si>
    <t>1881 HOMME</t>
  </si>
  <si>
    <t>EDT 100 ML + DEO 150 ML</t>
  </si>
  <si>
    <t>DIE113</t>
  </si>
  <si>
    <t>DIESEL</t>
  </si>
  <si>
    <t xml:space="preserve">D BY DIESEL </t>
  </si>
  <si>
    <t>DIE110</t>
  </si>
  <si>
    <t>ONLY THE BRAVE</t>
  </si>
  <si>
    <t>DIE121</t>
  </si>
  <si>
    <t xml:space="preserve">ONLY THE BRAVE </t>
  </si>
  <si>
    <t>GIV152</t>
  </si>
  <si>
    <t>GENTLEMAN BOISE</t>
  </si>
  <si>
    <t>EDP 100 ML + VAPO 12.5 ML + GEL DOUCHE 75 ML</t>
  </si>
  <si>
    <t>GIV132</t>
  </si>
  <si>
    <t>GENTLEMAN SOCIETY</t>
  </si>
  <si>
    <t>GIV153</t>
  </si>
  <si>
    <t>EDP 100 ML + GEL DOUCHE 75 ML + VAPO 12.5 ML</t>
  </si>
  <si>
    <t>GIV167</t>
  </si>
  <si>
    <t>EDP 60 ML + GEL DOUCHE 75 ML</t>
  </si>
  <si>
    <t>GUE274</t>
  </si>
  <si>
    <t>L'HOMME IDEAL</t>
  </si>
  <si>
    <t>EDT 100 ML + VAPO 10 ML + GEL DOUCHE 75 ML</t>
  </si>
  <si>
    <t>GUE321</t>
  </si>
  <si>
    <t xml:space="preserve">HABIT ROUGE </t>
  </si>
  <si>
    <t>GUE508</t>
  </si>
  <si>
    <t>HABIT ROUGE</t>
  </si>
  <si>
    <t>GUE509</t>
  </si>
  <si>
    <t>GSS130</t>
  </si>
  <si>
    <t>MARCIANO HOMME</t>
  </si>
  <si>
    <t>EDT 100 ML + GEL DOUCHE 200 ML + DEO 170 ML</t>
  </si>
  <si>
    <t>GSS129</t>
  </si>
  <si>
    <t>SEDUCTIVE NOIR HOMME</t>
  </si>
  <si>
    <t>GUY100</t>
  </si>
  <si>
    <t>GUY LAROCHE</t>
  </si>
  <si>
    <t>DRAKKAR NOIR</t>
  </si>
  <si>
    <t>EDT 100 ML + DEO 150 ML + GEL DOUCHE 50 ML</t>
  </si>
  <si>
    <t>GUY101</t>
  </si>
  <si>
    <t>EDP INTENSE 100 ML + DEODORANT 200 ML</t>
  </si>
  <si>
    <t>GUY103</t>
  </si>
  <si>
    <t>EDP 100 ML +  DEO SPRAY 200 ML</t>
  </si>
  <si>
    <t>HER170</t>
  </si>
  <si>
    <t>TERRE D'HERMES</t>
  </si>
  <si>
    <t>EDT 50 ML + GEL DOUCHE 40 ML + LOTION APRES-RASAGE 40 ML</t>
  </si>
  <si>
    <t>HER188</t>
  </si>
  <si>
    <t>TERRE HERMES</t>
  </si>
  <si>
    <t>PARF 75 ML + 15 ML + GEL DOUCHE 40ML</t>
  </si>
  <si>
    <t>HER37C</t>
  </si>
  <si>
    <t>H24</t>
  </si>
  <si>
    <t>EDT 2 x 15 ML</t>
  </si>
  <si>
    <t>HER201</t>
  </si>
  <si>
    <t>H24 HERBES VIVES</t>
  </si>
  <si>
    <t>EDP 100 ML + MINI 15 ML</t>
  </si>
  <si>
    <t>HER196</t>
  </si>
  <si>
    <t>H24 HERBES VIVES DUO</t>
  </si>
  <si>
    <t>EDP DUO 30 ML + RECHARGE 200 ML</t>
  </si>
  <si>
    <t>HOL21</t>
  </si>
  <si>
    <t>HOLLISTER</t>
  </si>
  <si>
    <t>FEELIN'GOOD HOMME</t>
  </si>
  <si>
    <t>HUG159</t>
  </si>
  <si>
    <t>BOSS BOTTLED</t>
  </si>
  <si>
    <t>EDT 100 ML + GEL DOUCHE 100 ML + DEO STICK 75 ML</t>
  </si>
  <si>
    <t>HUG160</t>
  </si>
  <si>
    <t>PARFUM 100 ML + GEL DOUCHE 100 ML + DEO STICK 75 ML</t>
  </si>
  <si>
    <t>HUG142</t>
  </si>
  <si>
    <t>PARFUM 50 ML + DEO 150 ML</t>
  </si>
  <si>
    <t>HUG144</t>
  </si>
  <si>
    <t>HUGO MAN</t>
  </si>
  <si>
    <t>EDT 125 ML + DEO 75 ML + GEL DOUCHE 50 ML</t>
  </si>
  <si>
    <t>HUG162</t>
  </si>
  <si>
    <t>EDT 125 ML + GEL DOUCHE 50 ML + DEO STICK 75 ML</t>
  </si>
  <si>
    <t>HUG149</t>
  </si>
  <si>
    <t>THE SCENT HIM</t>
  </si>
  <si>
    <t>EDT 100 ML + GEL DOUCHE 100 ML + DEO 150 ML</t>
  </si>
  <si>
    <t>HUG161</t>
  </si>
  <si>
    <t>EDT 100 ML + GEL DOUCHE 100 ML + DEO SITCK 75 ML</t>
  </si>
  <si>
    <t>HUG148</t>
  </si>
  <si>
    <t>ISS124</t>
  </si>
  <si>
    <t>L'EAU D'ISSEY HOMME</t>
  </si>
  <si>
    <t>EDT 75 ML + GEL DOUCHE 50 ML</t>
  </si>
  <si>
    <t>ISS15Z</t>
  </si>
  <si>
    <t>FUSION D'ISSEY IGO</t>
  </si>
  <si>
    <t>EDT 80 ML + MINIATURE 20 ML</t>
  </si>
  <si>
    <t>ISS125</t>
  </si>
  <si>
    <t>EDT 125 ML + GEL DOUCHE 75 ML + BAUME APRES-RASAGE 50 ML</t>
  </si>
  <si>
    <t>JAG5A</t>
  </si>
  <si>
    <t>JAGUAR</t>
  </si>
  <si>
    <t>JAGUAR FOR MEN</t>
  </si>
  <si>
    <t>EDT 100 ML + GEL DOUCHE 200 ML</t>
  </si>
  <si>
    <t>JAG8</t>
  </si>
  <si>
    <t>CLASSIC BLACK</t>
  </si>
  <si>
    <t>ART7A</t>
  </si>
  <si>
    <t>ROCKY MAN</t>
  </si>
  <si>
    <t>EDT 100 ML + DEO 200 ML</t>
  </si>
  <si>
    <t>ART113</t>
  </si>
  <si>
    <t>NIGHT CLUB</t>
  </si>
  <si>
    <t>EDT 100 ML + DEO SPRAY 200 ML</t>
  </si>
  <si>
    <t>ART116</t>
  </si>
  <si>
    <t>FUEL POWER</t>
  </si>
  <si>
    <t>ART114</t>
  </si>
  <si>
    <t>PRIVATE CLUB</t>
  </si>
  <si>
    <t>ART115</t>
  </si>
  <si>
    <t>SOCIAL CLUB</t>
  </si>
  <si>
    <t>JEP5A</t>
  </si>
  <si>
    <t>ACQUA HOMME</t>
  </si>
  <si>
    <t>EDT 100 ML + GEL DOUCHE 150 ML</t>
  </si>
  <si>
    <t>GAU128</t>
  </si>
  <si>
    <t>LE MALE</t>
  </si>
  <si>
    <t>EDT 125 ML + GEL DOUCHE 75 ML</t>
  </si>
  <si>
    <t>GAU142</t>
  </si>
  <si>
    <t>GAU207</t>
  </si>
  <si>
    <t>SCANDAL HOMME</t>
  </si>
  <si>
    <t>EDP 100 ML + GEL DOUCHE 75 ML</t>
  </si>
  <si>
    <t>GAU222</t>
  </si>
  <si>
    <t>GAU223</t>
  </si>
  <si>
    <t>LE MALE ELIXIR</t>
  </si>
  <si>
    <t>EDP 125 ML + GEL DOUCHE 75 ML</t>
  </si>
  <si>
    <t>KEN145</t>
  </si>
  <si>
    <t>KENZO HOMME INTENSE</t>
  </si>
  <si>
    <t>EDT 110 ML + VAPO 10 ML + GEL DOUCHE 75 ML</t>
  </si>
  <si>
    <t>KEN133</t>
  </si>
  <si>
    <t>KENZO HOMME</t>
  </si>
  <si>
    <t>KEN163</t>
  </si>
  <si>
    <t>EDT INTENSE 60 ML + VAPO 10 ML</t>
  </si>
  <si>
    <t>LAC130</t>
  </si>
  <si>
    <t>BOOSTER</t>
  </si>
  <si>
    <t>EDT 125 ML + GEL DOUCHE 100 ML + TROUSSE</t>
  </si>
  <si>
    <t>LAC128</t>
  </si>
  <si>
    <t>L12.12 BLANC</t>
  </si>
  <si>
    <t>EDT 100 ML + VAPO 7.5 ML + GEL DOUCHE 100 ML</t>
  </si>
  <si>
    <t>LAC115</t>
  </si>
  <si>
    <t>LACOSTE L'HOMME</t>
  </si>
  <si>
    <t>LAL110</t>
  </si>
  <si>
    <t>LALIQUE</t>
  </si>
  <si>
    <t>ENCRE NOIRE</t>
  </si>
  <si>
    <t>EDT 50 ML + GEL DOUCHE 150 ML</t>
  </si>
  <si>
    <t>LOL14A</t>
  </si>
  <si>
    <t>LEMPICKA HOMME</t>
  </si>
  <si>
    <t>EDT 100 ML + APRES-RASAGE 75 ML</t>
  </si>
  <si>
    <t>LOL15</t>
  </si>
  <si>
    <t>GREEN LOVER</t>
  </si>
  <si>
    <t>EDT 100 ML + GEL APRES-RASAGE 75 ML</t>
  </si>
  <si>
    <t>MAU144</t>
  </si>
  <si>
    <t>LUI IN BLACK</t>
  </si>
  <si>
    <t>EDP 100 ML + GEL DOUCHE 75 ML + EDP 20 ML</t>
  </si>
  <si>
    <t>MAU148</t>
  </si>
  <si>
    <t>MAU147</t>
  </si>
  <si>
    <t>IN RED POUR LUI</t>
  </si>
  <si>
    <t>MAU166</t>
  </si>
  <si>
    <t>MAUBOUSSIN HOMME - TRAVEL EDITION</t>
  </si>
  <si>
    <t>EDP 100 ML + VAPO 20 ML</t>
  </si>
  <si>
    <t>MAU165</t>
  </si>
  <si>
    <t>PRIVATE CLUB  - TRAVEL EDITION</t>
  </si>
  <si>
    <t>MAU163</t>
  </si>
  <si>
    <t>POUR LUI IN BLACK  - TRAVEL EDITION</t>
  </si>
  <si>
    <t>MAU164</t>
  </si>
  <si>
    <t>POUR LUI IN RED - TRAVEL EDITION</t>
  </si>
  <si>
    <t>MAU174</t>
  </si>
  <si>
    <t>TRAVEL EDITION MAUBOUSSIN CRISTAL OUD</t>
  </si>
  <si>
    <t>MAU177</t>
  </si>
  <si>
    <t>STAR FOR MEN - TRAVEL EDITION</t>
  </si>
  <si>
    <t>EDP 90 ML + VAPO 20 ML</t>
  </si>
  <si>
    <t>MON131</t>
  </si>
  <si>
    <t>MONTBLANC</t>
  </si>
  <si>
    <t>EXPLORER</t>
  </si>
  <si>
    <t>EDP 60 ML + GEL DOUCHE 100 ML</t>
  </si>
  <si>
    <t>MON146</t>
  </si>
  <si>
    <t>EXPLORER PLATINUM</t>
  </si>
  <si>
    <t>EDP 100 ML + VAPO 2 x 7.5 ML + GEL DOUCHE 100 ML</t>
  </si>
  <si>
    <t>MON109</t>
  </si>
  <si>
    <t>LEGEND SPIRIT</t>
  </si>
  <si>
    <t>MON129</t>
  </si>
  <si>
    <t>LEGEND RED</t>
  </si>
  <si>
    <t>EDP 100 ML + EDP 7.5 ML + GEL DOUCHE 100 ML</t>
  </si>
  <si>
    <t>MON130</t>
  </si>
  <si>
    <t>LEGEND</t>
  </si>
  <si>
    <t>EDT 100 ML+ 7,5 ML + GEL DOUCHE 100 ML</t>
  </si>
  <si>
    <t>MON144</t>
  </si>
  <si>
    <t>EDT 100 ML + VAPO 15 ML + GEL DOUCHE 100 ML</t>
  </si>
  <si>
    <t>MON147</t>
  </si>
  <si>
    <t>LEGEND BLUE</t>
  </si>
  <si>
    <t>EDP 100 ML + 2 x 7.5 ML + GEL DOUCHE 100 ML</t>
  </si>
  <si>
    <t>NAR158</t>
  </si>
  <si>
    <t xml:space="preserve">BLEU NOIR FOR HIM </t>
  </si>
  <si>
    <t>EDP 100 ML + GEL DOUCHE 50 ML + VAPO 10 ML</t>
  </si>
  <si>
    <t>PAC179</t>
  </si>
  <si>
    <t>1 MILLION</t>
  </si>
  <si>
    <t>PAC191</t>
  </si>
  <si>
    <t>EDT 100 ML + DEO 150 ML + 10 ML</t>
  </si>
  <si>
    <t>PAC122</t>
  </si>
  <si>
    <t>EDT 100 ML + VAPO 10 ML</t>
  </si>
  <si>
    <t>PAC153</t>
  </si>
  <si>
    <t>EDT 100 + GEL DOUCHE 100 ML</t>
  </si>
  <si>
    <t>PAC157</t>
  </si>
  <si>
    <t>PHANTOM</t>
  </si>
  <si>
    <t>PARFUM 100 ML + DEO SPRAY 150 ML</t>
  </si>
  <si>
    <t>PAC136</t>
  </si>
  <si>
    <t>PAC178</t>
  </si>
  <si>
    <t>PARFUM 100 ML + GEL DOUCHE 100 ML</t>
  </si>
  <si>
    <t>PAC151</t>
  </si>
  <si>
    <t>INVICTUS</t>
  </si>
  <si>
    <t>PAC177</t>
  </si>
  <si>
    <t>RHS130</t>
  </si>
  <si>
    <t>ROCHAS MAN</t>
  </si>
  <si>
    <t>EDT 100 ML + EDT 50 ML</t>
  </si>
  <si>
    <t>TAB5</t>
  </si>
  <si>
    <t>TABAC ORIGINAL</t>
  </si>
  <si>
    <t>EDT 100 ML + DEO STICK 75 ML</t>
  </si>
  <si>
    <t>YSL229</t>
  </si>
  <si>
    <t>L'HOMME YSL</t>
  </si>
  <si>
    <t>EDT 100 ML + EDT 40 ML</t>
  </si>
  <si>
    <t>YSL228</t>
  </si>
  <si>
    <t>LA NUIT HOMME</t>
  </si>
  <si>
    <t>EDT 100 ML + VAPO 10 ML + GEL DOUCHE 50 ML</t>
  </si>
  <si>
    <t>YSL230</t>
  </si>
  <si>
    <t>Y MEN</t>
  </si>
  <si>
    <t>EDP 60 ML + EDP 10 ML</t>
  </si>
  <si>
    <t>ZAV116</t>
  </si>
  <si>
    <t>THIS IS HIM</t>
  </si>
  <si>
    <t>EDT 50 ML + GEL DOUCHE 50 ML</t>
  </si>
  <si>
    <t>COFFRETS ENFANTS</t>
  </si>
  <si>
    <t>BAR1</t>
  </si>
  <si>
    <t>BARBIE</t>
  </si>
  <si>
    <t>SAC 3D + EDT 100 ML + BRILLANT LEVRES</t>
  </si>
  <si>
    <t>BAR6</t>
  </si>
  <si>
    <t>BARBIE SAC</t>
  </si>
  <si>
    <t>EAU FRAICHE PARFUMÉE 100 ML + BAUME A LEVRES</t>
  </si>
  <si>
    <t>DIS108</t>
  </si>
  <si>
    <t>DISNEY</t>
  </si>
  <si>
    <t xml:space="preserve">PALETTE STITCH </t>
  </si>
  <si>
    <t>14 FAP + 3 FAJ</t>
  </si>
  <si>
    <t>DIS10</t>
  </si>
  <si>
    <t>REINE DES NEIGES</t>
  </si>
  <si>
    <t>3 VERNIS + AUTOCOLLANTS</t>
  </si>
  <si>
    <t>DIS115</t>
  </si>
  <si>
    <t>MINNIE</t>
  </si>
  <si>
    <t>3 VERNIS +AUTOCOLLANTS</t>
  </si>
  <si>
    <t>DIS116</t>
  </si>
  <si>
    <t>PALETTE GLOSS MINNIE</t>
  </si>
  <si>
    <t>6 BRILLANTS A LEVRES + MIROIR + PINCEAU</t>
  </si>
  <si>
    <t>DIS9</t>
  </si>
  <si>
    <t>EDT 100 ML + BAUME A LEVRES + SAC 3D</t>
  </si>
  <si>
    <t>DIS110</t>
  </si>
  <si>
    <t>STITCH</t>
  </si>
  <si>
    <t>EDT 50 ML + SAC A MAINS</t>
  </si>
  <si>
    <t>DIS109</t>
  </si>
  <si>
    <t xml:space="preserve">STITCH </t>
  </si>
  <si>
    <t>EDT 100 ML + 2 CHOUCHOUS CHEVEUX + PATCHS THERMOADHESIFS</t>
  </si>
  <si>
    <t>DIS100</t>
  </si>
  <si>
    <t>MINNIE SAC 3D</t>
  </si>
  <si>
    <t>EDT 100 ML + RAL</t>
  </si>
  <si>
    <t>DIS5</t>
  </si>
  <si>
    <t>MINNIE MOUSE</t>
  </si>
  <si>
    <t>EDT 50 ML + GEL DOUCHE 100 ML + TROUSSE</t>
  </si>
  <si>
    <t>DIS3</t>
  </si>
  <si>
    <t>FROZEN II</t>
  </si>
  <si>
    <t>DIS101</t>
  </si>
  <si>
    <t>PRINCESSES</t>
  </si>
  <si>
    <t>DIS103</t>
  </si>
  <si>
    <t>ENCANTO</t>
  </si>
  <si>
    <t>EDT 50 ML + TROUSSE</t>
  </si>
  <si>
    <t>DIS126</t>
  </si>
  <si>
    <t>TROUSSE DE TOILETTE + EDT 50 ML + GEL DOUCHE 100 ML</t>
  </si>
  <si>
    <t>DIS114</t>
  </si>
  <si>
    <t>EDT 20 ML + PALETTE MAQUILLAGE + MIROIR</t>
  </si>
  <si>
    <t>DIS128</t>
  </si>
  <si>
    <t>EDT 50 ML + BAUME A LEVRES + BARRETTE CHEVEUX</t>
  </si>
  <si>
    <t>DIS122</t>
  </si>
  <si>
    <t>EDT 100 ML + BANDEAU CHEVEUX+ PALETTE FARD A PAUPIERES</t>
  </si>
  <si>
    <t>EMB2</t>
  </si>
  <si>
    <t>EAU MY BB</t>
  </si>
  <si>
    <t>EAU DE SENTEUR 60 ML + LAIT CORPS 200 ML + GEL DOUCHE 200 ML</t>
  </si>
  <si>
    <t>EMB3</t>
  </si>
  <si>
    <t>EAU DE SENTEUR VAPO 60 ML + DOUDOU</t>
  </si>
  <si>
    <t>EMB102</t>
  </si>
  <si>
    <t>EDC 150 ML + BROSSE</t>
  </si>
  <si>
    <t>EMP4</t>
  </si>
  <si>
    <t>EAU MY PLANET</t>
  </si>
  <si>
    <t>EAU MY UNICORN SAC 3D</t>
  </si>
  <si>
    <t xml:space="preserve">EDT 100 ML + BAUME A LEVRES   </t>
  </si>
  <si>
    <t>EMP8</t>
  </si>
  <si>
    <t>EAU DE SENTEUR  60 ML + GEL CORPS 300 ML + LAIT CORPS 300 ML +1 PORTE TETINE</t>
  </si>
  <si>
    <t>EMP3</t>
  </si>
  <si>
    <t>EAU MY UNICORN</t>
  </si>
  <si>
    <t>EMP9</t>
  </si>
  <si>
    <t>GABBY'S DOLLHOUSE</t>
  </si>
  <si>
    <t>EDT 50 ML + GEL DOUCHE 100 ML + SAC THERMO</t>
  </si>
  <si>
    <t>HAP2</t>
  </si>
  <si>
    <t>HARRY POTTER</t>
  </si>
  <si>
    <t xml:space="preserve">NOX </t>
  </si>
  <si>
    <t>EDT 100 ML + CARNET DE NOTES</t>
  </si>
  <si>
    <t>HAP1</t>
  </si>
  <si>
    <t xml:space="preserve">LUMOS </t>
  </si>
  <si>
    <t>HKI2</t>
  </si>
  <si>
    <t>HELLO KITTY</t>
  </si>
  <si>
    <t>EDT 50 ML + 2 VERNIS + TROUSSE MAQUILLAGE</t>
  </si>
  <si>
    <t>IKS115</t>
  </si>
  <si>
    <t>IKKS</t>
  </si>
  <si>
    <t>YOUNG MAN MAGIC STARS</t>
  </si>
  <si>
    <t>EDT 100 ML + MOUSSE DE DOUCHE 100 ML</t>
  </si>
  <si>
    <t>IKS111</t>
  </si>
  <si>
    <t>BE FREE SPIRIT NUIT BLANCHE</t>
  </si>
  <si>
    <t>EDT 100 ML + BANANE</t>
  </si>
  <si>
    <t>IKS112</t>
  </si>
  <si>
    <t>IKKS FOR KISS NUIT BLANCHE</t>
  </si>
  <si>
    <t>IKS114</t>
  </si>
  <si>
    <t>IKKS MILKY LOVE</t>
  </si>
  <si>
    <t>EDS 100 ML + DOUDOU</t>
  </si>
  <si>
    <t>IKS113</t>
  </si>
  <si>
    <t>LITTLE WOMAN MAGIC STARS</t>
  </si>
  <si>
    <t>JAC5</t>
  </si>
  <si>
    <t>JACADI</t>
  </si>
  <si>
    <t>MADEMOISELLE PETITE CERISE</t>
  </si>
  <si>
    <t>EDT 100 ML + BARRETTE</t>
  </si>
  <si>
    <t>JAC10</t>
  </si>
  <si>
    <t>TOUT PETIT</t>
  </si>
  <si>
    <t>EAU DE SENTEUR SANS ALCOOL 100 ML + DOUDOU</t>
  </si>
  <si>
    <t>JAC1</t>
  </si>
  <si>
    <t>TOUTE PETITE</t>
  </si>
  <si>
    <t>JAC3</t>
  </si>
  <si>
    <t>MADEMOISELLE</t>
  </si>
  <si>
    <t>JAC7</t>
  </si>
  <si>
    <t>MADEMOISELLE PETITE LIBELLULE</t>
  </si>
  <si>
    <t>KAL15</t>
  </si>
  <si>
    <t>KALOO</t>
  </si>
  <si>
    <t xml:space="preserve">MAXI  FLUFFY BLUE </t>
  </si>
  <si>
    <t>EAU DE SENTEUR 100 ML + PELUCHE</t>
  </si>
  <si>
    <t>LOL16B</t>
  </si>
  <si>
    <t xml:space="preserve">MON PETIT </t>
  </si>
  <si>
    <t>EDT 80 ML + GEL LAVANT DOUX 75 ML</t>
  </si>
  <si>
    <t>LOL120</t>
  </si>
  <si>
    <t>EDS 80 ML + HOCHET</t>
  </si>
  <si>
    <t>MAR100</t>
  </si>
  <si>
    <t>MARVEL</t>
  </si>
  <si>
    <t>SPIDERMAN</t>
  </si>
  <si>
    <t>TROUSSE EDT 50 ML + GEL DOUCHE 100 ML</t>
  </si>
  <si>
    <t>MAR103</t>
  </si>
  <si>
    <t>TROUSSE AVENGERS</t>
  </si>
  <si>
    <t>EDT 90 ML + BAIN MOUSSANT SHAMPOOING 2 EN 1 200 ML</t>
  </si>
  <si>
    <t>MAR8</t>
  </si>
  <si>
    <t>CAPITAINE AMERICA</t>
  </si>
  <si>
    <t>EDT 100 ML + GEL DOUCHE 60 ML + SAC</t>
  </si>
  <si>
    <t>MAR7</t>
  </si>
  <si>
    <t>RNH1</t>
  </si>
  <si>
    <t>RAINBOW HIGH</t>
  </si>
  <si>
    <t>EDT 50 ML + SAC À MAINS</t>
  </si>
  <si>
    <t>SOF5</t>
  </si>
  <si>
    <t>SOPHIE LA GIRAFE</t>
  </si>
  <si>
    <t>EAU DE SOIN PARFUMÉE</t>
  </si>
  <si>
    <t>EAU DE SOIN PARFUMÉE VAPO 50 ML + PELUCHE SOPHIE LAGIRAFE</t>
  </si>
  <si>
    <t>SOF1</t>
  </si>
  <si>
    <t>EAU DE SOIN PARFUMÉE VAPO 50 ML + ANNEAU DE DENTITION</t>
  </si>
  <si>
    <t>SOF7</t>
  </si>
  <si>
    <t>EAU DE TOILETTE</t>
  </si>
  <si>
    <t>EDT 50 ML + PELUCHE SOPHIE LAGIRAFE</t>
  </si>
  <si>
    <t>SOF100</t>
  </si>
  <si>
    <t>EDT 50 ML + ANNEAU DE DENTITION</t>
  </si>
  <si>
    <t>SOF2</t>
  </si>
  <si>
    <t>EAU DE SOIN PARFUMÉE VAPO 100 ML SANS ALCOOL + ANNEAU DE DENTITION</t>
  </si>
  <si>
    <t>SOF8</t>
  </si>
  <si>
    <t>EDT 100 ML + PELUCHE SOPHIE LAGIRAFE</t>
  </si>
  <si>
    <t>TAR105</t>
  </si>
  <si>
    <t>TARTINE ET CHOCOLAT</t>
  </si>
  <si>
    <t>PTISENBON</t>
  </si>
  <si>
    <t>EDT 100 ML + DOUDOU</t>
  </si>
  <si>
    <t>WAR1</t>
  </si>
  <si>
    <t>WARNER BROS</t>
  </si>
  <si>
    <t>BATMAN</t>
  </si>
  <si>
    <t>EDT 90 ML + GEL DOUCHE 300 ML + PORTE-CLÉ + TROUSSE</t>
  </si>
  <si>
    <t>WAR104</t>
  </si>
  <si>
    <t>TROUSSE + EDT 50 ML</t>
  </si>
  <si>
    <t>COFFRETS SOINS</t>
  </si>
  <si>
    <t>BAI8</t>
  </si>
  <si>
    <t>SOIN DU CORPS MOANA</t>
  </si>
  <si>
    <t>CRÈME CORPS 75 ML + GOMMAGE 76 G + GEL DOUCHE 100 ML</t>
  </si>
  <si>
    <t>BAI48</t>
  </si>
  <si>
    <t>CORPS JARDIN PALLANCA</t>
  </si>
  <si>
    <t>GEL DOUCHE 100 ML + CRÈME MAINS 30 ML + GOMMAGE 70 G + BOUGIE 75 G</t>
  </si>
  <si>
    <t>BAI49</t>
  </si>
  <si>
    <t>CORPS DELIRIUM FLORAL</t>
  </si>
  <si>
    <t>GOMMAGE 70 G + CRÈME CORPS 75 ML + GEL DOUCHE 100 ML + EPONGE</t>
  </si>
  <si>
    <t>BAI78</t>
  </si>
  <si>
    <t>VISAGE TONUS SO BOOST</t>
  </si>
  <si>
    <t>MASQUE VISAGE 50 ML + SOIN HYDRATANT VISAGE 30 ML + MASQUE LEVRES 4 ML + BAUME LEVRES 15 ML + TROUSSE + BANDEAU</t>
  </si>
  <si>
    <t>BAI79</t>
  </si>
  <si>
    <t>VISAGE PURETE SO FRESH</t>
  </si>
  <si>
    <t>CLA324</t>
  </si>
  <si>
    <t>DOUBLE SERUM</t>
  </si>
  <si>
    <t>DOUBLE SERUM 50 ML + EXTRA-FIRMING CREMES 2X15 ML</t>
  </si>
  <si>
    <t>CLA262</t>
  </si>
  <si>
    <t>MY CLARINS</t>
  </si>
  <si>
    <t>MES ESSENTIELS RE-BOOST 50 ML + EAU MICELLAIRE 10 ML + MASQUE RE-CHARGE 15 ML + ROLL-ON EYE RE-FRESH + BRUME HYDRATANTE 1,5 ML</t>
  </si>
  <si>
    <t>CLA325</t>
  </si>
  <si>
    <t>EXTRA-FIRMING</t>
  </si>
  <si>
    <t>CREME JOUR 50 ML + CREME NUIT 15 ML + BAUME 15 ML</t>
  </si>
  <si>
    <t>CLA326</t>
  </si>
  <si>
    <t>MULTI-INTENSIVE</t>
  </si>
  <si>
    <t>CREME JOUR 50 ML + CREME NUIT 15 ML + CREME MAINS 30 ML</t>
  </si>
  <si>
    <t>CLA62A</t>
  </si>
  <si>
    <t>NUTRI LUMIERE</t>
  </si>
  <si>
    <t>CREME JOUR 50 ML + LOTION JEUNESSE 50 ML + CREME NUIT 15 ML</t>
  </si>
  <si>
    <t>CLA329</t>
  </si>
  <si>
    <t>DOUBLE SERUM EYES</t>
  </si>
  <si>
    <t>DOUBLE SERUM EYE 20 ML + HUILE DEMAQUILLANTE 50 ML + MASCARA</t>
  </si>
  <si>
    <t>CLA333</t>
  </si>
  <si>
    <t>MY CLARINS TRIO BELLE PEAU</t>
  </si>
  <si>
    <t>GEL NETTOYANT RE-MOVE 30 ML + CREME RE-BOOST 15 ML + MASQUE NUIT RE-CHARGE 15 ML</t>
  </si>
  <si>
    <t>CLA331</t>
  </si>
  <si>
    <t>EAU EXTRAORDINAIRE</t>
  </si>
  <si>
    <t>EAU EXTRAORDINAIRE 100 ML + DOUCHE LACTEE 30 ML + TROUSSE</t>
  </si>
  <si>
    <t>CLA451</t>
  </si>
  <si>
    <t>RITUEL PEAU NEUVE</t>
  </si>
  <si>
    <t>BAUME SUPER HYDRATANT 200 ML + GOMMAGE 330 ML + CREME MAINS 30 ML</t>
  </si>
  <si>
    <t>CLA197</t>
  </si>
  <si>
    <t>MATERNITE</t>
  </si>
  <si>
    <t>ANTI-VERGETURES 175 ML + HUILE TONIC 100 ML + CRÈME JOUR 30 ML + MINI MASCARA 15 ML + GOMMAGE 30 ML + LAIT JAMBES 30 ML</t>
  </si>
  <si>
    <t>CLA389</t>
  </si>
  <si>
    <t>DOUBLE SERUM LIGHT TEXTURE &amp; MULTI-ACTIVE</t>
  </si>
  <si>
    <t>DOUBLE SERUM LIGHT TEXTURE 50 ML + MULTI-ACTIVE JOUR TOUTES PEAUX 15 ML + MULTI-ACTIVE NUIT TOUTES PEAUX 15 ML + DOUBLE SERUM EYE SACHET ÉCHANTILLON 0,9 ML</t>
  </si>
  <si>
    <t>CLA446</t>
  </si>
  <si>
    <t>MULTI-ACTIVE</t>
  </si>
  <si>
    <t>CREME JOUR 50 ML + CREME TOUTES PEAUX 15 ML + HUILE LEVRES 1,4 ML + TROUSSE</t>
  </si>
  <si>
    <t>CLA233</t>
  </si>
  <si>
    <t>FOCUS REGARD</t>
  </si>
  <si>
    <t>TOTAL EYE LIFT 15 ML + HUILE TRÈS DÉMAQUILLANTE 50LM + MASCARA SUPRA LIFT &amp; CURL 01 INTENSE BLACK 3 ML</t>
  </si>
  <si>
    <t>CLA449</t>
  </si>
  <si>
    <t>MES ESSENTIEL HYDRATATION</t>
  </si>
  <si>
    <t>BRUME 20 ML + CREME NUIT 15 ML + BRUME 20 ML</t>
  </si>
  <si>
    <t>CLA476</t>
  </si>
  <si>
    <t>EAU DYNAMISANTE</t>
  </si>
  <si>
    <t>EAU DYNAMISANTE 100 ML + DOUCHE FRAICHE 30 ML + TROUSSE</t>
  </si>
  <si>
    <t>CLA450</t>
  </si>
  <si>
    <t>LES ESSENTIELS CLARINS MEN</t>
  </si>
  <si>
    <t>GEL HYDRATANT 12 ML + SHAMPOING 30 ML + BRUME 20 ML + DOUBLE SERUM 0,9 ML</t>
  </si>
  <si>
    <t>CLA447</t>
  </si>
  <si>
    <t>TOTAL EYE LIFT</t>
  </si>
  <si>
    <t>EYE LIFT 15 ML + DEMAQUILLANT YEUX 30 ML + MASCARA 3 ML + TROUSSE</t>
  </si>
  <si>
    <t>CLA473</t>
  </si>
  <si>
    <t>DOUBLE SERUM 30 ML + LIP OIL 1,4 ML + DOUBLE SERUM 0,9 ML</t>
  </si>
  <si>
    <t>CLA475</t>
  </si>
  <si>
    <t>DOUBLE SERUM 50 ML + CREME JOUR 15 ML + CREME NUIT 15 ML + MASCARA 3 ML</t>
  </si>
  <si>
    <t>CLA480</t>
  </si>
  <si>
    <t>CREME JOUR 50 ML + CREME NUIT 15 ML + MASCARA</t>
  </si>
  <si>
    <t>CLA481</t>
  </si>
  <si>
    <t>CREME JOUR 50 ML + CREME NUIT 15 ML + TOTAL EYE LIFT 7 ML + DOUBLE SERUM 0,9 ML + TROUSSE</t>
  </si>
  <si>
    <t>CLA474</t>
  </si>
  <si>
    <t>CREME JOUR 50 ML + CREME COU 15 ML + MASCARA 3 ML</t>
  </si>
  <si>
    <t>CLA483</t>
  </si>
  <si>
    <t>CLARINS MEN</t>
  </si>
  <si>
    <t>BAUME SUPER-HYDRATANT 50 ML + NETTOYANT VISAGE 125 ML + SHAMPOING 30 ML + HUILE RASAGE 3 ML + DOUBLE SERUM 0,9 ML + TROUSSE</t>
  </si>
  <si>
    <t>CLA482</t>
  </si>
  <si>
    <t xml:space="preserve">DOUBLE SERUM </t>
  </si>
  <si>
    <t>SERUM LIGHT 50 ML + CREME 15 ML + LOTION TONIQUE 50 ML</t>
  </si>
  <si>
    <t>CLA478</t>
  </si>
  <si>
    <t>BODY PART 175 ML + HUILE TONIFIANTE 100 ML + CREME JOUR 15 ML + HUILE CONFORT LEVRES 1,4 ML + MASCARA 3 ML + 1 ÉTUI</t>
  </si>
  <si>
    <t>IKT42</t>
  </si>
  <si>
    <t>INSTITUT KARITÉ</t>
  </si>
  <si>
    <t>TROUSSE VISAGE HYDRATATION</t>
  </si>
  <si>
    <t>SERUM + STICK LEVRES + MASQUE</t>
  </si>
  <si>
    <t>IKT75</t>
  </si>
  <si>
    <t>TROUSSE HOMME ROUTINE QUOTIDIENNE</t>
  </si>
  <si>
    <t>CREME 50 ML + BAUME BARBE 75 ML + BEURRE KARITÉ 10 ML + SHAMPOING 250 ML</t>
  </si>
  <si>
    <t>IKT76</t>
  </si>
  <si>
    <t>TROUSSE HOMME ROUTINE VERVEINE</t>
  </si>
  <si>
    <t>CREME VISAGE + DOUCHE 250 ML + CREME MAINS 75 ML</t>
  </si>
  <si>
    <t>IKT28</t>
  </si>
  <si>
    <t>TROUSSE MEN LES ESSENTIELS SOINS X3</t>
  </si>
  <si>
    <t>CREME 50 ML+ BAUME APRES-RASAGE 75 ML + PUR BEURRE KARITÉ 50 ML</t>
  </si>
  <si>
    <t>IKT41</t>
  </si>
  <si>
    <t>TROUSSE MEN SOINS X3</t>
  </si>
  <si>
    <t>CREME 50 ML+ BAUME APRES-RASAGE 30 ML + BAUME BARBE 30 ML</t>
  </si>
  <si>
    <t>JAC12</t>
  </si>
  <si>
    <t>SOIN</t>
  </si>
  <si>
    <t>HUILE SÈCHE 100 ML + GEL NETTOYANT 400ML</t>
  </si>
  <si>
    <t>JEP17A</t>
  </si>
  <si>
    <t>JASMIN SECRET</t>
  </si>
  <si>
    <t>DUO SAVON 100 G + CREME MAINS 75 ML</t>
  </si>
  <si>
    <t>KYL7</t>
  </si>
  <si>
    <t>KYLIE COSMETICS</t>
  </si>
  <si>
    <t>DUO LEVRES</t>
  </si>
  <si>
    <t>2 HUILES LEVRES</t>
  </si>
  <si>
    <t>LSN89</t>
  </si>
  <si>
    <t>LA SAVONNERIE DE NYONS</t>
  </si>
  <si>
    <t>LAIT ANESSE</t>
  </si>
  <si>
    <t>CRÈME MAINS 75 ML + SAVON 100 G + LAIT CORPS 200 ML</t>
  </si>
  <si>
    <t>LSN90</t>
  </si>
  <si>
    <t>HUILE D'ARGAN BIO</t>
  </si>
  <si>
    <t>LSN88</t>
  </si>
  <si>
    <t>ALOE VERA</t>
  </si>
  <si>
    <t>CREME MAINS 75 ML + SAVON 100 G + LAIT CORPS 200 ML</t>
  </si>
  <si>
    <t>LSN3</t>
  </si>
  <si>
    <t>HOMME BARBE</t>
  </si>
  <si>
    <t>CREME APRES-RASAGE 75 ML + SAVON RASAGE 100 G + BLAIREAU</t>
  </si>
  <si>
    <t>SUL2</t>
  </si>
  <si>
    <t>DE SOIN VISAGE ANTI-ÂGE NOURRISSANT</t>
  </si>
  <si>
    <t>A L'ARGAN ET À LA FLEUR D'ORANGER - CRÈME 50 ML + MASQUE 50 ML + EXFOLIANT 50 ML</t>
  </si>
  <si>
    <t>SUL30A</t>
  </si>
  <si>
    <t>VOYAGE SUR LA ROUTE DES DÉLICES RITUEL DU HAMMAM</t>
  </si>
  <si>
    <t>HUILE DE BEAUTÉ 50 ML + SAVON NOIR 100 ML + RASSOUL 100 ML + GANT DE KESSA</t>
  </si>
  <si>
    <t>SUL13</t>
  </si>
  <si>
    <t>VOYAGE DANS LES ÎLES</t>
  </si>
  <si>
    <t>HUILE 50 ML + GOMMAGE 100 ML + BEURRE DE KARITÉ 100 ML + TROUSSE</t>
  </si>
  <si>
    <t>SUL17</t>
  </si>
  <si>
    <t>VOYAGE EN ORIENT AMBRE  MUSC  SANTAL</t>
  </si>
  <si>
    <t>GOMMAGE POUR LE CORPS 100 ML + HUILE DE BEAUTÉ 50 ML + BEURRE DE KARITÉ 100 ML + TROUSSE</t>
  </si>
  <si>
    <t>SUL33</t>
  </si>
  <si>
    <t>VOYAGE SUR LA ROUTE DES ÉPICES AYURVÉDIQUE</t>
  </si>
  <si>
    <t>HUILE DE BEAUTÉ 50 ML + BEURRE KARITÉ 100 G + GOMMAGE 100 G</t>
  </si>
  <si>
    <t>SUL10</t>
  </si>
  <si>
    <t>VOYAGE BALINAIS - LOTUS ET FLEUR DE FRANGIPANIER</t>
  </si>
  <si>
    <t>HUILE DE BEAUTÉ 50 ML + BEURRE KARITÉ 100 ML +GOMMAGE 100 ML + TROUSSE</t>
  </si>
  <si>
    <t>SUL20</t>
  </si>
  <si>
    <t>VOYAGE SUR LA ROUTE DE DARJEELING</t>
  </si>
  <si>
    <t>GOMMAGE CORPS 100 ML + HUILE SPRAY 50 ML + BEURRE DE KARITÉ 100 ML</t>
  </si>
  <si>
    <t>LAN228</t>
  </si>
  <si>
    <t xml:space="preserve">GENIFIQUE </t>
  </si>
  <si>
    <t>SERUM 50 ML + CREME YEUX 5 ML + CREME JOUR 15 ML + CREME NUIT 15 ML</t>
  </si>
  <si>
    <t>LAN265</t>
  </si>
  <si>
    <t xml:space="preserve">HYDRAZEN </t>
  </si>
  <si>
    <t>GEL CREME 50 ML + SERUM 10 ML + CREME NUIT 15 ML</t>
  </si>
  <si>
    <t>LOR46</t>
  </si>
  <si>
    <t>L'ORÉAL PARIS</t>
  </si>
  <si>
    <t>MEN EXPERT BARBERCLUB</t>
  </si>
  <si>
    <t>GEL NETTOYANT 3 EN 1 BARBE + VISAGE + CHEVEUX 200 ML</t>
  </si>
  <si>
    <t>MRB1</t>
  </si>
  <si>
    <t>MONSIEUR BARBIER</t>
  </si>
  <si>
    <t>THE RITUEL BARBIER BOX</t>
  </si>
  <si>
    <t>CRÈME DE RASAGE 175 ML + LOTION AVANT-RASAGE 75 ML + LOTION APRÈS-RASAGE 75 ML</t>
  </si>
  <si>
    <t>MRB3</t>
  </si>
  <si>
    <t>THE HAPPY FACE BOX</t>
  </si>
  <si>
    <t>NETTOYANT EXFOLIANT VISAGE 250 ML + CRÈME HYDRATANTE 75 ML + SAVON VISAGE 100 G</t>
  </si>
  <si>
    <t>MRB2</t>
  </si>
  <si>
    <t>THE BARBE &amp; CHEVEUX -  FULL  CARE</t>
  </si>
  <si>
    <t>SHAMPOING 250 ML + HUILE SÈCHE 30 ML + PEIGNE</t>
  </si>
  <si>
    <t>MRB6</t>
  </si>
  <si>
    <t>THE BLACK EDITION BOX</t>
  </si>
  <si>
    <t>SAVON 100 G + SAVON DE RASAGE 150 ML + HUILE SECHE 30 ML</t>
  </si>
  <si>
    <t>PDS9</t>
  </si>
  <si>
    <t>PANIER DES SENS</t>
  </si>
  <si>
    <t>SOIN VISAGE HYDRATANT ÉCLAT PIVOINE</t>
  </si>
  <si>
    <t>MOUSSE NETTOYANTE 50 ML + SÉRUM 30 ML + CRÈME ULTRA-RICHE 50 ML</t>
  </si>
  <si>
    <t>PDS12</t>
  </si>
  <si>
    <t>TROUSSE VOYAGE JASMIN</t>
  </si>
  <si>
    <t>GEL DOUCHE 70 ML + LAIT CORPS 70ML + CRÈME MAINS 30 ML</t>
  </si>
  <si>
    <t>PDS36</t>
  </si>
  <si>
    <t>TROUSSE FLEURS D'ORANGER</t>
  </si>
  <si>
    <t>PDS41</t>
  </si>
  <si>
    <t>JOLIES MAINS AMANDE APAISANTE</t>
  </si>
  <si>
    <t>CRÈME MAINS 30 ML + HUILE ONGLE &amp; CUTICULE 7.5 ML</t>
  </si>
  <si>
    <t>PDS11</t>
  </si>
  <si>
    <t>TROUSSE VOYAGE GERANIUM</t>
  </si>
  <si>
    <t>GEL DOUCHE 70 ML + LAIT CORPS 70 ML + CRÈME MAINS 30 ML</t>
  </si>
  <si>
    <t>PAR120</t>
  </si>
  <si>
    <t>TROUSSE MESH FANTAISIE</t>
  </si>
  <si>
    <t>GEL DOUCHE 150 ML +  LOTION CORPS 100 ML + CREME MAINS 60 ML + BRUME CORPORELLE 30 ML + GOMMAGE CORPS 65 ML</t>
  </si>
  <si>
    <t>PAR119</t>
  </si>
  <si>
    <t>POCHETTE</t>
  </si>
  <si>
    <t>BRUME CORPORELLE 50 ML + GEL DOUCHE 50 ML + EPONGE FLEUR EVA</t>
  </si>
  <si>
    <t>PAR121</t>
  </si>
  <si>
    <t>COEUR</t>
  </si>
  <si>
    <t>MOUSSE DE DOUCHE 100 ML  + GEL DOUCHE 100 ML + LOTION CORPS 50 ML + BOMBE DE BAIN 30 G</t>
  </si>
  <si>
    <t>PAR122</t>
  </si>
  <si>
    <t>POCHETTE SPA BEAUTE</t>
  </si>
  <si>
    <t>CRÈME CORPORELLE 100 ML + GEL DOUCHE 100 ML + LOTION CORPS 60 ML + GOMMAGE CORPS 60 ML</t>
  </si>
  <si>
    <t>PAY122</t>
  </si>
  <si>
    <t>SOURCE</t>
  </si>
  <si>
    <t>CREME ADAPTOGENE 50 ML + BAUME REHYDRATANT 50 ML</t>
  </si>
  <si>
    <t>PAY177</t>
  </si>
  <si>
    <t>CRACKER RITUEL DE SOINS VISAGE</t>
  </si>
  <si>
    <t>MORNING MASK + CREME VITAMINEE ECLAT 30 ML + PATCH YEUX +  EAU MICELLAIRE 20 ML</t>
  </si>
  <si>
    <t>PAY173</t>
  </si>
  <si>
    <t>DUO L''AUTHENTIQUE</t>
  </si>
  <si>
    <t>SOIN L'AUTHENTIQUE 50 ML + CREME DIVINE NOURISSANTE CORPS 150 ML</t>
  </si>
  <si>
    <t>PAY176</t>
  </si>
  <si>
    <t>RITUEL DOUCEUR DUO</t>
  </si>
  <si>
    <t>CREME HYDRATANTE ADAPTOGENE 30 ML + LAIT CORPS 100 ML</t>
  </si>
  <si>
    <t>PAY171</t>
  </si>
  <si>
    <t>N°2</t>
  </si>
  <si>
    <t>CREME N°2 50 ML + STICK A LEVRES 4,5 G</t>
  </si>
  <si>
    <t>PAY169</t>
  </si>
  <si>
    <t>OPTIMALE</t>
  </si>
  <si>
    <t>TRIO SOIN HYDRATANT QUOTIDIEN 50 ML + ROLL-ON ANTI-TRANSPIRANT + 1 LOTION APAISANTE 24H 100 ML</t>
  </si>
  <si>
    <t>QIR37</t>
  </si>
  <si>
    <t>QIRINESS</t>
  </si>
  <si>
    <t>DUO ESSENTIEL TEMPS SUBLIME NUIT</t>
  </si>
  <si>
    <t>SÉRUM ÉLIXIR TEMPS SUBLIME 30 ML + CRÈME CARESSE TEMPS SUBLIME NUIT 50 ML (ANTI-ÂGE PEAUX MATURES)</t>
  </si>
  <si>
    <t>QIR34</t>
  </si>
  <si>
    <t>DUO ESSENTIEL TEMPS FUTUR</t>
  </si>
  <si>
    <t>SÉRUM LISSANT L'ÉLIXIR 30 ML + CRÈME LISSANTE CARESSE 50 ML (1ÈRES RIDES)</t>
  </si>
  <si>
    <t>QIR79</t>
  </si>
  <si>
    <t>MON KIT RITUEL SPA HYDRATANT</t>
  </si>
  <si>
    <t>LE WRAP EXFOLYS 20 ML + LE WRAP D’EAU 20 ML + SAUNA VISAGE 8 G + WRAP HYAL-AQUA  25 G</t>
  </si>
  <si>
    <t>QIR74</t>
  </si>
  <si>
    <t>KIT SPA PURIFIANT</t>
  </si>
  <si>
    <t>WRAP EXFOLYS 20 ML +  SAUNA VISAGE FINLANDE 8 G +  WRAP TERRE D'ORIENT 20 ML + WRAP PURIFIANT 25 G</t>
  </si>
  <si>
    <t>QIR72</t>
  </si>
  <si>
    <t>BOÎTE À QOCOON CORPS</t>
  </si>
  <si>
    <t>BODY WRAP HYDRA-RELAX 200 ML + CARESSE MAINS VELOURS 75 ML</t>
  </si>
  <si>
    <t>RIT179</t>
  </si>
  <si>
    <t>THE RITUAL OF HAMMAM - S</t>
  </si>
  <si>
    <t>MOUSSE DOUCHE 50 ML + GOMMAGE 70 ML + CRÈME CORPS 70 ML + BOUGIE PARFUMÉE</t>
  </si>
  <si>
    <t>RIT13</t>
  </si>
  <si>
    <t>THE RITUAL OF HAMMAM - L</t>
  </si>
  <si>
    <t>MOUSSE DE DOUCHE 200 ML + CRÈME CORPS 200 ML + BRUME PARFUMÉE CORPS ET CHEVEUX 50 ML + MINI BÂTONNETS PARFUMÉS 70 ML</t>
  </si>
  <si>
    <t>RIT180</t>
  </si>
  <si>
    <t>THE RITUAL OF SAKURA - L</t>
  </si>
  <si>
    <t>MOUSSE DE DOUCHE 200 ML + CRÈME CORPS 200 ML + BOUGIE PARFUMÉE 140 G + MINI BÂTONNETS PARFUMÉS 70 ML</t>
  </si>
  <si>
    <t>RIT123</t>
  </si>
  <si>
    <t>THE RITUAL OF JING - M</t>
  </si>
  <si>
    <t>GEL DOUCHE MOUSSANT 200 ML + CRÈME POUR LE CORPS 100 ML + GOMMAGE CORPOREL 125 G + BOUGIE PARFUMÉE 140 G</t>
  </si>
  <si>
    <t>RIT168</t>
  </si>
  <si>
    <t>RITUALS HOMME - S</t>
  </si>
  <si>
    <t>MOUSSE DE DOUCHE 50 ML + SHAMPOING 75 ML + GEL DOUCHE 2-EN-1 CORPS ET CHEVEUX 70 ML + LOTION CORPS 70 ML</t>
  </si>
  <si>
    <t>RIT193</t>
  </si>
  <si>
    <t>RITUEL ROYAL TEA</t>
  </si>
  <si>
    <t>GEL LAVANT MAINS 110 ML + BAUME MAINS 85 ML</t>
  </si>
  <si>
    <t>RIT192</t>
  </si>
  <si>
    <t>HOMME COLLECTION LUXURY</t>
  </si>
  <si>
    <t>MOUSSE LAVANTE 50 ML + DEO 50 ML</t>
  </si>
  <si>
    <t>RIT234</t>
  </si>
  <si>
    <t xml:space="preserve">THE RITUAL OF YOZAKURA MINI </t>
  </si>
  <si>
    <t>MOUSSE NETTOYANTE 50 ML + CREME CORPS 40ML + SCRUB 45 ML + HUILE CORPS 30 ML</t>
  </si>
  <si>
    <t>RIT233</t>
  </si>
  <si>
    <t xml:space="preserve">PRIVATE COLLECTION SWEET JASMINE MINI </t>
  </si>
  <si>
    <t>GEL LAVANT 110 ML + BAUME MAINS 85 ML</t>
  </si>
  <si>
    <t>RGG44</t>
  </si>
  <si>
    <t>SAVON BIENFAISANT</t>
  </si>
  <si>
    <t>ROSE 3X100 G</t>
  </si>
  <si>
    <t>RGG23</t>
  </si>
  <si>
    <t>FLEUR DE FIGUIER 3X100 G</t>
  </si>
  <si>
    <t>TFB27</t>
  </si>
  <si>
    <t>THÉOPHILE BERTHON</t>
  </si>
  <si>
    <t>SOIN VANILLE</t>
  </si>
  <si>
    <t>SOIN NUIT VISAGE 75 ML + SAVON DOUX VISAGE 240 ML + SAVON DE MARSEILLE 50 G  + LAIT CORPS 240 ML + SEL DE BAIN 350 G</t>
  </si>
  <si>
    <t>TFB35</t>
  </si>
  <si>
    <t>POUR HOMME</t>
  </si>
  <si>
    <t>HUILE D'ARGAN 30 ML + SAVON BARBE 100 G + SAVON LIQUIDE MENTHE POIVRÉE 500 ML + SHAMPOING DOUX 240ML</t>
  </si>
  <si>
    <t>TFB102</t>
  </si>
  <si>
    <t>TOUT SIMPLEMENT</t>
  </si>
  <si>
    <t>SAVON NOIR CORPOREL SANS PARFUM (500 ML)  SHAMPOING DOUX RÉPARATEUR SANS SULFATE (240 ML) + HERBARIUM RUSCUS VERT XS (H12CM)</t>
  </si>
  <si>
    <t>WAA13</t>
  </si>
  <si>
    <t>WAAM</t>
  </si>
  <si>
    <t>"MES PREMIERES TAMBOUILLES"</t>
  </si>
  <si>
    <t>WAA45</t>
  </si>
  <si>
    <t>ENFANT</t>
  </si>
  <si>
    <t>MA FABRIQUE A COSMETIQUES</t>
  </si>
  <si>
    <t>WAA75</t>
  </si>
  <si>
    <t>TROUSSE "MON DUO BYE BYE IMPERFECTIONS"</t>
  </si>
  <si>
    <t>MASQUE PURIFIANT 25 G + NETTOYANT VISAGE + UN BOL</t>
  </si>
  <si>
    <t>WOM126</t>
  </si>
  <si>
    <t>DIVINE TOUCH</t>
  </si>
  <si>
    <t>GEL MOUSSE DOUCHE 200 ML + CREME CORPS 250 ML + HUILE CORPS 100 ML</t>
  </si>
  <si>
    <t>WOM125</t>
  </si>
  <si>
    <t>GODDESS ELIXIR</t>
  </si>
  <si>
    <t>WOM124</t>
  </si>
  <si>
    <t>HARMONY MUSE</t>
  </si>
  <si>
    <t>WOM123</t>
  </si>
  <si>
    <t>CREME CORPS 250 ML + EXFOLIANT CORPS 200 ML</t>
  </si>
  <si>
    <t>WOM121</t>
  </si>
  <si>
    <t>CREME CORPS  250 ML + EXFOLIANT CORPS 200 ML</t>
  </si>
  <si>
    <t>WOM122</t>
  </si>
  <si>
    <t>SOLAIRES</t>
  </si>
  <si>
    <t>BIO26</t>
  </si>
  <si>
    <t>BIOTHERM</t>
  </si>
  <si>
    <t xml:space="preserve">WATERLOVER </t>
  </si>
  <si>
    <t>LAIT SOLAIRE SPRAY SPF 50 200 ML</t>
  </si>
  <si>
    <t>CLA266</t>
  </si>
  <si>
    <t>JEUNESSE</t>
  </si>
  <si>
    <t>CREME SOLAIRE VISAGE SPF50+ 50 ML</t>
  </si>
  <si>
    <t>CLA104</t>
  </si>
  <si>
    <t>SELF TAN ADDITION CONCENTRE ECLAT VISAGE</t>
  </si>
  <si>
    <t>FLACON 15 ML</t>
  </si>
  <si>
    <t>CLA268</t>
  </si>
  <si>
    <t>LACTE</t>
  </si>
  <si>
    <t>SPRAY SOLAIRE SPF50+ 150 ML</t>
  </si>
  <si>
    <t>CLA108</t>
  </si>
  <si>
    <t>CRÈME SOLAIRE UVA/UVB 50+</t>
  </si>
  <si>
    <t>HYDRATATION CONFORT 150 ML</t>
  </si>
  <si>
    <t>CLA265</t>
  </si>
  <si>
    <t>CREME SOLAIRE VISAGE SPF30 50 ML</t>
  </si>
  <si>
    <t>CLA267</t>
  </si>
  <si>
    <t>STICK SOLAIRE INVISIBLE</t>
  </si>
  <si>
    <t>SPF50 ZONES SENSIBLES 17 G</t>
  </si>
  <si>
    <t>CLA187</t>
  </si>
  <si>
    <t>BAUME APAISANT APRÈS SOLEIL</t>
  </si>
  <si>
    <t>ENRICHI EN ANTIOXYDANTS HYDRATATION 48 H  150 ML</t>
  </si>
  <si>
    <t>CLA118</t>
  </si>
  <si>
    <t>SELF TAN LAIT FONDANT AUTO BRONZANT</t>
  </si>
  <si>
    <t>TUBE 125 ML</t>
  </si>
  <si>
    <t>COC9</t>
  </si>
  <si>
    <t>COCOSOLIS</t>
  </si>
  <si>
    <t>HUILE DE BRONZAGE</t>
  </si>
  <si>
    <t>MONOI 110 ML</t>
  </si>
  <si>
    <t>COC31</t>
  </si>
  <si>
    <t>DREAM HAIR</t>
  </si>
  <si>
    <t>SERUM CROISSANCE DES CHEVEUX 110 ML + HAIR MASQUE A L'HUILE 3 EN 1 - 110 ML</t>
  </si>
  <si>
    <t>LAA14</t>
  </si>
  <si>
    <t>LANCASTER</t>
  </si>
  <si>
    <t>SUN BEAUTY HUILE SÈCHE SPF50</t>
  </si>
  <si>
    <t>ACCÉLÉRATEUR DE BRONZAGE SPRAY 150 ML</t>
  </si>
  <si>
    <t>LAA13</t>
  </si>
  <si>
    <t>SUN BEAUTY HUILE SÈCHE SPF30</t>
  </si>
  <si>
    <t>LAA34</t>
  </si>
  <si>
    <t xml:space="preserve">GOLDEN TAN MAX </t>
  </si>
  <si>
    <t>LAIT CORPS APRÈS-SOLEIL 250 ML</t>
  </si>
  <si>
    <t>LAA9</t>
  </si>
  <si>
    <t>SUN BEAUTY</t>
  </si>
  <si>
    <t>LAIT CORPS VELOURS BRONZAGE SUBLIME SPF50 175 ML</t>
  </si>
  <si>
    <t>YEUX</t>
  </si>
  <si>
    <t>BEL43</t>
  </si>
  <si>
    <t>BELLÁPIERRE</t>
  </si>
  <si>
    <t>PALETTE 35 FAP</t>
  </si>
  <si>
    <t>ULTIMATE NUDE</t>
  </si>
  <si>
    <t>BEL13</t>
  </si>
  <si>
    <t>POMPOUS LASH</t>
  </si>
  <si>
    <t>MASCARA VOLUME NOIR 8ML</t>
  </si>
  <si>
    <t>BEL4</t>
  </si>
  <si>
    <t>LIQUID EYELINER</t>
  </si>
  <si>
    <t>NOIR INTENSE 4ML</t>
  </si>
  <si>
    <t>CLA158</t>
  </si>
  <si>
    <t>MASCARA SUPRA VOLUME</t>
  </si>
  <si>
    <t>1</t>
  </si>
  <si>
    <t>CLA160</t>
  </si>
  <si>
    <t>MASCARA WONDER PERFECT 4D</t>
  </si>
  <si>
    <t>CLA164</t>
  </si>
  <si>
    <t>OMBRE 4 COULEURS</t>
  </si>
  <si>
    <t>4 FARDS À PAUPIÈRES INTENSE &amp; LONGUE TENUE 03 FLAME 4.2G</t>
  </si>
  <si>
    <t>CLA122</t>
  </si>
  <si>
    <t>SOURCILS CRAYON LONGUE TENUE</t>
  </si>
  <si>
    <t>2</t>
  </si>
  <si>
    <t>DIO267</t>
  </si>
  <si>
    <t>DIOR</t>
  </si>
  <si>
    <t>DIORSHOW ICONIC OVERCURL</t>
  </si>
  <si>
    <t>MASCARA 090 NOIR</t>
  </si>
  <si>
    <t>GUE120</t>
  </si>
  <si>
    <t>MASCARA MAD EYES</t>
  </si>
  <si>
    <t>01 NOIR</t>
  </si>
  <si>
    <t>GUE122</t>
  </si>
  <si>
    <t>MASCARA NOIR G</t>
  </si>
  <si>
    <t>NOIR INTENSE</t>
  </si>
  <si>
    <t>LAN74</t>
  </si>
  <si>
    <t>MASCARA LASH IDOLE</t>
  </si>
  <si>
    <t>LAN79</t>
  </si>
  <si>
    <t>01 NOIR WATERPROOF</t>
  </si>
  <si>
    <t>LAN72Z</t>
  </si>
  <si>
    <t>MASCARA HYPNOSE</t>
  </si>
  <si>
    <t>LAN75</t>
  </si>
  <si>
    <t>MASCARA MONSIEUR BIG</t>
  </si>
  <si>
    <t>LAN73</t>
  </si>
  <si>
    <t>MASCARA HYPNOSE L'ABSOLU DE NOIR</t>
  </si>
  <si>
    <t>011 EXTRA NOIR</t>
  </si>
  <si>
    <t>LAN183</t>
  </si>
  <si>
    <t>MASCARA HYPNOSE DRAMA</t>
  </si>
  <si>
    <t>NOIR</t>
  </si>
  <si>
    <t>LAN255</t>
  </si>
  <si>
    <t>LASH IDOLE MASCARA</t>
  </si>
  <si>
    <t>MASCARA NOIR</t>
  </si>
  <si>
    <t>MAC154</t>
  </si>
  <si>
    <t>MAC</t>
  </si>
  <si>
    <t>IN EXTREME DIMENSION WATERPROOF LASH</t>
  </si>
  <si>
    <t>MASCARA BLACK</t>
  </si>
  <si>
    <t>MAC149</t>
  </si>
  <si>
    <t>MACSTACK ELEVATED</t>
  </si>
  <si>
    <t>MAC148</t>
  </si>
  <si>
    <t>MACSTACK WATERPROOF MASCARA</t>
  </si>
  <si>
    <t>MAK108</t>
  </si>
  <si>
    <t>MAKEUP REVOLUTION</t>
  </si>
  <si>
    <t>BIG LASH MASCARA VOLUME WATERPROOF</t>
  </si>
  <si>
    <t>BLACK</t>
  </si>
  <si>
    <t>MAK36</t>
  </si>
  <si>
    <t>BIG LASH VOLUME</t>
  </si>
  <si>
    <t>MASCARA VOLUME ULTIME - NOIR</t>
  </si>
  <si>
    <t>MAK133</t>
  </si>
  <si>
    <t>RELOADED PALETTE</t>
  </si>
  <si>
    <t>ICONIC 3.0</t>
  </si>
  <si>
    <t>MAK131</t>
  </si>
  <si>
    <t>PROVOCATIVE</t>
  </si>
  <si>
    <t>MAK136</t>
  </si>
  <si>
    <t>VELVET ROSE</t>
  </si>
  <si>
    <t>MAY14</t>
  </si>
  <si>
    <t>MAYBELLINE</t>
  </si>
  <si>
    <t>MASCARA LASH SENSATIONAL SKY HIGH</t>
  </si>
  <si>
    <t>VERY BLACK</t>
  </si>
  <si>
    <t>MAY11</t>
  </si>
  <si>
    <t>MASCARA CILS SENSATIONAL</t>
  </si>
  <si>
    <t>NOIR WP</t>
  </si>
  <si>
    <t>MAY18</t>
  </si>
  <si>
    <t>PALETTE FAP X12</t>
  </si>
  <si>
    <t>THE NUDES</t>
  </si>
  <si>
    <t>MAY10</t>
  </si>
  <si>
    <t>PAR110</t>
  </si>
  <si>
    <t>PALETTE FAP CREME</t>
  </si>
  <si>
    <t>PAILLETE X4</t>
  </si>
  <si>
    <t>PAR130</t>
  </si>
  <si>
    <t>TRIO HUILES LEVRES</t>
  </si>
  <si>
    <t>3 TEINTES : NUDE, ROUGE, FRAMBOISE</t>
  </si>
  <si>
    <t>PAR123</t>
  </si>
  <si>
    <t>PALETTE EYES SEDUCTION</t>
  </si>
  <si>
    <t>12 FARDS TONS NUDE</t>
  </si>
  <si>
    <t>PAR104</t>
  </si>
  <si>
    <t>PALETTE MAQUILLAGE</t>
  </si>
  <si>
    <t>FESTIVE COLLECTION 46 REF</t>
  </si>
  <si>
    <t>PAR115</t>
  </si>
  <si>
    <t>PALETTE DRESSING MAQUILLAGE</t>
  </si>
  <si>
    <t>IT'S TIME TO SHINE</t>
  </si>
  <si>
    <t>PAR127</t>
  </si>
  <si>
    <t>PALETTE DESIGN</t>
  </si>
  <si>
    <t>PALETTE INJECTION</t>
  </si>
  <si>
    <t>PAR147</t>
  </si>
  <si>
    <t>PALETTE 4 FAP CREME PAILLETE</t>
  </si>
  <si>
    <t>PALETTE</t>
  </si>
  <si>
    <t>REV132</t>
  </si>
  <si>
    <t>REVLON</t>
  </si>
  <si>
    <t>MASCARA VOLUMAZING</t>
  </si>
  <si>
    <t>YSL75</t>
  </si>
  <si>
    <t>MASCARA VOLUME EFFET FAUX CILS RADICAL</t>
  </si>
  <si>
    <t>1 NOIR RADICAL</t>
  </si>
  <si>
    <t>YSL74Z</t>
  </si>
  <si>
    <t>LASH CLASH MASCARA</t>
  </si>
  <si>
    <t>1 NOIR</t>
  </si>
  <si>
    <t>YSL74</t>
  </si>
  <si>
    <t>MASCARA VOLUME EFFET FAUX CILS</t>
  </si>
  <si>
    <t>1 NOIR HAUTE DENSITE</t>
  </si>
  <si>
    <t>YSL76</t>
  </si>
  <si>
    <t>MASCARA VOLUME EFFET FAUX CILS WATERPROOF</t>
  </si>
  <si>
    <t>YSL159</t>
  </si>
  <si>
    <t>NOIR EXTREME WATERPROOF</t>
  </si>
  <si>
    <t>YSL343</t>
  </si>
  <si>
    <t>COUTURE  MINI CLUTCH</t>
  </si>
  <si>
    <t>830 UNEXPL .GARDEN</t>
  </si>
  <si>
    <t>TEINT</t>
  </si>
  <si>
    <t>BEL35</t>
  </si>
  <si>
    <t>MAKEUP BASE</t>
  </si>
  <si>
    <t>BASE DE MAQUILLAGE 2 EN 1 - 5 G</t>
  </si>
  <si>
    <t>CLA46</t>
  </si>
  <si>
    <t>BASE DE TEINT LISSE MINUTE</t>
  </si>
  <si>
    <t>15 ML</t>
  </si>
  <si>
    <t>EST12</t>
  </si>
  <si>
    <t>ESTÉE LAUDER</t>
  </si>
  <si>
    <t>BRONZE GODDESS</t>
  </si>
  <si>
    <t>POUDREGELÉE HIGHLIGHTER - 03 MODERN MERCURY</t>
  </si>
  <si>
    <t>GUE111</t>
  </si>
  <si>
    <t>POUDRE BRONZANTE TERRACOTTA</t>
  </si>
  <si>
    <t>3</t>
  </si>
  <si>
    <t>GUE117</t>
  </si>
  <si>
    <t>POUDRE COMPACTE TERRACOTTA LIGHT</t>
  </si>
  <si>
    <t>GUE116</t>
  </si>
  <si>
    <t>GUE110</t>
  </si>
  <si>
    <t>GUE109</t>
  </si>
  <si>
    <t>GUE307</t>
  </si>
  <si>
    <t>TERRACOTTA LIGHT</t>
  </si>
  <si>
    <t>01 CLAIR DORE</t>
  </si>
  <si>
    <t>GUE233</t>
  </si>
  <si>
    <t>METEORITES PERLES</t>
  </si>
  <si>
    <t>POUDRE LUMIÈRE 02</t>
  </si>
  <si>
    <t>GUE308</t>
  </si>
  <si>
    <t>00 CLAIR ROSE</t>
  </si>
  <si>
    <t>GUE151</t>
  </si>
  <si>
    <t>FDT TERRACOTTA LE TEINT</t>
  </si>
  <si>
    <t>2.5N</t>
  </si>
  <si>
    <t>GUE156</t>
  </si>
  <si>
    <t>TERRACOTTA LUMINIZER</t>
  </si>
  <si>
    <t>02 OR DORE</t>
  </si>
  <si>
    <t>GUE210</t>
  </si>
  <si>
    <t>CONCEALER TERRACOTTA</t>
  </si>
  <si>
    <t>2N</t>
  </si>
  <si>
    <t>LOR8</t>
  </si>
  <si>
    <t>MAGIC CC 5 EN 1</t>
  </si>
  <si>
    <t>TUBE 30 ML</t>
  </si>
  <si>
    <t>MAC179</t>
  </si>
  <si>
    <t>FIX + ORIGINAL</t>
  </si>
  <si>
    <t>PREP + PRIME ORIGINAL</t>
  </si>
  <si>
    <t>MAC180</t>
  </si>
  <si>
    <t>FIX + MAGIC RADIANCE</t>
  </si>
  <si>
    <t>PREP + PRIME MAGIC RADIANCE</t>
  </si>
  <si>
    <t>MAC182</t>
  </si>
  <si>
    <t xml:space="preserve">FIX + STAY OVER </t>
  </si>
  <si>
    <t>PREP + PRIME FIX + STAY OVER 100 ML</t>
  </si>
  <si>
    <t>MAK161</t>
  </si>
  <si>
    <t>SPRAY FIXATEUR MAQUILLAGE</t>
  </si>
  <si>
    <t>SPRAY MATIFIANT OIL CONTROL 100 ML</t>
  </si>
  <si>
    <t>PAR125</t>
  </si>
  <si>
    <t>PALETTE SUN POWDER</t>
  </si>
  <si>
    <t>POUDRE DE SOLEIL SCINTILLANTE</t>
  </si>
  <si>
    <t>PAR126</t>
  </si>
  <si>
    <t>PALETTE TERRE DE SOLEIL</t>
  </si>
  <si>
    <t>POUDRE TERRE DE SOLEIL</t>
  </si>
  <si>
    <t>REV125</t>
  </si>
  <si>
    <t>PRIMER PHOTOREADY PRIME PLUS</t>
  </si>
  <si>
    <t>002 PERF.LISSANT</t>
  </si>
  <si>
    <t>REV115</t>
  </si>
  <si>
    <t>ANTICERNE PHOTOREADY</t>
  </si>
  <si>
    <t>03 LIGHT MEDIUM</t>
  </si>
  <si>
    <t>LEVRES</t>
  </si>
  <si>
    <t>CLA155</t>
  </si>
  <si>
    <t>LIP PERFECTOR EMBELLISSEUR LEVRES &amp; JOUES</t>
  </si>
  <si>
    <t>CLA156</t>
  </si>
  <si>
    <t>CLA154</t>
  </si>
  <si>
    <t>DIO161</t>
  </si>
  <si>
    <t>DIOR ADDICT LIP MAXIMIZER</t>
  </si>
  <si>
    <t>GLOSS REPULPANT LEVRES - 001 PINK</t>
  </si>
  <si>
    <t>MAC89</t>
  </si>
  <si>
    <t>MACXIMAL MAT</t>
  </si>
  <si>
    <t>RAL RUBY WOO</t>
  </si>
  <si>
    <t>MAC113</t>
  </si>
  <si>
    <t>LUSTREGLASS</t>
  </si>
  <si>
    <t>RAL HUG ME</t>
  </si>
  <si>
    <t>PAR134</t>
  </si>
  <si>
    <t>3 GLOSS</t>
  </si>
  <si>
    <t>TEINTES NUDE, ROUGE, OR ROSE</t>
  </si>
  <si>
    <t>ONGLES</t>
  </si>
  <si>
    <t>OPI13</t>
  </si>
  <si>
    <t>NAIL STRENGHTENER</t>
  </si>
  <si>
    <t>BASE COAT FORTIFIANT POUR ONGLES NATURELS - 15 ML</t>
  </si>
  <si>
    <t>OPI11</t>
  </si>
  <si>
    <t>VERNIS A ONGLES</t>
  </si>
  <si>
    <t>MALAGA WINE</t>
  </si>
  <si>
    <t>COFFRETS</t>
  </si>
  <si>
    <t>CLA448</t>
  </si>
  <si>
    <t>MASCARA SUPRA VOLUME + 2PR</t>
  </si>
  <si>
    <t>CLA477</t>
  </si>
  <si>
    <t>MASCARA</t>
  </si>
  <si>
    <t>WOND.V.XXL+2PR.</t>
  </si>
  <si>
    <t>KYL6</t>
  </si>
  <si>
    <t>TRIO GLOSS A LEVRES</t>
  </si>
  <si>
    <t>TRIO PLUMPING GLOSS</t>
  </si>
  <si>
    <t>KYL5</t>
  </si>
  <si>
    <t>DUO YEUX ET LEVRES</t>
  </si>
  <si>
    <t>PRECISION POUT LIP LINER + SUPPLE KISS LIPGLAZZE</t>
  </si>
  <si>
    <t>KYL4</t>
  </si>
  <si>
    <t>DUO YEUX</t>
  </si>
  <si>
    <t>KYLASH VOLUME MASCARA + PENCIL LINER</t>
  </si>
  <si>
    <t>LAN208</t>
  </si>
  <si>
    <t>MASCARA + GENIFIQUE CREME YEUX 5 ML + BIFACIL 30 ML</t>
  </si>
  <si>
    <t>LAN207</t>
  </si>
  <si>
    <t>MASCARA + DEMAQUILLANT 30 ML + CREME YEUX 5 ML</t>
  </si>
  <si>
    <t>LRF33</t>
  </si>
  <si>
    <t>LE ROUGE FRANCAIS</t>
  </si>
  <si>
    <t>TROUSSE ESSENTIELS</t>
  </si>
  <si>
    <t>MINI  BAUME TEINTE ROSE + MASCARA NOIR</t>
  </si>
  <si>
    <t>PAR132</t>
  </si>
  <si>
    <t>KIT DUO YEUX</t>
  </si>
  <si>
    <t>EYELINER + MASCARA</t>
  </si>
  <si>
    <t>PAR133</t>
  </si>
  <si>
    <t>MASACARA + CRAYON YEUX NOIR</t>
  </si>
  <si>
    <t>PAR128</t>
  </si>
  <si>
    <t>PALETTE DUO BLUSH &amp; ENLUMINEUR</t>
  </si>
  <si>
    <t>BLUSH + HIGHLIGHTER</t>
  </si>
  <si>
    <t>PAR142</t>
  </si>
  <si>
    <t>DECOUVERTE</t>
  </si>
  <si>
    <t>PALETTE 6 FARDS A PAUPIERES + MASCARA + GLOSS</t>
  </si>
  <si>
    <t>PAR144</t>
  </si>
  <si>
    <t>GLOSS SHIN</t>
  </si>
  <si>
    <t>PAR143</t>
  </si>
  <si>
    <t>TRIO ROUGE A LEVRES</t>
  </si>
  <si>
    <t>3 ROUGES A LEVRES</t>
  </si>
  <si>
    <t>PAR151</t>
  </si>
  <si>
    <t>TROUSSE BEAUTE MAKEUP</t>
  </si>
  <si>
    <t>GLOSS + ENLUMINEUR + PALETTE 12 FARDS A PAUPIERES</t>
  </si>
  <si>
    <t>PAR141</t>
  </si>
  <si>
    <t>CRACKER MAQUILLAGE</t>
  </si>
  <si>
    <t>PALETTE 5 FARDS A PAUPIERES + GLOSS NUDE</t>
  </si>
  <si>
    <t>PAR103</t>
  </si>
  <si>
    <t>MARIN YX/TEINT</t>
  </si>
  <si>
    <t>10 PRODUITS</t>
  </si>
  <si>
    <t>ACCESSOIRES</t>
  </si>
  <si>
    <t>BEL46</t>
  </si>
  <si>
    <t>PINCEAU KABUKI</t>
  </si>
  <si>
    <t>100% SYNTHETIQUE</t>
  </si>
  <si>
    <t>GUE310</t>
  </si>
  <si>
    <t>PINCEAU TERRACOTTA</t>
  </si>
  <si>
    <t>PINCEAU 22</t>
  </si>
  <si>
    <t>GUE288</t>
  </si>
  <si>
    <t>ECRIN ROUGE G LES ORNEMENTS</t>
  </si>
  <si>
    <t>L'ART DECO</t>
  </si>
  <si>
    <t>SOINS</t>
  </si>
  <si>
    <t>VISAGE</t>
  </si>
  <si>
    <t>BOJ2</t>
  </si>
  <si>
    <t>BEAUTY OF JOSEON</t>
  </si>
  <si>
    <t>RIZ + PROBIOTIQUES SPF50+</t>
  </si>
  <si>
    <t>CREME SOLAIRE REPARATRICE 50 ML</t>
  </si>
  <si>
    <t>BOJ11</t>
  </si>
  <si>
    <t>GINSENG + BAVE D'ESCARGOT</t>
  </si>
  <si>
    <t>SERUM REGENERANT 30 ML</t>
  </si>
  <si>
    <t>CLA21</t>
  </si>
  <si>
    <t>AROMA EAU DYNAMISANTE</t>
  </si>
  <si>
    <t>EDS 200 ML</t>
  </si>
  <si>
    <t>CLA29</t>
  </si>
  <si>
    <t>EXTRA-FIRMING JOUR</t>
  </si>
  <si>
    <t>CRÈME FERMETÉ ANTI-RIDES TOUTES PEAUX 50 ML</t>
  </si>
  <si>
    <t>CLA39</t>
  </si>
  <si>
    <t>HYDRA ESSENTIEL HA² JOUR DESALTERANTE</t>
  </si>
  <si>
    <t>CREME PEAUX NORMALES A SECHES 50 ML</t>
  </si>
  <si>
    <t>CLA30</t>
  </si>
  <si>
    <t>CRÈME RICHE FERMETÉ ANTI-RIDES PEAUX SÈCHES 50 ML</t>
  </si>
  <si>
    <t>CLA44</t>
  </si>
  <si>
    <t>HYDRA ESSENTIEL HA² NUIT REPULPANT</t>
  </si>
  <si>
    <t>CREME TOUTES PEAUX 50 ML</t>
  </si>
  <si>
    <t>CLA10</t>
  </si>
  <si>
    <t>DOUBLE SERUM ANTI AGE INTENSIF YEUX</t>
  </si>
  <si>
    <t>FLACON 20 ML</t>
  </si>
  <si>
    <t>CLA1</t>
  </si>
  <si>
    <t>BAUME VISAGE BEAUTE ECLAIR</t>
  </si>
  <si>
    <t>TUBE 50 ML</t>
  </si>
  <si>
    <t>CLA32</t>
  </si>
  <si>
    <t>EXTRA-FIRMING NUIT</t>
  </si>
  <si>
    <t>CRÈME RÉGÉNÉRANTE ANTI-RIDES TOUTES PEAUX 50 ML</t>
  </si>
  <si>
    <t>CLA222</t>
  </si>
  <si>
    <t>EDS 50 ML</t>
  </si>
  <si>
    <t>CLA60</t>
  </si>
  <si>
    <t>MULTI INTENSIVE NUIT REDENSIFIANTE</t>
  </si>
  <si>
    <t>CLA82</t>
  </si>
  <si>
    <t>CLARINSMEN BAUME SUPER-HYDRATANT</t>
  </si>
  <si>
    <t>NON GRAS 50 ML</t>
  </si>
  <si>
    <t>CLA71</t>
  </si>
  <si>
    <t>CREME JEUNESSE DES MAINS</t>
  </si>
  <si>
    <t>TUBE 100 ML</t>
  </si>
  <si>
    <t>CLA255</t>
  </si>
  <si>
    <t>DEMAQUILLANT LAIT VELOURS</t>
  </si>
  <si>
    <t>FLACON 200 ML</t>
  </si>
  <si>
    <t>CLA93</t>
  </si>
  <si>
    <t>DEODORANT ROLL-ON</t>
  </si>
  <si>
    <t>SANS ALCOOL 50 ML</t>
  </si>
  <si>
    <t>CLA260</t>
  </si>
  <si>
    <t>LOTION TONIQUE HYDRATANTE</t>
  </si>
  <si>
    <t>CLA225</t>
  </si>
  <si>
    <t>DEO SPRAY 100 ML</t>
  </si>
  <si>
    <t>CLA261</t>
  </si>
  <si>
    <t>DEMAQUILLANT EAU MICELLAIRE</t>
  </si>
  <si>
    <t>CLA418</t>
  </si>
  <si>
    <t xml:space="preserve">EXTRA FIRMING </t>
  </si>
  <si>
    <t>CLA57</t>
  </si>
  <si>
    <t>MULTI INTENSIVE JOUR REPULPANTE</t>
  </si>
  <si>
    <t>CLA28</t>
  </si>
  <si>
    <t>EXTRA FIRMING ENERGY JOUR</t>
  </si>
  <si>
    <t>CREME 50 ML</t>
  </si>
  <si>
    <t>CLA41</t>
  </si>
  <si>
    <t>CREME RICHE 50 ML</t>
  </si>
  <si>
    <t>CLA16</t>
  </si>
  <si>
    <t>DOUX NETTOYANT MOUSSANT APAISANT</t>
  </si>
  <si>
    <t>PEAUX TRÈS SÈCHES OU SENSIBLES  125 ML</t>
  </si>
  <si>
    <t>CLA370</t>
  </si>
  <si>
    <t>LAIT FONDANT 200 ML</t>
  </si>
  <si>
    <t>CLA311</t>
  </si>
  <si>
    <t>MULTI-ACTIVE JOUR</t>
  </si>
  <si>
    <t>CREME JOUR TOUTES PEAUX 50 ML</t>
  </si>
  <si>
    <t>CLA56</t>
  </si>
  <si>
    <t>CREME LIFT REPULPANTE 50 ML</t>
  </si>
  <si>
    <t>CLA391</t>
  </si>
  <si>
    <t>VANITY LES ICONIQUES</t>
  </si>
  <si>
    <t>EAU DYNAMISANTE 50 ML + BAUME 50 ML + HUILE LEVRES 7 ML + CREME MAINS 30 ML + MASCARA</t>
  </si>
  <si>
    <t>CLI10</t>
  </si>
  <si>
    <t>CLINIQUE</t>
  </si>
  <si>
    <t>CLARIFYING</t>
  </si>
  <si>
    <t>LOTION EXFOLIANTE 200 ML</t>
  </si>
  <si>
    <t>CLI140</t>
  </si>
  <si>
    <t>MOISTURE SURGE HYDRATANT FINI TRANSPARENT SPF25</t>
  </si>
  <si>
    <t>CREME VISAGE 50 ML</t>
  </si>
  <si>
    <t>EST4</t>
  </si>
  <si>
    <t>ADVANCED NIGHT REPAIR</t>
  </si>
  <si>
    <t>CONCENTRÉ RÉGÉNÉRATION INTENSE 20 ML</t>
  </si>
  <si>
    <t>EST341</t>
  </si>
  <si>
    <t xml:space="preserve">ADVANCED NIGHT REPAIR  MULTI-REPARATION </t>
  </si>
  <si>
    <t>SERUM 75 ML</t>
  </si>
  <si>
    <t>FIL3B</t>
  </si>
  <si>
    <t>FILORGA</t>
  </si>
  <si>
    <t>TIME-FILLER MASK</t>
  </si>
  <si>
    <t>1 MASQUE SUPER-LISSANT FORMULE RÉGÉNÉRANTE AU COLLAGÈNE - 20 ML</t>
  </si>
  <si>
    <t>GUE160</t>
  </si>
  <si>
    <t>ABEILLE ROYALE</t>
  </si>
  <si>
    <t>CREME JOUR 50 ML</t>
  </si>
  <si>
    <t>GUE589</t>
  </si>
  <si>
    <t>CURE TRAITEMENT 7 JOURS</t>
  </si>
  <si>
    <t>GUE512</t>
  </si>
  <si>
    <t xml:space="preserve">ABEILLE ROYALE </t>
  </si>
  <si>
    <t>SERUM HUILE-EAU-JEUNESSE 50 ML</t>
  </si>
  <si>
    <t>KIE6</t>
  </si>
  <si>
    <t>KIEHL'S</t>
  </si>
  <si>
    <t>MIDNIGHT RECOVERY CONCENTRATE</t>
  </si>
  <si>
    <t>CONCENTRE NUIT 50 ML</t>
  </si>
  <si>
    <t>KIE9</t>
  </si>
  <si>
    <t>CREAMY EYE TREATMENT WITH AVOCADO</t>
  </si>
  <si>
    <t>SOIN YEUX 14ML</t>
  </si>
  <si>
    <t>KIE36</t>
  </si>
  <si>
    <t>ULTRA FACIAL CREAM SPF 30</t>
  </si>
  <si>
    <t>LSN7</t>
  </si>
  <si>
    <t>LAIT D'ANESSE BIO VISAGE</t>
  </si>
  <si>
    <t>CREME 40ML</t>
  </si>
  <si>
    <t>LSN21</t>
  </si>
  <si>
    <t>ALOE VERA BIO VISAGE</t>
  </si>
  <si>
    <t>LSN10</t>
  </si>
  <si>
    <t>SERUM 30 ML</t>
  </si>
  <si>
    <t>LOR41</t>
  </si>
  <si>
    <t xml:space="preserve">REVITALIFT FILLER ANTI AGE </t>
  </si>
  <si>
    <t>NUX1</t>
  </si>
  <si>
    <t>NUXE</t>
  </si>
  <si>
    <t>HUILE PRODIGIEUSE</t>
  </si>
  <si>
    <t>HUILE SÈCHE MULTI-FONCTIONS 100 ML</t>
  </si>
  <si>
    <t>NUX119</t>
  </si>
  <si>
    <t>HUILE PRODIGIEUSE NEROLI</t>
  </si>
  <si>
    <t>NUX111</t>
  </si>
  <si>
    <t>NUXURIANCE ULTRA</t>
  </si>
  <si>
    <t>CRÈME FLUIDE REDENSIFIANTE ANTI-ÂGEGLOBAL 50 ML</t>
  </si>
  <si>
    <t>PAY101</t>
  </si>
  <si>
    <t>LISSE JOUR LISSANTE RIDES</t>
  </si>
  <si>
    <t>PAY16</t>
  </si>
  <si>
    <t>MY PAYOT JOUR ECLAT</t>
  </si>
  <si>
    <t>PAY84</t>
  </si>
  <si>
    <t>SOURCE HYDRATANTE</t>
  </si>
  <si>
    <t>PAY1</t>
  </si>
  <si>
    <t>N°2 ANTI ROUGEUR CACHEMIRE</t>
  </si>
  <si>
    <t>PAY91</t>
  </si>
  <si>
    <t>PATE GRISE ORIGINALE STOP BOUTON</t>
  </si>
  <si>
    <t>CREME 15 ML</t>
  </si>
  <si>
    <t>TFB7</t>
  </si>
  <si>
    <t>LE SÉRUM REVELATION JOUVENCE</t>
  </si>
  <si>
    <t>ENRICHI AUX 7 ACTIFS NATURELS  30 ML</t>
  </si>
  <si>
    <t>WAA36</t>
  </si>
  <si>
    <t>HUILE DE RICIN</t>
  </si>
  <si>
    <t>HUILE 75 ML</t>
  </si>
  <si>
    <t>WAA2</t>
  </si>
  <si>
    <t>GEL ALOE VERA BIO</t>
  </si>
  <si>
    <t>SOIN NEUTRE 200 ML</t>
  </si>
  <si>
    <t>CORPS</t>
  </si>
  <si>
    <t>BER51</t>
  </si>
  <si>
    <t>BERDOUES</t>
  </si>
  <si>
    <t>MONOI &amp; TIARE</t>
  </si>
  <si>
    <t>GEL DOUCHE PARADISIAQUE 200 ML</t>
  </si>
  <si>
    <t>CAL22</t>
  </si>
  <si>
    <t>DEO STICK 75 ML</t>
  </si>
  <si>
    <t>CLA207</t>
  </si>
  <si>
    <t>LAIT CORPS HYDRATANT VELOURS</t>
  </si>
  <si>
    <t>SOIN 400 ML</t>
  </si>
  <si>
    <t>CLA87</t>
  </si>
  <si>
    <t>BAUME CORPS SUPER HYDRATANT</t>
  </si>
  <si>
    <t>BEURRE DE KARITÉ 400 ML</t>
  </si>
  <si>
    <t>CLA86</t>
  </si>
  <si>
    <t>TUBE 200 ML</t>
  </si>
  <si>
    <t>CLA369</t>
  </si>
  <si>
    <t>ULTRA-FERMETE</t>
  </si>
  <si>
    <t>LAIT BUSTE 50 ML</t>
  </si>
  <si>
    <t>COC15</t>
  </si>
  <si>
    <t>SKIN DRY OIL</t>
  </si>
  <si>
    <t>HUILE ANTI-CELLULITE 110 ML</t>
  </si>
  <si>
    <t>IKT29</t>
  </si>
  <si>
    <t>TROUSSE ROUTINE SOINS X3</t>
  </si>
  <si>
    <t>KIT JOUR/NUIT/MASQUE</t>
  </si>
  <si>
    <t>IKT17</t>
  </si>
  <si>
    <t>METAL SHOP CREME MAINS X4</t>
  </si>
  <si>
    <t>AVEC ETUI</t>
  </si>
  <si>
    <t>IKT51</t>
  </si>
  <si>
    <t xml:space="preserve">TRIO PARISIEN CREME LAIT AMANDE </t>
  </si>
  <si>
    <t>CREMES MAINS KARITÉ 3X30 ML</t>
  </si>
  <si>
    <t>IKT50</t>
  </si>
  <si>
    <t>TRIO PARISIEN CREME LAIT VERVEINE</t>
  </si>
  <si>
    <t>IKT78</t>
  </si>
  <si>
    <t>BLACK LEATHER</t>
  </si>
  <si>
    <t>LAIT CORPS KARITÉ 250 ML</t>
  </si>
  <si>
    <t>IKT79</t>
  </si>
  <si>
    <t>SAVON LIQUIDE EXFOLIANT 250 ML</t>
  </si>
  <si>
    <t>GAU31</t>
  </si>
  <si>
    <t>DEO STICK 75 G</t>
  </si>
  <si>
    <t>LSN9</t>
  </si>
  <si>
    <t>LAIT D'ANESSE BIO</t>
  </si>
  <si>
    <t>LAIT CORPS 200 ML</t>
  </si>
  <si>
    <t>LSN8</t>
  </si>
  <si>
    <t>GEL DOUCHE 250 ML</t>
  </si>
  <si>
    <t>LSN18</t>
  </si>
  <si>
    <t>SAVON BOITE METAL AU LAIT D'ANESSE</t>
  </si>
  <si>
    <t>SAVON 100 G</t>
  </si>
  <si>
    <t>LSN6</t>
  </si>
  <si>
    <t>LAIT D'ANESSE BIO PIEDS</t>
  </si>
  <si>
    <t>CREME 75 ML</t>
  </si>
  <si>
    <t>LSN15</t>
  </si>
  <si>
    <t>LES CHATS</t>
  </si>
  <si>
    <t xml:space="preserve">BOITE 3 SAVONS </t>
  </si>
  <si>
    <t>LSN5</t>
  </si>
  <si>
    <t>ALOE VERA BIO CORPS</t>
  </si>
  <si>
    <t>LSN28</t>
  </si>
  <si>
    <t>BOITE 4 SAVONS COTE D'AZUR</t>
  </si>
  <si>
    <t>4x100 G</t>
  </si>
  <si>
    <t>LSN19</t>
  </si>
  <si>
    <t>SAVON BOITE METAL AUX FIEL DE BŒUF</t>
  </si>
  <si>
    <t>LSN31</t>
  </si>
  <si>
    <t>LAIT D'ANESSE BIO CREME DE SAVON</t>
  </si>
  <si>
    <t>FLACON 300 ML</t>
  </si>
  <si>
    <t>LSN66</t>
  </si>
  <si>
    <t>SAVON A LA CORDE 200 G</t>
  </si>
  <si>
    <t>BIO LAIT D'ANESSE</t>
  </si>
  <si>
    <t>LSN11</t>
  </si>
  <si>
    <t>BOITE 4 SAVONS LE BAIN</t>
  </si>
  <si>
    <t>LSN17</t>
  </si>
  <si>
    <t>SAVON BOITE METAL A L'HUILE D'ARGAN</t>
  </si>
  <si>
    <t>LSN35</t>
  </si>
  <si>
    <t>BOITE 4 SAVONS LE PIQUE NIQUE</t>
  </si>
  <si>
    <t>LSN12</t>
  </si>
  <si>
    <t>SAVON BOITE METAL LE BRICOLEUR</t>
  </si>
  <si>
    <t>LSN65</t>
  </si>
  <si>
    <t xml:space="preserve">EXFOLIANT LAVANDIN </t>
  </si>
  <si>
    <t>LSN23</t>
  </si>
  <si>
    <t xml:space="preserve">BEBE MAMAN </t>
  </si>
  <si>
    <t>SAVON BOITE METAL 100 G</t>
  </si>
  <si>
    <t>LSN67</t>
  </si>
  <si>
    <t>BIO LAIT DE CHEVRE</t>
  </si>
  <si>
    <t>LSN14</t>
  </si>
  <si>
    <t xml:space="preserve">JARDINIER </t>
  </si>
  <si>
    <t>SAVONS SPECIAUX BOITE METAL 100 G</t>
  </si>
  <si>
    <t>SUL34</t>
  </si>
  <si>
    <t>VOYAGE SUR LA ROUTE DES EPICES</t>
  </si>
  <si>
    <t>SUL1</t>
  </si>
  <si>
    <t>4 HUILES DE BEAUTÉ</t>
  </si>
  <si>
    <t>HUILES CORPS &amp; CHEVEUX 4 x 50 ML</t>
  </si>
  <si>
    <t>LAN84</t>
  </si>
  <si>
    <t>BOCAGE DEODORANT</t>
  </si>
  <si>
    <t>ROLL ON 50 ML</t>
  </si>
  <si>
    <t>MUG17</t>
  </si>
  <si>
    <t>NUX6</t>
  </si>
  <si>
    <t>RÊVE DE THÉ</t>
  </si>
  <si>
    <t>LAIT CORPS 400 ML</t>
  </si>
  <si>
    <t>NUX116</t>
  </si>
  <si>
    <t>CREME VOLUPTUEUSE POUR LE CORPS 200 ML</t>
  </si>
  <si>
    <t>PDS40</t>
  </si>
  <si>
    <t>CRÈMES MAINS LAVANDE, ROSE, VERVEINE</t>
  </si>
  <si>
    <t>SOINS DES MAINS AUX HUILES ESSENTIELLES 3 x 30 ML</t>
  </si>
  <si>
    <t>PAR174</t>
  </si>
  <si>
    <t>GOMMAGE CORPS</t>
  </si>
  <si>
    <t>FRAMBOISE CERISE 320 ML</t>
  </si>
  <si>
    <t>PAR176</t>
  </si>
  <si>
    <t>LOTION CORPS</t>
  </si>
  <si>
    <t>FRAMBOISE CERISE 450 ML</t>
  </si>
  <si>
    <t>RHS4</t>
  </si>
  <si>
    <t>EAU DE ROCHAS</t>
  </si>
  <si>
    <t>LAIT CORPS 500 ML</t>
  </si>
  <si>
    <t>SBN1</t>
  </si>
  <si>
    <t>SABON</t>
  </si>
  <si>
    <t>GOMMAGE CORPS PATCHOULI LAVANDE VANILLE</t>
  </si>
  <si>
    <t>POT 320 G</t>
  </si>
  <si>
    <t>SBN5</t>
  </si>
  <si>
    <t>HUILE DOUCHE PATCHOULI LAVANDE VANILLE</t>
  </si>
  <si>
    <t>SBN4</t>
  </si>
  <si>
    <t>GOMMAGE CORPS CITRUS</t>
  </si>
  <si>
    <t>TFB24</t>
  </si>
  <si>
    <t>100 % NATUREL</t>
  </si>
  <si>
    <t>SAVON NOIR NATUREL, SAVON NOIR MENTHE POIVRÉE, SAVON DOUX VISAGE</t>
  </si>
  <si>
    <t>SPÉCIAL HOMMES</t>
  </si>
  <si>
    <t>BAUME SUPER-HYDRATANT 50 ML</t>
  </si>
  <si>
    <t>HER51</t>
  </si>
  <si>
    <t xml:space="preserve">TERRE D'HERMES </t>
  </si>
  <si>
    <t>LOTION APRES RASAGE 100 ML</t>
  </si>
  <si>
    <t>HUG18</t>
  </si>
  <si>
    <t>BIEN ÊTRE / HYGIÈNE</t>
  </si>
  <si>
    <t>JEP36</t>
  </si>
  <si>
    <t>SAVONS D'INVITÉS</t>
  </si>
  <si>
    <t>SAVONS OLIVE, JASMINE, VERBENA ET ROSE 4 X 100 G</t>
  </si>
  <si>
    <t>LSN82</t>
  </si>
  <si>
    <t>LAIT D'ÂNESSE BIO</t>
  </si>
  <si>
    <t>SAVON ROND 100 G</t>
  </si>
  <si>
    <t>PDS16</t>
  </si>
  <si>
    <t>BOUGIE ABSOLUE FLEUR D'ORANGER</t>
  </si>
  <si>
    <t>JUSQU'À 45 HEURES DE DIFFUSION PARFUMÉE 180 G</t>
  </si>
  <si>
    <t>PDS4</t>
  </si>
  <si>
    <t>FLEUR D'ORANGER</t>
  </si>
  <si>
    <t>SAVON LIQUIDE DE MARSEILLE 500 ML</t>
  </si>
  <si>
    <t>PDS14</t>
  </si>
  <si>
    <t>TROUSSE VOYAGE - PROVENCE ADOUCISSANTE</t>
  </si>
  <si>
    <t>GEL DOUCHE 40 ML + SHAMPOING 40 ML + APRÈS-SHAMPOING 40 ML + LAIT CORPS 40 ML</t>
  </si>
  <si>
    <t>PAR175</t>
  </si>
  <si>
    <t>GEL LAVANT CORPS</t>
  </si>
  <si>
    <t>PUR54</t>
  </si>
  <si>
    <t>PURESSENTIEL</t>
  </si>
  <si>
    <t>ARTICULATIONS &amp; MUSCLES</t>
  </si>
  <si>
    <t>ROLL ON 75 ML</t>
  </si>
  <si>
    <t>PUR55</t>
  </si>
  <si>
    <t>MAUX DE TETE</t>
  </si>
  <si>
    <t>ROLL ON 5 ML</t>
  </si>
  <si>
    <t>PUR58</t>
  </si>
  <si>
    <t>SOMMEIL DETENTE</t>
  </si>
  <si>
    <t>SPRAY AERIEN 75 ML</t>
  </si>
  <si>
    <t>PUR53</t>
  </si>
  <si>
    <t>RESPIRATOIRE NASAL DECONGESTION ALLERGIES</t>
  </si>
  <si>
    <t>SPRAY 30 ML</t>
  </si>
  <si>
    <t>RHS3</t>
  </si>
  <si>
    <t>GEL DOUCHE 500 ML</t>
  </si>
  <si>
    <t>TFB10</t>
  </si>
  <si>
    <t>SAVON DE MARSEILLE LE CUBE TRADITIONNEL</t>
  </si>
  <si>
    <t>PUR VÉGÉTAL 300 G</t>
  </si>
  <si>
    <t>TFB9</t>
  </si>
  <si>
    <t>SAVON DE MARSEILLE DÉTACHANT</t>
  </si>
  <si>
    <t>A LA TERRE DE SOMMIÈRES 100 G</t>
  </si>
  <si>
    <t>TFB5</t>
  </si>
  <si>
    <t>ECRIN 4 SAVONS DE MARSEILLE PUR VÉGÉTAL</t>
  </si>
  <si>
    <t>AU BEURRE DE KARITÉ 4 X 50 G</t>
  </si>
  <si>
    <t>TFB3</t>
  </si>
  <si>
    <t>CRÈME HYDRATANTE JOUR</t>
  </si>
  <si>
    <t>AUX 11 ACTIFS NATURELS 75 ML</t>
  </si>
  <si>
    <t>TFB17</t>
  </si>
  <si>
    <t>CORPS BAIN DOUCHE SAVON NOIR SURGRAS</t>
  </si>
  <si>
    <t>PARFUM MENTHE POIVRÉE 500 ML</t>
  </si>
  <si>
    <t>POUR LA MAISON</t>
  </si>
  <si>
    <t>BAI63</t>
  </si>
  <si>
    <t>trio bougies</t>
  </si>
  <si>
    <t>PALLANCA, VERTIGE, SYRACUSE 3 X 75 G</t>
  </si>
  <si>
    <t>BAI12</t>
  </si>
  <si>
    <t>MOANA TIARE DIFFUSEUR</t>
  </si>
  <si>
    <t>BOUQUET 120 ML</t>
  </si>
  <si>
    <t>BAI13</t>
  </si>
  <si>
    <t>RECHARGE 200 ML</t>
  </si>
  <si>
    <t>BAI77</t>
  </si>
  <si>
    <t>PINK LOVERS</t>
  </si>
  <si>
    <t>BOUQUET PARFUME 50 ML + SPRAY 50 ML</t>
  </si>
  <si>
    <t>PDS18</t>
  </si>
  <si>
    <t>BOUGIE ABSOLUE JASMIN PRÉCIEUX</t>
  </si>
  <si>
    <t>JUSQU'À 45 HEURES DE DIFFUSION PARFUMÉE 180G</t>
  </si>
  <si>
    <t>PDS52</t>
  </si>
  <si>
    <t>BOUGIE FORÊT ENCHANTÉE</t>
  </si>
  <si>
    <t>DIFFUSION NON-STOP JUSQU’À 55 H - 180 G</t>
  </si>
  <si>
    <t>PUR6</t>
  </si>
  <si>
    <t>ASSAINISSANT AUX 41 HUILES ESSENTIELLES</t>
  </si>
  <si>
    <t>SPRAY AERIEN 500 ML</t>
  </si>
  <si>
    <t>PUR5</t>
  </si>
  <si>
    <t>SPRAY AERIEN 200 ML</t>
  </si>
  <si>
    <t>PUR4</t>
  </si>
  <si>
    <t>DIVERS</t>
  </si>
  <si>
    <t>DUR1</t>
  </si>
  <si>
    <t>BIBLIOTHEQUE DES PARFUMS - FLEURS DE COTON</t>
  </si>
  <si>
    <t>BOUGIE 180 G + PARFUM D'AMBIANCE 100 ML</t>
  </si>
  <si>
    <t>HAP3</t>
  </si>
  <si>
    <t>GIRL</t>
  </si>
  <si>
    <t>GEL DOUCHE 300 ML + CHAUSSETTES OFFICIELLES</t>
  </si>
  <si>
    <t>HAP4</t>
  </si>
  <si>
    <t>BOY</t>
  </si>
  <si>
    <t>GEL DOUCHE 300 ML +CHAUSSETTES OFFICIELLES</t>
  </si>
  <si>
    <t>BGB21</t>
  </si>
  <si>
    <t>BOUGIE BIJOU FLEUR DE TIARÉ</t>
  </si>
  <si>
    <t>PARFUM FLEUR DE TIARÉ + 1 BRACELET ARGENTÉ</t>
  </si>
  <si>
    <t>BGB43</t>
  </si>
  <si>
    <t>BOUGIE BIJOU AMBRE D'ORIENT</t>
  </si>
  <si>
    <t>PARFUM AMBRE + 1 BRACELET DORÉ</t>
  </si>
  <si>
    <t>BGB2</t>
  </si>
  <si>
    <t>BOUGIE BIJOU ZESTE D'AGRUMES</t>
  </si>
  <si>
    <t>PARFUM AGRUMES + 1 BRACELET  ARGENTÉ</t>
  </si>
  <si>
    <t>BGB42</t>
  </si>
  <si>
    <t>PARFUM AMBRE + 1 BRACELET ARGENTÉ</t>
  </si>
  <si>
    <t>BGB14</t>
  </si>
  <si>
    <t>BOUGIE BIJOU SOUS LES FIGUIERS</t>
  </si>
  <si>
    <t>PARFUM FIGUE + 1 BRACELET ARGENTÉ</t>
  </si>
  <si>
    <t>BGB41</t>
  </si>
  <si>
    <t>BOUGIE BIJOU SOUS LES FRANGIPANIERS</t>
  </si>
  <si>
    <t>PARFUM AMANDE + 1 COLLIER ARGENTÉ</t>
  </si>
  <si>
    <t>BGB6</t>
  </si>
  <si>
    <t>PARFUM AGRUMES + 1 COLLIER DORÉ</t>
  </si>
  <si>
    <t>BGB53</t>
  </si>
  <si>
    <t>BOUGIE BIJOU VOILE DE COTON</t>
  </si>
  <si>
    <t>PARFUM COTON + 1 COLLIER DORÉ</t>
  </si>
  <si>
    <t>SBN29</t>
  </si>
  <si>
    <t>LINEN &amp; WHITE PEONY</t>
  </si>
  <si>
    <t>BRUME DE LINGE 300 ML</t>
  </si>
  <si>
    <t>MAROQUINERIE</t>
  </si>
  <si>
    <t>MKB24</t>
  </si>
  <si>
    <t>MICHAEL KORS SACS</t>
  </si>
  <si>
    <t>PETIT SAC FOURRE-TOUT JET TRAVEL À FERMETURE ÉCLAIR</t>
  </si>
  <si>
    <t>VANILLE</t>
  </si>
  <si>
    <t>MKB6</t>
  </si>
  <si>
    <t>GRAND SAC AVRIL À LOGO SIGNATURE</t>
  </si>
  <si>
    <t>MARRON</t>
  </si>
  <si>
    <t>MKB5</t>
  </si>
  <si>
    <t>MKB11</t>
  </si>
  <si>
    <t>PETIT SAC À BANDOULIÈRE À LOGO SIGNATURE</t>
  </si>
  <si>
    <t>MKB7</t>
  </si>
  <si>
    <t>GRAND SAC AVRIL EN CUIR ET DAIM</t>
  </si>
  <si>
    <t>MKB14</t>
  </si>
  <si>
    <t>SAC MESSAGER BRADSHAW À LOGO SIGNATURE</t>
  </si>
  <si>
    <t>CAMEL</t>
  </si>
  <si>
    <t>MKB3</t>
  </si>
  <si>
    <t>CABAS JET TRAVEL</t>
  </si>
  <si>
    <t>MKB43</t>
  </si>
  <si>
    <t>GRAND CABAS JET TRAVEL À LOGO SIGNATURE</t>
  </si>
  <si>
    <t>MKB13</t>
  </si>
  <si>
    <t>MKB10</t>
  </si>
  <si>
    <t>ROSE POUDRÉ</t>
  </si>
  <si>
    <t>MKB17</t>
  </si>
  <si>
    <t>SAC EXTRA-SMALL MESSAGER BRADSHAW À LOGO SIGNATURE</t>
  </si>
  <si>
    <t>MKB8</t>
  </si>
  <si>
    <t>BEIGE</t>
  </si>
  <si>
    <t>MKB18</t>
  </si>
  <si>
    <t>BLANC</t>
  </si>
  <si>
    <t>MKB50</t>
  </si>
  <si>
    <t>GRANDE POCHETTE JET TRAVEL EN CUIR GRAINÉ</t>
  </si>
  <si>
    <t>BLEU</t>
  </si>
  <si>
    <t>MKB42</t>
  </si>
  <si>
    <t>MKB21</t>
  </si>
  <si>
    <t>MKB22</t>
  </si>
  <si>
    <t>MKB16</t>
  </si>
  <si>
    <t>MKB9</t>
  </si>
  <si>
    <t>MKB25</t>
  </si>
  <si>
    <t>MKB4</t>
  </si>
  <si>
    <t>MKB15</t>
  </si>
  <si>
    <t>JAUNE</t>
  </si>
  <si>
    <t>MKB1</t>
  </si>
  <si>
    <t>MKB12</t>
  </si>
  <si>
    <t>MKB26</t>
  </si>
  <si>
    <t>MINCEUR</t>
  </si>
  <si>
    <t>POM1</t>
  </si>
  <si>
    <t>POMÉOL</t>
  </si>
  <si>
    <t>BRULEUR 1000 LIPO REDUCE</t>
  </si>
  <si>
    <t>60 COMPRIMES - 1 MOIS</t>
  </si>
  <si>
    <t>POM4</t>
  </si>
  <si>
    <t>SUPER METABOLISME</t>
  </si>
  <si>
    <t>POM8</t>
  </si>
  <si>
    <t xml:space="preserve">TURBO LINE </t>
  </si>
  <si>
    <t>ULTRA DRAINEUR 72H 500 ML</t>
  </si>
  <si>
    <t>POM2</t>
  </si>
  <si>
    <t>BRULEUR RAFFERMISSANT LIPO REDUCE</t>
  </si>
  <si>
    <t>POM6</t>
  </si>
  <si>
    <t>DRAINEUR PLENITUDE HYDRO TONIC</t>
  </si>
  <si>
    <t>POM5</t>
  </si>
  <si>
    <t>DRAINEUR AMINCISSANT HYDRO TONIC</t>
  </si>
  <si>
    <t>CHEVEUX</t>
  </si>
  <si>
    <t>BCL16</t>
  </si>
  <si>
    <t>BOUCLÈME</t>
  </si>
  <si>
    <t>SEAL + SHIELD CURL CREAM</t>
  </si>
  <si>
    <t>CRÈME SANS RINÇAGE POUR LES BOUCLES 300ML</t>
  </si>
  <si>
    <t>BCL8</t>
  </si>
  <si>
    <t>CURL CLEANSER</t>
  </si>
  <si>
    <t>SHAMPOOING CRÈME POUR LES BOUCLES SÈCHES 300ML</t>
  </si>
  <si>
    <t>WOW24</t>
  </si>
  <si>
    <t>COLOR WOW</t>
  </si>
  <si>
    <t>CURL WOW DREAM COAT EXTRA STRENGTH ANTI FRIZZ</t>
  </si>
  <si>
    <t>WOW1</t>
  </si>
  <si>
    <t>COLOR SECURITY SHAMPOO</t>
  </si>
  <si>
    <t>SHAMPOOING POUR TOUS TYPES DE CHEVEUX 250 ML</t>
  </si>
  <si>
    <t>WOW9</t>
  </si>
  <si>
    <t>DREAM COAT FOR CURLY HAIR</t>
  </si>
  <si>
    <t>BRUME HYDRATANTE POUR CHEVEUX BOUCLÉS 200 ML</t>
  </si>
  <si>
    <t>WOW4</t>
  </si>
  <si>
    <t>CHRIS APPLETON + COLOR WOW MONEY</t>
  </si>
  <si>
    <t>MASQUE HYDRATANT TOUS TYPES DE CHEVEUX 215 ML</t>
  </si>
  <si>
    <t>WOW5</t>
  </si>
  <si>
    <t>DREAM COCKTAIL COCONUT-INFUSED</t>
  </si>
  <si>
    <t>TRAITEMENT SANS RINÇAGE INFUSÉ À LA NOIX DE COCO 200 ML</t>
  </si>
  <si>
    <t>FOA1</t>
  </si>
  <si>
    <t>FOAMIE</t>
  </si>
  <si>
    <t>SHAMPOO BAR HIBISKISS</t>
  </si>
  <si>
    <t>SHAMPOING SOLIDE POUR CHEVEUX ABÎMÉS 80 G</t>
  </si>
  <si>
    <t>KER87</t>
  </si>
  <si>
    <t>KÉRASTASE</t>
  </si>
  <si>
    <t>K ELIXIR ULTIME</t>
  </si>
  <si>
    <t>KER129</t>
  </si>
  <si>
    <t>K GLOSS ABSOLU</t>
  </si>
  <si>
    <t>HUILE 45 ML</t>
  </si>
  <si>
    <t>KER43</t>
  </si>
  <si>
    <t>K GENESIS CURE</t>
  </si>
  <si>
    <t>SOIN 90 ML</t>
  </si>
  <si>
    <t>KER49</t>
  </si>
  <si>
    <t>K NUTRITIVE RICHE</t>
  </si>
  <si>
    <t>MASQUE 200 ML</t>
  </si>
  <si>
    <t>KER29</t>
  </si>
  <si>
    <t>BAIN NOURRISSANT CURL MANIFESTO</t>
  </si>
  <si>
    <t>SHAMPOING 250 ML</t>
  </si>
  <si>
    <t>KER140</t>
  </si>
  <si>
    <t xml:space="preserve">K CHROMA ABSOLU BAIN </t>
  </si>
  <si>
    <t>KER91</t>
  </si>
  <si>
    <t>K SPECIFIQUE BAIN DIVALENT</t>
  </si>
  <si>
    <t>KER126</t>
  </si>
  <si>
    <t>K GLOSS ABSOLU BAIN</t>
  </si>
  <si>
    <t>KER39</t>
  </si>
  <si>
    <t>K GENESIS BAIN</t>
  </si>
  <si>
    <t>LSN32</t>
  </si>
  <si>
    <t>LSL14</t>
  </si>
  <si>
    <t>LES SECRETS DE LOLY</t>
  </si>
  <si>
    <t>BOOST CURL</t>
  </si>
  <si>
    <t>GELEE DEFINISSANTE  250 ML</t>
  </si>
  <si>
    <t>LSL5</t>
  </si>
  <si>
    <t>TROUSSE VOYAGE CHEVEUX BOUCLÉS</t>
  </si>
  <si>
    <t>SHAMPOOING 100 ML + APRÈS-SHAMPOOING 100 ML + CRÈME NOURRISSANTE 100 ML + GELÉE 100 ML</t>
  </si>
  <si>
    <t>LSL6</t>
  </si>
  <si>
    <t>TROUSSE VOYAGE CHEVEUX ONDULÉS</t>
  </si>
  <si>
    <t>SHAMPOOING 100 ML + APRÈS-SHAMPOOING 100 ML + CRÈME DÉFINISSANTE 100 ML + GELÉE 100 ML</t>
  </si>
  <si>
    <t>LSL7</t>
  </si>
  <si>
    <t>TROUSSE VOYAGE CHEVEUX FRISÉS</t>
  </si>
  <si>
    <t>SHAMPOOING 100 ML  + APRÈS-SHAMPOOING 100 ML  + LAIT 100 ML + GELÉE 100 ML</t>
  </si>
  <si>
    <t>LSL15</t>
  </si>
  <si>
    <t>KURL NECTAR</t>
  </si>
  <si>
    <t>SOIN LEAVE IN 250 ML</t>
  </si>
  <si>
    <t>LSL17</t>
  </si>
  <si>
    <t>KURL POTION</t>
  </si>
  <si>
    <t>LSL13</t>
  </si>
  <si>
    <t>PINK PARADISE</t>
  </si>
  <si>
    <t>APRES SHAMPOING 250 ML</t>
  </si>
  <si>
    <t>LSL10</t>
  </si>
  <si>
    <t>PERFECT MATCH</t>
  </si>
  <si>
    <t>LSL9</t>
  </si>
  <si>
    <t>PERFECT CLEAN</t>
  </si>
  <si>
    <t>LSL20</t>
  </si>
  <si>
    <t>REPAIR TIME</t>
  </si>
  <si>
    <t>MASQUE 230 ML</t>
  </si>
  <si>
    <t>LSL28</t>
  </si>
  <si>
    <t>LSL29</t>
  </si>
  <si>
    <t>SHAMPOOING 100 ML + APRÈS-SHAMPOOING 100 ML + LAIT CORPS 100 ML + GELÉE 100 ML</t>
  </si>
  <si>
    <t>LSL31</t>
  </si>
  <si>
    <t>LPF14</t>
  </si>
  <si>
    <t>L'OREAL PROFESSIONNEL</t>
  </si>
  <si>
    <t>VITAMINO COLOR SHAMPOING PROTECTEUR COULEUR</t>
  </si>
  <si>
    <t>FLACON 300ML</t>
  </si>
  <si>
    <t>LPF12</t>
  </si>
  <si>
    <t>ABSOLUT REPAIR MASQUE RESTRUCTURANT</t>
  </si>
  <si>
    <t>POT 250 ML</t>
  </si>
  <si>
    <t>LPF11</t>
  </si>
  <si>
    <t>ABSOLUT REPAIR SHAMPOING REPARATEUR</t>
  </si>
  <si>
    <t>LPF4</t>
  </si>
  <si>
    <t xml:space="preserve">SERIE EXPERT METAL DETOX </t>
  </si>
  <si>
    <t>SHAMPOING CREME LAVANTE 300 ML</t>
  </si>
  <si>
    <t>OLA3</t>
  </si>
  <si>
    <t>OLAPLEX</t>
  </si>
  <si>
    <t>N°3 HAIR PERFECTEUR</t>
  </si>
  <si>
    <t>SOIN FORTIFIANT 100 ML</t>
  </si>
  <si>
    <t>OSE7</t>
  </si>
  <si>
    <t>OSEE</t>
  </si>
  <si>
    <t>PROTECTEUR DE CHALEUR</t>
  </si>
  <si>
    <t>FLACON 140 ML</t>
  </si>
  <si>
    <t>OSE11</t>
  </si>
  <si>
    <t>SERUM SUBLIMATEUR CAPILLAIRE BRILLANCE</t>
  </si>
  <si>
    <t>SERUM 50 ML</t>
  </si>
  <si>
    <t>WEL4</t>
  </si>
  <si>
    <t>WELLA</t>
  </si>
  <si>
    <t>FUSION MASQUE</t>
  </si>
  <si>
    <t>POT 150 ML</t>
  </si>
  <si>
    <t>WEL52</t>
  </si>
  <si>
    <t>FUSION SHAMPOING</t>
  </si>
  <si>
    <t>FLACON 250 ML</t>
  </si>
  <si>
    <t>WEL56</t>
  </si>
  <si>
    <t>INVIGO COLOR BRILLIANCE SHAMPOING CHEVEUX FINS</t>
  </si>
  <si>
    <t>WEL48</t>
  </si>
  <si>
    <t>INVIGO VOLUME BOOST SHAMPOING</t>
  </si>
  <si>
    <t>WEL50</t>
  </si>
  <si>
    <t>INVIGO COLOR BRILLIANCE SHAMPOING CHEVEUX EPAIS</t>
  </si>
  <si>
    <t>WEL58</t>
  </si>
  <si>
    <t xml:space="preserve">COLOR MOTION + </t>
  </si>
  <si>
    <t>SHAMPOING POUR CHEVEUX COLORES &amp; ABIMES 250 ML</t>
  </si>
  <si>
    <t>PRODUITS COIFFANTS</t>
  </si>
  <si>
    <t>BCL1</t>
  </si>
  <si>
    <t>CURL CREAM</t>
  </si>
  <si>
    <t>CRÈME POUR LES BOUCLES SANS RINÇAGE 300 ML</t>
  </si>
  <si>
    <t>BCL3</t>
  </si>
  <si>
    <t>CURL DEFINING GEL</t>
  </si>
  <si>
    <t>GEL DÉFINISSANT LES BOUCLES À TENUE MOYENNE 300 ML</t>
  </si>
  <si>
    <t>BCL2</t>
  </si>
  <si>
    <t>SUPER HOLD STYLER</t>
  </si>
  <si>
    <t>GEL COIFFANT FORTE TENUE POUR LES BOUCLES 250 ML</t>
  </si>
  <si>
    <t>WOW8</t>
  </si>
  <si>
    <t>DREAM COAT SUPERNATURAL</t>
  </si>
  <si>
    <t>SPRAY PRODIGIEUX 200 ML</t>
  </si>
  <si>
    <t>LSL26</t>
  </si>
  <si>
    <t>CLOUD FUSION</t>
  </si>
  <si>
    <t>MOUSSE COIFFANTE 200 ML</t>
  </si>
  <si>
    <t>STM6</t>
  </si>
  <si>
    <t>STEAMPOD</t>
  </si>
  <si>
    <t>SOIN LISSANT PROFESSIONNEL</t>
  </si>
  <si>
    <t>TAN9</t>
  </si>
  <si>
    <t>TANGLE TEEZER</t>
  </si>
  <si>
    <t>THE ULTIMATE DETANGLER</t>
  </si>
  <si>
    <t>MILLENNIAL PINK</t>
  </si>
  <si>
    <t>TAN8</t>
  </si>
  <si>
    <t>KER134</t>
  </si>
  <si>
    <t>K CURL MASQUE</t>
  </si>
  <si>
    <t>SHAMPOING 250 ML + MASQUE 200 ML</t>
  </si>
  <si>
    <t>KER132</t>
  </si>
  <si>
    <t>K GENESIS FONDANT</t>
  </si>
  <si>
    <t>SHAMPOING 250 ML + APRES-SHAMPOING 200 ML</t>
  </si>
  <si>
    <t>KER133</t>
  </si>
  <si>
    <t>K BLOND ABSOLU FONDANT</t>
  </si>
  <si>
    <t>SHAMPOING 250 ML+ SOIN 250 ML</t>
  </si>
  <si>
    <t>KER131</t>
  </si>
  <si>
    <t>K ELIXIR ULTIME DUO</t>
  </si>
  <si>
    <t>HUILE 75 ML + HUILE 30 ML</t>
  </si>
  <si>
    <t>KER130</t>
  </si>
  <si>
    <t>K PREMIERE DUO</t>
  </si>
  <si>
    <t>SHAMPOING 250 ML+  CONCENTRE 250 ML</t>
  </si>
  <si>
    <t>KER145</t>
  </si>
  <si>
    <t>K CHROMA MASQUE</t>
  </si>
  <si>
    <t>BAIN RICHE CHROMA 250 ML + MASQUE CHROMA FILLER 200 ML</t>
  </si>
  <si>
    <t>WAA66</t>
  </si>
  <si>
    <t>ESSENTIELS CAPILLAIRES</t>
  </si>
  <si>
    <t>SHAMPOING 100 ML + SOIN 100 ML + GEL ALOE VERA 100 ML</t>
  </si>
  <si>
    <t>PROMOTIONS PARFUMS FEMME</t>
  </si>
  <si>
    <t>AQU1</t>
  </si>
  <si>
    <t>EDT 100 ML</t>
  </si>
  <si>
    <t>ARM17</t>
  </si>
  <si>
    <t>SÌ</t>
  </si>
  <si>
    <t>EDP 30 ML</t>
  </si>
  <si>
    <t>ARM18</t>
  </si>
  <si>
    <t>EDP 50 ML</t>
  </si>
  <si>
    <t>ARM19</t>
  </si>
  <si>
    <t>EDP 100 ML</t>
  </si>
  <si>
    <t>ARM9</t>
  </si>
  <si>
    <t>ARM10</t>
  </si>
  <si>
    <t>ARM11</t>
  </si>
  <si>
    <t>EDP 90 ML</t>
  </si>
  <si>
    <t>ARM13Y</t>
  </si>
  <si>
    <t>RECHARGE EDP 100 ML</t>
  </si>
  <si>
    <t>ARM12</t>
  </si>
  <si>
    <t>EDP INTENSE VAPO RECHARGEABLE 50 ML</t>
  </si>
  <si>
    <t>ARM190</t>
  </si>
  <si>
    <t>MY WAY YLANG</t>
  </si>
  <si>
    <t>ARM22</t>
  </si>
  <si>
    <t>SI PASSIONE</t>
  </si>
  <si>
    <t>ARM23</t>
  </si>
  <si>
    <t>ARM106</t>
  </si>
  <si>
    <t>SI INTENSE</t>
  </si>
  <si>
    <t>ARM107</t>
  </si>
  <si>
    <t>ARM108</t>
  </si>
  <si>
    <t>ARM166</t>
  </si>
  <si>
    <t>SI PASSIONE INTENSE</t>
  </si>
  <si>
    <t>ARM227</t>
  </si>
  <si>
    <t>PARFUM 50 ML</t>
  </si>
  <si>
    <t>ARM228</t>
  </si>
  <si>
    <t>PARFUM 100 ML</t>
  </si>
  <si>
    <t>AZA2</t>
  </si>
  <si>
    <t>WANTED GIRL</t>
  </si>
  <si>
    <t>BER49</t>
  </si>
  <si>
    <t>BER50</t>
  </si>
  <si>
    <t>MONOI &amp; COCO</t>
  </si>
  <si>
    <t>BER40</t>
  </si>
  <si>
    <t>FLEUR DE JASMIN &amp; AMANDIER</t>
  </si>
  <si>
    <t>BER79</t>
  </si>
  <si>
    <t>MONOI &amp; FRANGIPANIER</t>
  </si>
  <si>
    <t>BOU4</t>
  </si>
  <si>
    <t>BOUCHERON</t>
  </si>
  <si>
    <t>QUATRE</t>
  </si>
  <si>
    <t>BOU1</t>
  </si>
  <si>
    <t>BOUCHERON FEMME</t>
  </si>
  <si>
    <t>BOU3</t>
  </si>
  <si>
    <t>BOU14</t>
  </si>
  <si>
    <t>PLACE VENDÔME</t>
  </si>
  <si>
    <t>BUR11</t>
  </si>
  <si>
    <t>LONDON FEMME</t>
  </si>
  <si>
    <t>BUR101</t>
  </si>
  <si>
    <t>BUR102</t>
  </si>
  <si>
    <t>BUR5</t>
  </si>
  <si>
    <t>BURBERRY HER</t>
  </si>
  <si>
    <t>BUR6</t>
  </si>
  <si>
    <t>BUR1</t>
  </si>
  <si>
    <t>BRIT FOR HER</t>
  </si>
  <si>
    <t>BUR13</t>
  </si>
  <si>
    <t>MY BURBERRY</t>
  </si>
  <si>
    <t>BUR14</t>
  </si>
  <si>
    <t>BUR16</t>
  </si>
  <si>
    <t>MY BURBERRY BLACK</t>
  </si>
  <si>
    <t>BUR100</t>
  </si>
  <si>
    <t>BUR121</t>
  </si>
  <si>
    <t>EDP INTENSE 50 ML</t>
  </si>
  <si>
    <t>BUR122</t>
  </si>
  <si>
    <t>EDP INTENSE 100 ML</t>
  </si>
  <si>
    <t>BUR10</t>
  </si>
  <si>
    <t>BUR2</t>
  </si>
  <si>
    <t>CAC1</t>
  </si>
  <si>
    <t>EDT 30 ML</t>
  </si>
  <si>
    <t>CAC2</t>
  </si>
  <si>
    <t>EDT 50 ML</t>
  </si>
  <si>
    <t>CAC3</t>
  </si>
  <si>
    <t>CAC11</t>
  </si>
  <si>
    <t>NOA</t>
  </si>
  <si>
    <t>CAC12</t>
  </si>
  <si>
    <t>CAC13</t>
  </si>
  <si>
    <t>CAC14</t>
  </si>
  <si>
    <t>YES I AM</t>
  </si>
  <si>
    <t>CAC16</t>
  </si>
  <si>
    <t>EDP 75 ML</t>
  </si>
  <si>
    <t>CAC4</t>
  </si>
  <si>
    <t>ANAIS ANAIS</t>
  </si>
  <si>
    <t>CAC5</t>
  </si>
  <si>
    <t>CAC8</t>
  </si>
  <si>
    <t>EDEN</t>
  </si>
  <si>
    <t>CAC9</t>
  </si>
  <si>
    <t>LOULOU</t>
  </si>
  <si>
    <t>CAC10</t>
  </si>
  <si>
    <t>CAC15</t>
  </si>
  <si>
    <t>CAC120</t>
  </si>
  <si>
    <t>CAC112</t>
  </si>
  <si>
    <t>ELLA ELLA</t>
  </si>
  <si>
    <t>CAC113</t>
  </si>
  <si>
    <t>CAC114</t>
  </si>
  <si>
    <t>CAC18</t>
  </si>
  <si>
    <t>YES I AM BLOOM UP</t>
  </si>
  <si>
    <t>CAC119</t>
  </si>
  <si>
    <t>CAC22</t>
  </si>
  <si>
    <t>YES I AM GLORIOUS</t>
  </si>
  <si>
    <t>CAC7</t>
  </si>
  <si>
    <t>ANAIS ANAIS PREMIER DELICE</t>
  </si>
  <si>
    <t>CAL10</t>
  </si>
  <si>
    <t>EUPHORIA</t>
  </si>
  <si>
    <t>CAL8</t>
  </si>
  <si>
    <t>ETERNITY</t>
  </si>
  <si>
    <t>CAL20</t>
  </si>
  <si>
    <t>CAL11</t>
  </si>
  <si>
    <t>OBSESSION</t>
  </si>
  <si>
    <t>CAL6</t>
  </si>
  <si>
    <t>CK ONE SHOCK FOR HER</t>
  </si>
  <si>
    <t>CAL17</t>
  </si>
  <si>
    <t>CK BE</t>
  </si>
  <si>
    <t>EDT 200 ML</t>
  </si>
  <si>
    <t>CAL3</t>
  </si>
  <si>
    <t>CK ALL</t>
  </si>
  <si>
    <t>CAL503</t>
  </si>
  <si>
    <t>NUDE VANILLA</t>
  </si>
  <si>
    <t>BRUME CORPS ET CHEVEUX 236 ML</t>
  </si>
  <si>
    <t>CAL505</t>
  </si>
  <si>
    <t>COTTON MUSK</t>
  </si>
  <si>
    <t>CRO103</t>
  </si>
  <si>
    <t>GOOD GIRL</t>
  </si>
  <si>
    <t>CRO104</t>
  </si>
  <si>
    <t>EDP 80 ML</t>
  </si>
  <si>
    <t>CRO112</t>
  </si>
  <si>
    <t>GOOD GIRL BLUSH</t>
  </si>
  <si>
    <t>CRO102</t>
  </si>
  <si>
    <t>CER1</t>
  </si>
  <si>
    <t>1881 FEMME</t>
  </si>
  <si>
    <t>CER2</t>
  </si>
  <si>
    <t>CHA1</t>
  </si>
  <si>
    <t>CHANTAL THOMASS</t>
  </si>
  <si>
    <t>CHA5</t>
  </si>
  <si>
    <t>OSEZ-MOI</t>
  </si>
  <si>
    <t>CHA4</t>
  </si>
  <si>
    <t>CHANTAL THOMASS PINK VERSION</t>
  </si>
  <si>
    <t>CHA3</t>
  </si>
  <si>
    <t>CHANTAL THOMASS GOLD VERSION</t>
  </si>
  <si>
    <t>CLO11</t>
  </si>
  <si>
    <t>CHLOE</t>
  </si>
  <si>
    <t>CLO12</t>
  </si>
  <si>
    <t>CLO13</t>
  </si>
  <si>
    <t>CLO20</t>
  </si>
  <si>
    <t>LOVE STORY</t>
  </si>
  <si>
    <t>CLO104</t>
  </si>
  <si>
    <t>CHLOE LUMINEUSE</t>
  </si>
  <si>
    <t>CLO105</t>
  </si>
  <si>
    <t>CLO10</t>
  </si>
  <si>
    <t>CLO111</t>
  </si>
  <si>
    <t>NOMADE NUIT D'EGYPTE</t>
  </si>
  <si>
    <t>CLO119</t>
  </si>
  <si>
    <t>CHLOE INTENSE</t>
  </si>
  <si>
    <t>CLO22</t>
  </si>
  <si>
    <t>NOMADE JASMIN NATUREL</t>
  </si>
  <si>
    <t>CLO6</t>
  </si>
  <si>
    <t>NOMADE JASMIN NATUREL INTENSE</t>
  </si>
  <si>
    <t>CLO110</t>
  </si>
  <si>
    <t>CLO23</t>
  </si>
  <si>
    <t>CLO120</t>
  </si>
  <si>
    <t>CLO25</t>
  </si>
  <si>
    <t>NOMADE</t>
  </si>
  <si>
    <t>CLO26</t>
  </si>
  <si>
    <t>CLO8</t>
  </si>
  <si>
    <t>CHLOE ROSE NATURELLE</t>
  </si>
  <si>
    <t>CLO128</t>
  </si>
  <si>
    <t>NOMADE LUMIERE D'EGYPTE</t>
  </si>
  <si>
    <t>CLO131</t>
  </si>
  <si>
    <t>CLO132</t>
  </si>
  <si>
    <t>CLA218</t>
  </si>
  <si>
    <t xml:space="preserve">AROMA EAU DYNAMISANTE </t>
  </si>
  <si>
    <t>EDS 100 ML</t>
  </si>
  <si>
    <t>CLA356</t>
  </si>
  <si>
    <t>AROMA EAU RESSOURCANTE</t>
  </si>
  <si>
    <t>CLI2</t>
  </si>
  <si>
    <t>AROMATICS ELIXIR</t>
  </si>
  <si>
    <t>PARFUM 25 ML</t>
  </si>
  <si>
    <t>CLI3</t>
  </si>
  <si>
    <t>PARFUM 45 ML</t>
  </si>
  <si>
    <t>CLI1</t>
  </si>
  <si>
    <t>CLI13</t>
  </si>
  <si>
    <t>CLINIQUE HAPPY</t>
  </si>
  <si>
    <t>CDC8</t>
  </si>
  <si>
    <t>COUP DE COEUR</t>
  </si>
  <si>
    <t>BLACK VANILLA</t>
  </si>
  <si>
    <t>BRUME PARFUMÉE 200 ML</t>
  </si>
  <si>
    <t>CDC9</t>
  </si>
  <si>
    <t>VANILLA &amp; CARAMEL</t>
  </si>
  <si>
    <t>COU4</t>
  </si>
  <si>
    <t>COU5</t>
  </si>
  <si>
    <t>DAV2</t>
  </si>
  <si>
    <t>DAVIDOFF</t>
  </si>
  <si>
    <t>COOL WATER FEMME</t>
  </si>
  <si>
    <t>DIE3</t>
  </si>
  <si>
    <t>LOVERDOSE</t>
  </si>
  <si>
    <t>DIE4</t>
  </si>
  <si>
    <t>DIE1</t>
  </si>
  <si>
    <t>FUEL FOR LIFE POUR ELLE</t>
  </si>
  <si>
    <t>DIO29</t>
  </si>
  <si>
    <t>MISS DIOR</t>
  </si>
  <si>
    <t>DIO30</t>
  </si>
  <si>
    <t>DIO25</t>
  </si>
  <si>
    <t>MISS DIOR BLOOMING BOUQUET</t>
  </si>
  <si>
    <t>DIO65</t>
  </si>
  <si>
    <t>HYPNOTIC POISON</t>
  </si>
  <si>
    <t>DIO66</t>
  </si>
  <si>
    <t xml:space="preserve">HYPNOTIC POISON </t>
  </si>
  <si>
    <t>DIO61</t>
  </si>
  <si>
    <t>DIO62</t>
  </si>
  <si>
    <t>DIO76</t>
  </si>
  <si>
    <t xml:space="preserve">DOLCE VITA </t>
  </si>
  <si>
    <t>DIO26</t>
  </si>
  <si>
    <t>DIO53</t>
  </si>
  <si>
    <t>DIOR ADDICT</t>
  </si>
  <si>
    <t>DIO6</t>
  </si>
  <si>
    <t>J'ADORE</t>
  </si>
  <si>
    <t>EDP ROLLER-PEARL 20 ML</t>
  </si>
  <si>
    <t>DIO372</t>
  </si>
  <si>
    <t>DIO369</t>
  </si>
  <si>
    <t>DIO370</t>
  </si>
  <si>
    <t>EDP 150 ML</t>
  </si>
  <si>
    <t>DIO2</t>
  </si>
  <si>
    <t>DIO1</t>
  </si>
  <si>
    <t>DIO73</t>
  </si>
  <si>
    <t xml:space="preserve">DUNE </t>
  </si>
  <si>
    <t>DIO28</t>
  </si>
  <si>
    <t>DIO298</t>
  </si>
  <si>
    <t>DIO299</t>
  </si>
  <si>
    <t>PARFUM 80 ML</t>
  </si>
  <si>
    <t>DIO297</t>
  </si>
  <si>
    <t>PARFUM 35 ML</t>
  </si>
  <si>
    <t>DIO74</t>
  </si>
  <si>
    <t>ESCALE À PORTOFINO</t>
  </si>
  <si>
    <t>EDT 75 ML</t>
  </si>
  <si>
    <t>DIO75</t>
  </si>
  <si>
    <t>EDT 125 ML</t>
  </si>
  <si>
    <t>DIO72</t>
  </si>
  <si>
    <t xml:space="preserve">POISON </t>
  </si>
  <si>
    <t>DIO32</t>
  </si>
  <si>
    <t>DIO33</t>
  </si>
  <si>
    <t>DIO70</t>
  </si>
  <si>
    <t>PURE POISON</t>
  </si>
  <si>
    <t>DIO35</t>
  </si>
  <si>
    <t>MISS DIOR ROSE N'ROSES</t>
  </si>
  <si>
    <t>DIO52</t>
  </si>
  <si>
    <t>DIO80</t>
  </si>
  <si>
    <t>DIORELLA</t>
  </si>
  <si>
    <t>DIO46</t>
  </si>
  <si>
    <t>ESPRIT DE PARFUM ORIGINAL 100 ML</t>
  </si>
  <si>
    <t>DIO13</t>
  </si>
  <si>
    <t>J'ADORE PARFUM D'EAU</t>
  </si>
  <si>
    <t>DIO14</t>
  </si>
  <si>
    <t>DIO77</t>
  </si>
  <si>
    <t>DIORISSIMO</t>
  </si>
  <si>
    <t>DIO18</t>
  </si>
  <si>
    <t>BRUME CORPS 100 ML</t>
  </si>
  <si>
    <t>DIO27</t>
  </si>
  <si>
    <t>DIO47</t>
  </si>
  <si>
    <t>JOY</t>
  </si>
  <si>
    <t>DIO22</t>
  </si>
  <si>
    <t>EDT ROLLER-PEARL 20 ML</t>
  </si>
  <si>
    <t>DIO64</t>
  </si>
  <si>
    <t>DIO71</t>
  </si>
  <si>
    <t>DIO12</t>
  </si>
  <si>
    <t>EDP SANS ALCOOL 30 ML</t>
  </si>
  <si>
    <t>DIO4</t>
  </si>
  <si>
    <t>J'ADORE INFINISSIME</t>
  </si>
  <si>
    <t>DOL8</t>
  </si>
  <si>
    <t>DOLCE &amp; GABBANA</t>
  </si>
  <si>
    <t>THE ONE</t>
  </si>
  <si>
    <t>DOL105</t>
  </si>
  <si>
    <t>DEVOTION</t>
  </si>
  <si>
    <t>DOL7</t>
  </si>
  <si>
    <t>DOL104</t>
  </si>
  <si>
    <t>SAB3</t>
  </si>
  <si>
    <t>ELIE SAAB</t>
  </si>
  <si>
    <t>SAB4</t>
  </si>
  <si>
    <t>ARD2</t>
  </si>
  <si>
    <t>EDP 125 ML</t>
  </si>
  <si>
    <t>ESC4</t>
  </si>
  <si>
    <t>MAGNETISM</t>
  </si>
  <si>
    <t>GER3</t>
  </si>
  <si>
    <t>MUSE POUDREE</t>
  </si>
  <si>
    <t>GER2</t>
  </si>
  <si>
    <t>GBH1</t>
  </si>
  <si>
    <t>EDT 90 ML</t>
  </si>
  <si>
    <t>GIV19</t>
  </si>
  <si>
    <t>EDP 35 ML</t>
  </si>
  <si>
    <t>GIV20</t>
  </si>
  <si>
    <t>GIV21</t>
  </si>
  <si>
    <t>GIV124</t>
  </si>
  <si>
    <t>RECHARGEABLE EDP 100 ML</t>
  </si>
  <si>
    <t>GIV22</t>
  </si>
  <si>
    <t>GIV12</t>
  </si>
  <si>
    <t>GIV11</t>
  </si>
  <si>
    <t>GIV1</t>
  </si>
  <si>
    <t>AMARIGE</t>
  </si>
  <si>
    <t>GIV32</t>
  </si>
  <si>
    <t>ORGANZA</t>
  </si>
  <si>
    <t>GIV30</t>
  </si>
  <si>
    <t>GIV3</t>
  </si>
  <si>
    <t>ANGE OU DEMON</t>
  </si>
  <si>
    <t>GIV127</t>
  </si>
  <si>
    <t>L'INTERDIT ABSOLU</t>
  </si>
  <si>
    <t>EDP INTENSE 35 ML</t>
  </si>
  <si>
    <t>GIV128</t>
  </si>
  <si>
    <t>GIV129</t>
  </si>
  <si>
    <t>EDP INTENSE 80 ML</t>
  </si>
  <si>
    <t>GIV29</t>
  </si>
  <si>
    <t>GIV130</t>
  </si>
  <si>
    <t>EDP RECHARGEABLE 100 ML</t>
  </si>
  <si>
    <t>GIV13</t>
  </si>
  <si>
    <t>GIV155</t>
  </si>
  <si>
    <t>VERY IRRESISTIBLE</t>
  </si>
  <si>
    <t>GIV6</t>
  </si>
  <si>
    <t>HOT COUTURE</t>
  </si>
  <si>
    <t>GIV102</t>
  </si>
  <si>
    <t>L'INTERDIT ROUGE ULTIME</t>
  </si>
  <si>
    <t>GIV5</t>
  </si>
  <si>
    <t>ANGE OU DEMON LE SECRET</t>
  </si>
  <si>
    <t>GIV142</t>
  </si>
  <si>
    <t>IRRESISTIBLE NUDE VELVET</t>
  </si>
  <si>
    <t>GIV2</t>
  </si>
  <si>
    <t>GIV57</t>
  </si>
  <si>
    <t>GIV24</t>
  </si>
  <si>
    <t>GIV159</t>
  </si>
  <si>
    <t>EDT 80 ML</t>
  </si>
  <si>
    <t>GIV4</t>
  </si>
  <si>
    <t>GIV25</t>
  </si>
  <si>
    <t>GIV116</t>
  </si>
  <si>
    <t>IRRESISTIBLE VERY FLORAL</t>
  </si>
  <si>
    <t>GIV31</t>
  </si>
  <si>
    <t>GIV16</t>
  </si>
  <si>
    <t>IRRESISTIBLE EAU FRAICHE</t>
  </si>
  <si>
    <t>GIV100</t>
  </si>
  <si>
    <t>GIV101</t>
  </si>
  <si>
    <t>GIV23</t>
  </si>
  <si>
    <t>EDT 35 ML</t>
  </si>
  <si>
    <t>GIV177</t>
  </si>
  <si>
    <t>GRE3</t>
  </si>
  <si>
    <t>GRE4</t>
  </si>
  <si>
    <t>GRE5</t>
  </si>
  <si>
    <t>CABOTINE GOLD</t>
  </si>
  <si>
    <t>GRE2</t>
  </si>
  <si>
    <t>CABOCHARD</t>
  </si>
  <si>
    <t>GRE1</t>
  </si>
  <si>
    <t>GUC7</t>
  </si>
  <si>
    <t>GUC17</t>
  </si>
  <si>
    <t>GUCCI FLORA GORGEOUS JASMINE</t>
  </si>
  <si>
    <t>GUC16</t>
  </si>
  <si>
    <t>GUC110</t>
  </si>
  <si>
    <t>FLORA GORGEOUS MAGNOLIA</t>
  </si>
  <si>
    <t>GUC6</t>
  </si>
  <si>
    <t>GUC3</t>
  </si>
  <si>
    <t>GUC9</t>
  </si>
  <si>
    <t>GUCCI GUILTY</t>
  </si>
  <si>
    <t>GUC121</t>
  </si>
  <si>
    <t xml:space="preserve">GUCCI BLOOM </t>
  </si>
  <si>
    <t>GUC120</t>
  </si>
  <si>
    <t>GUCCI BLOOM PARFUM</t>
  </si>
  <si>
    <t>GUE20</t>
  </si>
  <si>
    <t>GUE21</t>
  </si>
  <si>
    <t>GUE22</t>
  </si>
  <si>
    <t>GUE23</t>
  </si>
  <si>
    <t>GUE23Y</t>
  </si>
  <si>
    <t>GUE15</t>
  </si>
  <si>
    <t>GUE48</t>
  </si>
  <si>
    <t>GUE38</t>
  </si>
  <si>
    <t>GUE10</t>
  </si>
  <si>
    <t>AQUA ALLEGORIA FORTE MANDARINE BASILIC</t>
  </si>
  <si>
    <t>GUE2</t>
  </si>
  <si>
    <t>GUE227</t>
  </si>
  <si>
    <t>AQUA ALLEGORIA FLORA BLOOM</t>
  </si>
  <si>
    <t>GUE6</t>
  </si>
  <si>
    <t>AQUA ALLEGORIA PAMPLELUNE</t>
  </si>
  <si>
    <t>GUE27</t>
  </si>
  <si>
    <t>GUE51</t>
  </si>
  <si>
    <t>RECHARGE EDT 93ML</t>
  </si>
  <si>
    <t>GUE44</t>
  </si>
  <si>
    <t>SAMSARA</t>
  </si>
  <si>
    <t>GUE228</t>
  </si>
  <si>
    <t>AQUA ALLEGORIA FLORA BLOOM FORTE</t>
  </si>
  <si>
    <t>GUE37</t>
  </si>
  <si>
    <t>GUE7</t>
  </si>
  <si>
    <t>AQUA ALLEGORIA BERGAMOTE CALABRIA</t>
  </si>
  <si>
    <t>GUE25</t>
  </si>
  <si>
    <t>GUE23Z</t>
  </si>
  <si>
    <t>GUE165</t>
  </si>
  <si>
    <t>AQUA ALLEGORIA FORTE BOSCA VANILLA</t>
  </si>
  <si>
    <t>GUE225</t>
  </si>
  <si>
    <t>AQUA ALLEGORIA FORTE ROSA ROSSA</t>
  </si>
  <si>
    <t>GUE16</t>
  </si>
  <si>
    <t>GUE47</t>
  </si>
  <si>
    <t>RECHARGE EDP 50 ML</t>
  </si>
  <si>
    <t>GUE247</t>
  </si>
  <si>
    <t>LA PETITE ROBE NOIRE FLACON CŒUR</t>
  </si>
  <si>
    <t>EDP 20 ML</t>
  </si>
  <si>
    <t>GUE167</t>
  </si>
  <si>
    <t>AQUA ALLEGORIA FORTE OUD YUZU</t>
  </si>
  <si>
    <t>GUE11</t>
  </si>
  <si>
    <t>GUE335</t>
  </si>
  <si>
    <t>GUE36</t>
  </si>
  <si>
    <t>GUE517</t>
  </si>
  <si>
    <t>AQUA ALLEGORIA AQUA ROSA VERDE</t>
  </si>
  <si>
    <t>GUE171</t>
  </si>
  <si>
    <t>LA PETITE ROBE NOIRE ABSOLUE</t>
  </si>
  <si>
    <t>GUE516</t>
  </si>
  <si>
    <t>GUE172</t>
  </si>
  <si>
    <t>GUE338</t>
  </si>
  <si>
    <t>GUE49</t>
  </si>
  <si>
    <t>GUE3Y</t>
  </si>
  <si>
    <t>AQUA ALLEGORIA NEROLIA VETIVER HARVEST</t>
  </si>
  <si>
    <t>GUE532</t>
  </si>
  <si>
    <t>EDT 20 ML</t>
  </si>
  <si>
    <t>GUE170</t>
  </si>
  <si>
    <t>GUE26</t>
  </si>
  <si>
    <t>GUE570</t>
  </si>
  <si>
    <t>LA PETITE ROBE NOIRE HONEY ROSE</t>
  </si>
  <si>
    <t>GUE550</t>
  </si>
  <si>
    <t>SHALIMAR ESSENCE</t>
  </si>
  <si>
    <t>GSS1</t>
  </si>
  <si>
    <t>GUESS BY MARCIANO</t>
  </si>
  <si>
    <t>GSS2</t>
  </si>
  <si>
    <t>SEDUCTIVE</t>
  </si>
  <si>
    <t>GUY3</t>
  </si>
  <si>
    <t>FIDJI</t>
  </si>
  <si>
    <t>GUY1</t>
  </si>
  <si>
    <t>GUY2</t>
  </si>
  <si>
    <t>HER16</t>
  </si>
  <si>
    <t>ELIXIR DES MERVEILLES</t>
  </si>
  <si>
    <t>HER31</t>
  </si>
  <si>
    <t>24 FAUBOURG</t>
  </si>
  <si>
    <t>HER166</t>
  </si>
  <si>
    <t>HER64</t>
  </si>
  <si>
    <t>UN JARDIN EN MEDITERRANNEE</t>
  </si>
  <si>
    <t>HER164</t>
  </si>
  <si>
    <t>HER165</t>
  </si>
  <si>
    <t>EDP 60 ML</t>
  </si>
  <si>
    <t>HER167</t>
  </si>
  <si>
    <t>RECHARGE EDP 125 ML</t>
  </si>
  <si>
    <t>HER21</t>
  </si>
  <si>
    <t>HER20</t>
  </si>
  <si>
    <t>HER2</t>
  </si>
  <si>
    <t>TWILLY D'HERMES</t>
  </si>
  <si>
    <t>HER3</t>
  </si>
  <si>
    <t>EDP 85 ML</t>
  </si>
  <si>
    <t>HER30</t>
  </si>
  <si>
    <t>HER116</t>
  </si>
  <si>
    <t>UN JARDIN SUR LE NIL</t>
  </si>
  <si>
    <t>HER62</t>
  </si>
  <si>
    <t>HER176</t>
  </si>
  <si>
    <t>VOYAGE D'HERMES</t>
  </si>
  <si>
    <t>RECHARGE EDT 200 ML</t>
  </si>
  <si>
    <t>HER15</t>
  </si>
  <si>
    <t>HER168</t>
  </si>
  <si>
    <t>RECHARGE PARFUM 200 ML</t>
  </si>
  <si>
    <t>HER9</t>
  </si>
  <si>
    <t>TWILLY D'HERMES EAU GINGER</t>
  </si>
  <si>
    <t>HER63</t>
  </si>
  <si>
    <t>HER1</t>
  </si>
  <si>
    <t>HER208</t>
  </si>
  <si>
    <t>BARENIA INTENSE</t>
  </si>
  <si>
    <t>EDP REMPLISSABLE 60 ML</t>
  </si>
  <si>
    <t>HER209</t>
  </si>
  <si>
    <t>EDP REMPLISSABLE 100 ML</t>
  </si>
  <si>
    <t>HOL10</t>
  </si>
  <si>
    <t>MALIBU</t>
  </si>
  <si>
    <t>BRUME 125 ML</t>
  </si>
  <si>
    <t>HOL9</t>
  </si>
  <si>
    <t>LOS ANGELES</t>
  </si>
  <si>
    <t>HOL11</t>
  </si>
  <si>
    <t>SANTA MONICA</t>
  </si>
  <si>
    <t>HUG8</t>
  </si>
  <si>
    <t>BOSS FEMME</t>
  </si>
  <si>
    <t>HUG3</t>
  </si>
  <si>
    <t>HUG157</t>
  </si>
  <si>
    <t>SCENT FOR HER</t>
  </si>
  <si>
    <t>HUG2</t>
  </si>
  <si>
    <t>HUG42</t>
  </si>
  <si>
    <t>BOSS ORANGE</t>
  </si>
  <si>
    <t>ISS10</t>
  </si>
  <si>
    <t>ISS7</t>
  </si>
  <si>
    <t>RECHARGE EDP 75 ML</t>
  </si>
  <si>
    <t>ISS8</t>
  </si>
  <si>
    <t>ISS9</t>
  </si>
  <si>
    <t>ISS11</t>
  </si>
  <si>
    <t>SCH1</t>
  </si>
  <si>
    <t>GAU10</t>
  </si>
  <si>
    <t>LA BELLE</t>
  </si>
  <si>
    <t>GAU16</t>
  </si>
  <si>
    <t>GAU5</t>
  </si>
  <si>
    <t>CLASSIQUE</t>
  </si>
  <si>
    <t>GAU15</t>
  </si>
  <si>
    <t>GAU9</t>
  </si>
  <si>
    <t>GAU101</t>
  </si>
  <si>
    <t>GAU102</t>
  </si>
  <si>
    <t>GAU19</t>
  </si>
  <si>
    <t>SCANDAL LE PARFUM INTENSE</t>
  </si>
  <si>
    <t>GAU14</t>
  </si>
  <si>
    <t>GAU4</t>
  </si>
  <si>
    <t>GAU148</t>
  </si>
  <si>
    <t>SCANDAL INTENSE</t>
  </si>
  <si>
    <t>GAU18</t>
  </si>
  <si>
    <t>GAU100</t>
  </si>
  <si>
    <t>GAU135</t>
  </si>
  <si>
    <t xml:space="preserve">DIVINE PARFUM </t>
  </si>
  <si>
    <t>GAU147</t>
  </si>
  <si>
    <t>GAU146</t>
  </si>
  <si>
    <t>JOM26</t>
  </si>
  <si>
    <t>JO MALONE LONDON</t>
  </si>
  <si>
    <t>MYRRH &amp; TONKA</t>
  </si>
  <si>
    <t>COLOGNE INTENSE 100 ML</t>
  </si>
  <si>
    <t>JOM16</t>
  </si>
  <si>
    <t>WOOD SAGE &amp; SEA SALT</t>
  </si>
  <si>
    <t>COLOGNE 100 ML</t>
  </si>
  <si>
    <t>JOM10</t>
  </si>
  <si>
    <t>ENGLISH PEAR &amp; FREESIA</t>
  </si>
  <si>
    <t>JOM11</t>
  </si>
  <si>
    <t>ENGLISH PEAR &amp; SWEET PEA</t>
  </si>
  <si>
    <t>JOM4</t>
  </si>
  <si>
    <t>LIME BASIL &amp; MANDARIN</t>
  </si>
  <si>
    <t>COLOGNE 30 ML</t>
  </si>
  <si>
    <t>JOM3</t>
  </si>
  <si>
    <t>KEN1</t>
  </si>
  <si>
    <t>KEN2</t>
  </si>
  <si>
    <t>KEN3</t>
  </si>
  <si>
    <t>KEN23</t>
  </si>
  <si>
    <t>KENZO JUNGLE</t>
  </si>
  <si>
    <t>KEN24</t>
  </si>
  <si>
    <t>KEN19</t>
  </si>
  <si>
    <t>KENZO AMOUR</t>
  </si>
  <si>
    <t>KEN25</t>
  </si>
  <si>
    <t>PARFUM D'ETE</t>
  </si>
  <si>
    <t>KEN22</t>
  </si>
  <si>
    <t>L'EAU KENZO POUR FEMME</t>
  </si>
  <si>
    <t>KEN3C</t>
  </si>
  <si>
    <t>RECHARGE EDP 200 ML</t>
  </si>
  <si>
    <t>KEN14</t>
  </si>
  <si>
    <t>KENZO WORLD</t>
  </si>
  <si>
    <t>KEN15</t>
  </si>
  <si>
    <t>KEN20</t>
  </si>
  <si>
    <t>JEU D'AMOUR</t>
  </si>
  <si>
    <t>KEN38</t>
  </si>
  <si>
    <t>FLOWER IKEBANA</t>
  </si>
  <si>
    <t>KEN5</t>
  </si>
  <si>
    <t>KEN6</t>
  </si>
  <si>
    <t>KEN140</t>
  </si>
  <si>
    <t>FLOWER BY KENZO IKEBANA INDIGO</t>
  </si>
  <si>
    <t>EDP 40 ML</t>
  </si>
  <si>
    <t>KEN141</t>
  </si>
  <si>
    <t>KEN21</t>
  </si>
  <si>
    <t>KEN10</t>
  </si>
  <si>
    <t>FLOWER BY KENZO POPPY BOUQUET</t>
  </si>
  <si>
    <t>KEN37</t>
  </si>
  <si>
    <t>EDP 40ML</t>
  </si>
  <si>
    <t>KEN149</t>
  </si>
  <si>
    <t>FLOWER BY KENZO CHERRY POPPY</t>
  </si>
  <si>
    <t>MDV17</t>
  </si>
  <si>
    <t>VANILLE SAUVAGE DE MADAGASCAR</t>
  </si>
  <si>
    <t>MDV13</t>
  </si>
  <si>
    <t>VANILLE GIVREE DES ANTILLES</t>
  </si>
  <si>
    <t>MDV7</t>
  </si>
  <si>
    <t xml:space="preserve">VANILLE DIVINE DES TROPIQUES </t>
  </si>
  <si>
    <t>MDV15</t>
  </si>
  <si>
    <t xml:space="preserve">VANILLE NOIRE DU MEXIQUE </t>
  </si>
  <si>
    <t>MDV1</t>
  </si>
  <si>
    <t>ABSOLU DE VANILLE</t>
  </si>
  <si>
    <t>MDV11</t>
  </si>
  <si>
    <t>VANILLE FLEURIE DE TAHITI</t>
  </si>
  <si>
    <t>MDV9</t>
  </si>
  <si>
    <t>VANILLE FLAMBOYANTE DE BOURBON</t>
  </si>
  <si>
    <t>SUL31</t>
  </si>
  <si>
    <t>SUL15</t>
  </si>
  <si>
    <t>VOYAGE EN ORIENT</t>
  </si>
  <si>
    <t>SUL25</t>
  </si>
  <si>
    <t>VOYAGE SUR LA ROUTE DES DELICES</t>
  </si>
  <si>
    <t>SUL39</t>
  </si>
  <si>
    <t>BOIS DE OUD</t>
  </si>
  <si>
    <t>SUL24</t>
  </si>
  <si>
    <t>VOYAGE SUR LA ROUTE DE MALAISIE</t>
  </si>
  <si>
    <t>SUL37</t>
  </si>
  <si>
    <t>VOYAGE SUR LA ROUTE D'UDAIPUR</t>
  </si>
  <si>
    <t>LAC12</t>
  </si>
  <si>
    <t>TOUCH OF PINK</t>
  </si>
  <si>
    <t>LAC121</t>
  </si>
  <si>
    <t>LACOSTE POUR FEMME</t>
  </si>
  <si>
    <t>LAC11</t>
  </si>
  <si>
    <t>LAC10</t>
  </si>
  <si>
    <t>LAC7</t>
  </si>
  <si>
    <t>L.12.12 ROSE SPARKLING</t>
  </si>
  <si>
    <t>LAC122</t>
  </si>
  <si>
    <t>LAL5</t>
  </si>
  <si>
    <t>PERLES DE LALIQUE</t>
  </si>
  <si>
    <t>LAL2</t>
  </si>
  <si>
    <t>LALIQUE DE LALIQUE</t>
  </si>
  <si>
    <t>LAN22</t>
  </si>
  <si>
    <t>LAN23</t>
  </si>
  <si>
    <t>LAN24</t>
  </si>
  <si>
    <t>LAN25</t>
  </si>
  <si>
    <t>LAN25Z</t>
  </si>
  <si>
    <t>LAN41</t>
  </si>
  <si>
    <t>O DE LANCOME</t>
  </si>
  <si>
    <t>LAN44</t>
  </si>
  <si>
    <t>TRESOR</t>
  </si>
  <si>
    <t>LAN45</t>
  </si>
  <si>
    <t>LAN12</t>
  </si>
  <si>
    <t>LAN14</t>
  </si>
  <si>
    <t>LAN3</t>
  </si>
  <si>
    <t>LAN5</t>
  </si>
  <si>
    <t>LAN210</t>
  </si>
  <si>
    <t>LA VIE EST BELLE ELIXIR</t>
  </si>
  <si>
    <t>LAN1</t>
  </si>
  <si>
    <t>HYPNOSE</t>
  </si>
  <si>
    <t>LAN40</t>
  </si>
  <si>
    <t>LAN13</t>
  </si>
  <si>
    <t>LAN37</t>
  </si>
  <si>
    <t>MAGIE NOIRE</t>
  </si>
  <si>
    <t>LAN168</t>
  </si>
  <si>
    <t>LAN43</t>
  </si>
  <si>
    <t>LAN252</t>
  </si>
  <si>
    <t>LA NUIT TRESOR VANILLE NOIRE</t>
  </si>
  <si>
    <t>LAN253</t>
  </si>
  <si>
    <t>LAN254</t>
  </si>
  <si>
    <t>LAN167</t>
  </si>
  <si>
    <t>LAN209</t>
  </si>
  <si>
    <t>LAN170</t>
  </si>
  <si>
    <t>LA NUIT TRESOR PARFUM</t>
  </si>
  <si>
    <t>LAN11</t>
  </si>
  <si>
    <t>LAN197</t>
  </si>
  <si>
    <t>LAN173</t>
  </si>
  <si>
    <t>LA VIE EST BELLE ROSE EXTRAORDINAIRE</t>
  </si>
  <si>
    <t>LVN4</t>
  </si>
  <si>
    <t>JEANNE LANVIN</t>
  </si>
  <si>
    <t>LVN2</t>
  </si>
  <si>
    <t>ECLAT D'ARPEGE</t>
  </si>
  <si>
    <t>LVN1</t>
  </si>
  <si>
    <t>ARPEGE</t>
  </si>
  <si>
    <t>LVN11</t>
  </si>
  <si>
    <t>RUMEUR 2 ROSE</t>
  </si>
  <si>
    <t>LOL9</t>
  </si>
  <si>
    <t>LOL3</t>
  </si>
  <si>
    <t>LOL12</t>
  </si>
  <si>
    <t>LOL8</t>
  </si>
  <si>
    <t>LOL2</t>
  </si>
  <si>
    <t>LOL101</t>
  </si>
  <si>
    <t>LE PARFUM FLACON MINUIT</t>
  </si>
  <si>
    <t>EDP100 ML</t>
  </si>
  <si>
    <t>LOL2Y</t>
  </si>
  <si>
    <t>LOL103</t>
  </si>
  <si>
    <t>MON PREMIER PARFUM MON PRINTEMPS</t>
  </si>
  <si>
    <t>EDITION LIMITEE EDP 100 ML</t>
  </si>
  <si>
    <t>LOL7</t>
  </si>
  <si>
    <t>MAU1</t>
  </si>
  <si>
    <t>A LA FOLIE</t>
  </si>
  <si>
    <t>MAU6</t>
  </si>
  <si>
    <t>MAUBOUSSIN POUR FEMME</t>
  </si>
  <si>
    <t>MAU8</t>
  </si>
  <si>
    <t>MAU7</t>
  </si>
  <si>
    <t>POUR ELLE</t>
  </si>
  <si>
    <t>MAU12</t>
  </si>
  <si>
    <t>UNE HISTOIRE DE FEMME SENSUELLE</t>
  </si>
  <si>
    <t>MAU151</t>
  </si>
  <si>
    <t xml:space="preserve">STAR CHERIE </t>
  </si>
  <si>
    <t>MAU11</t>
  </si>
  <si>
    <t>ROSE POUR ELLE</t>
  </si>
  <si>
    <t>MAU108</t>
  </si>
  <si>
    <t>MAU2</t>
  </si>
  <si>
    <t>MAU156</t>
  </si>
  <si>
    <t>BRUME CORPORELLE 236 ML</t>
  </si>
  <si>
    <t>MIK3</t>
  </si>
  <si>
    <t>MICHAEL KORS</t>
  </si>
  <si>
    <t>MICHAEL KORS POUR FEMME</t>
  </si>
  <si>
    <t>MIU2</t>
  </si>
  <si>
    <t>MIU MIU</t>
  </si>
  <si>
    <t>MIUMIU MISTINGUETT</t>
  </si>
  <si>
    <t>MIU3</t>
  </si>
  <si>
    <t>MOL3</t>
  </si>
  <si>
    <t>MOLINARD</t>
  </si>
  <si>
    <t>HABANITA</t>
  </si>
  <si>
    <t>MOL6</t>
  </si>
  <si>
    <t>MTN2</t>
  </si>
  <si>
    <t>MONTANA</t>
  </si>
  <si>
    <t>MONTANA PARFUM DE PEAU</t>
  </si>
  <si>
    <t>MUG4</t>
  </si>
  <si>
    <t>EDP 100 ML RECHARGE</t>
  </si>
  <si>
    <t>MUG23</t>
  </si>
  <si>
    <t>ANGEL NOVA</t>
  </si>
  <si>
    <t>MUG14</t>
  </si>
  <si>
    <t>MUG15</t>
  </si>
  <si>
    <t>MUG16</t>
  </si>
  <si>
    <t>MUG31</t>
  </si>
  <si>
    <t>WOMANITY</t>
  </si>
  <si>
    <t>MUG21</t>
  </si>
  <si>
    <t>MUG22</t>
  </si>
  <si>
    <t>MUG1</t>
  </si>
  <si>
    <t>MUG2</t>
  </si>
  <si>
    <t>MUG3</t>
  </si>
  <si>
    <t>MUG33</t>
  </si>
  <si>
    <t>COLOGNE COME TOGETHER</t>
  </si>
  <si>
    <t>MUG13</t>
  </si>
  <si>
    <t>EDP 25 ML</t>
  </si>
  <si>
    <t>MUG7</t>
  </si>
  <si>
    <t>ALIEN GODDESS</t>
  </si>
  <si>
    <t>MUG125</t>
  </si>
  <si>
    <t>ANGEL FANTASM</t>
  </si>
  <si>
    <t>MUG38</t>
  </si>
  <si>
    <t>ANGEL ELIXIR</t>
  </si>
  <si>
    <t>MUG6</t>
  </si>
  <si>
    <t>EDT 60 ML</t>
  </si>
  <si>
    <t>MUG140</t>
  </si>
  <si>
    <t>ALIEN EXTRA INTENSE</t>
  </si>
  <si>
    <t>MUG12</t>
  </si>
  <si>
    <t>MUG126</t>
  </si>
  <si>
    <t>MUG113</t>
  </si>
  <si>
    <t>MUG124</t>
  </si>
  <si>
    <t>NAR6</t>
  </si>
  <si>
    <t>NAR3</t>
  </si>
  <si>
    <t>NAR22</t>
  </si>
  <si>
    <t>NARCISO POUDREE</t>
  </si>
  <si>
    <t>NAR15</t>
  </si>
  <si>
    <t>NAR21</t>
  </si>
  <si>
    <t>NAR149</t>
  </si>
  <si>
    <t>NAR150</t>
  </si>
  <si>
    <t>NAR5</t>
  </si>
  <si>
    <t>NAR1</t>
  </si>
  <si>
    <t>NAR2</t>
  </si>
  <si>
    <t>NAR166</t>
  </si>
  <si>
    <t>NARCISO RADIANTE</t>
  </si>
  <si>
    <t>NAR175</t>
  </si>
  <si>
    <t>ALL OF ME FLORAL</t>
  </si>
  <si>
    <t>NIN112</t>
  </si>
  <si>
    <t>NIN3</t>
  </si>
  <si>
    <t>L'AIR DU TEMPS</t>
  </si>
  <si>
    <t>NIN4</t>
  </si>
  <si>
    <t>NIN6</t>
  </si>
  <si>
    <t>NIN110</t>
  </si>
  <si>
    <t>NIN111</t>
  </si>
  <si>
    <t>NIN5</t>
  </si>
  <si>
    <t>NIN105</t>
  </si>
  <si>
    <t>NINA ILLUSION</t>
  </si>
  <si>
    <t>NIN7</t>
  </si>
  <si>
    <t>NIN8</t>
  </si>
  <si>
    <t>NIN9</t>
  </si>
  <si>
    <t>NIN23</t>
  </si>
  <si>
    <t>NIN24</t>
  </si>
  <si>
    <t>NIN15</t>
  </si>
  <si>
    <t>NINA ROUGE</t>
  </si>
  <si>
    <t>NIN104</t>
  </si>
  <si>
    <t>NIN106</t>
  </si>
  <si>
    <t>NIN8Z</t>
  </si>
  <si>
    <t>NINA COLLECTOR</t>
  </si>
  <si>
    <t>NIN131</t>
  </si>
  <si>
    <t>LA VENUS</t>
  </si>
  <si>
    <t>EDP INTENSE 50 ML RECHARGEABLE</t>
  </si>
  <si>
    <t>NIN132</t>
  </si>
  <si>
    <t>EDP INTENSE 80 ML RECHARGEABLE</t>
  </si>
  <si>
    <t>OSE14</t>
  </si>
  <si>
    <t>ORGASMIC DREAM</t>
  </si>
  <si>
    <t>PAC9</t>
  </si>
  <si>
    <t>LADY MILLION</t>
  </si>
  <si>
    <t>PAC10</t>
  </si>
  <si>
    <t>PAC5</t>
  </si>
  <si>
    <t>PAC3</t>
  </si>
  <si>
    <t>BLACK XS FOR HER</t>
  </si>
  <si>
    <t>PAC16</t>
  </si>
  <si>
    <t>OLYMPEA</t>
  </si>
  <si>
    <t>PAC26</t>
  </si>
  <si>
    <t>PURE XS FOR HER</t>
  </si>
  <si>
    <t>PAC27</t>
  </si>
  <si>
    <t>ULTRAVIOLET</t>
  </si>
  <si>
    <t>PAC6</t>
  </si>
  <si>
    <t>PAC144</t>
  </si>
  <si>
    <t>MILLION GOLD FOR HER</t>
  </si>
  <si>
    <t>PAC17</t>
  </si>
  <si>
    <t>PAC103</t>
  </si>
  <si>
    <t>PAC145</t>
  </si>
  <si>
    <t>PAC4</t>
  </si>
  <si>
    <t>PAC104</t>
  </si>
  <si>
    <t>PAC126</t>
  </si>
  <si>
    <t>FAME INTENSE</t>
  </si>
  <si>
    <t>PAC161</t>
  </si>
  <si>
    <t xml:space="preserve">FAME COUTURE </t>
  </si>
  <si>
    <t>EDP EDITION LIMITEE 80 ML</t>
  </si>
  <si>
    <t>PAC8</t>
  </si>
  <si>
    <t>PAC143</t>
  </si>
  <si>
    <t>PAC125</t>
  </si>
  <si>
    <t>PAC102</t>
  </si>
  <si>
    <t>FAME LE PARFUM</t>
  </si>
  <si>
    <t>VAPO 30 ML</t>
  </si>
  <si>
    <t>PAC14S</t>
  </si>
  <si>
    <t>LADY MILLION ROYAL</t>
  </si>
  <si>
    <t>PAC14T</t>
  </si>
  <si>
    <t>PAL3</t>
  </si>
  <si>
    <t>PDS1</t>
  </si>
  <si>
    <t>EAU DE TOILETTE FLEUR D'ORANGER</t>
  </si>
  <si>
    <t>PAR177</t>
  </si>
  <si>
    <t>BRUME PARFUMEE CORPORELLE</t>
  </si>
  <si>
    <t>FRAISE DES BOIS 200 ML</t>
  </si>
  <si>
    <t>PAS5</t>
  </si>
  <si>
    <t>EDP 95 ML</t>
  </si>
  <si>
    <t>PAS4</t>
  </si>
  <si>
    <t>PERLE ROYALE</t>
  </si>
  <si>
    <t>PAS2</t>
  </si>
  <si>
    <t>GOLD EDITION OUD</t>
  </si>
  <si>
    <t>PAS3</t>
  </si>
  <si>
    <t>PERLE PRECIEUSE</t>
  </si>
  <si>
    <t>PLB12</t>
  </si>
  <si>
    <t>PLAYBOY</t>
  </si>
  <si>
    <t>MIDNIGHT GUILT</t>
  </si>
  <si>
    <t>BRUME PARFUMEE 250 ML</t>
  </si>
  <si>
    <t>PLB15</t>
  </si>
  <si>
    <t>SWEET KISS BRUME</t>
  </si>
  <si>
    <t>BRUME PARFUMEE ET PAILLETE 250 ML</t>
  </si>
  <si>
    <t>PLB14</t>
  </si>
  <si>
    <t>YOUR SKIN</t>
  </si>
  <si>
    <t>PLB13</t>
  </si>
  <si>
    <t>FIERY LOVE</t>
  </si>
  <si>
    <t>PLB9</t>
  </si>
  <si>
    <t>FEEL FLIRTY</t>
  </si>
  <si>
    <t>PLB10</t>
  </si>
  <si>
    <t>DAYDREAMING</t>
  </si>
  <si>
    <t>PLB11</t>
  </si>
  <si>
    <t>LIKE A QUEEN BRUME</t>
  </si>
  <si>
    <t>PRA12</t>
  </si>
  <si>
    <t>PRADA</t>
  </si>
  <si>
    <t>PARADOXE</t>
  </si>
  <si>
    <t>PRA10</t>
  </si>
  <si>
    <t>PRA104</t>
  </si>
  <si>
    <t>PARADOXE INTENSE</t>
  </si>
  <si>
    <t>PRA11</t>
  </si>
  <si>
    <t>PRA128</t>
  </si>
  <si>
    <t>PARADOXE VIRTUAL FLOWER</t>
  </si>
  <si>
    <t>PRA9</t>
  </si>
  <si>
    <t>PRA103</t>
  </si>
  <si>
    <t>PRA105</t>
  </si>
  <si>
    <t>PRA5</t>
  </si>
  <si>
    <t>INFUSION D'IRIS</t>
  </si>
  <si>
    <t>PRA127</t>
  </si>
  <si>
    <t>PRA129</t>
  </si>
  <si>
    <t>REM104</t>
  </si>
  <si>
    <t>LE PATCHOULI INTENSE</t>
  </si>
  <si>
    <t>REM105</t>
  </si>
  <si>
    <t>REM109</t>
  </si>
  <si>
    <t>REM108</t>
  </si>
  <si>
    <t>REM121</t>
  </si>
  <si>
    <t>SOUFFLE AMBRE</t>
  </si>
  <si>
    <t>REM127</t>
  </si>
  <si>
    <t>ROSE TENTATION</t>
  </si>
  <si>
    <t>REM113</t>
  </si>
  <si>
    <t>DOLCE RIVIERA</t>
  </si>
  <si>
    <t>REM123</t>
  </si>
  <si>
    <t>BOIS ETOILE</t>
  </si>
  <si>
    <t>REP1Y</t>
  </si>
  <si>
    <t>REPETTO</t>
  </si>
  <si>
    <t>EDT FORMAT VOYAGE 7.5 ML</t>
  </si>
  <si>
    <t>REV1</t>
  </si>
  <si>
    <t>CHARLIE BLUE</t>
  </si>
  <si>
    <t>RHS15</t>
  </si>
  <si>
    <t>TOCADE</t>
  </si>
  <si>
    <t>RHS1</t>
  </si>
  <si>
    <t>RHS1Y</t>
  </si>
  <si>
    <t>RHS10</t>
  </si>
  <si>
    <t>RHS2</t>
  </si>
  <si>
    <t>EDT 220 ML</t>
  </si>
  <si>
    <t>RHS5</t>
  </si>
  <si>
    <t>EAU DE ROCHAS CITRON SOLEIL</t>
  </si>
  <si>
    <t>RHS128</t>
  </si>
  <si>
    <t>RHS127</t>
  </si>
  <si>
    <t>RHS7</t>
  </si>
  <si>
    <t>ROCHAS FEMME</t>
  </si>
  <si>
    <t>RHS129</t>
  </si>
  <si>
    <t>EAU DE ROCHAS NEROLI AZUR</t>
  </si>
  <si>
    <t>RHS108</t>
  </si>
  <si>
    <t>EAU DE ROCHAS ORANGE HORIZON</t>
  </si>
  <si>
    <t>RHS8</t>
  </si>
  <si>
    <t>MADAME</t>
  </si>
  <si>
    <t>RHS9</t>
  </si>
  <si>
    <t>RHS132</t>
  </si>
  <si>
    <t>EAU SENSUELLE</t>
  </si>
  <si>
    <t>RGG7</t>
  </si>
  <si>
    <t>EAU PARFUMEE BIENFAISANTE</t>
  </si>
  <si>
    <t>FLEUR DE FIGUIER 100 ML</t>
  </si>
  <si>
    <t>RGG54</t>
  </si>
  <si>
    <t>CEDRAT 100 ML</t>
  </si>
  <si>
    <t>TED2</t>
  </si>
  <si>
    <t>TED LAPIDUS</t>
  </si>
  <si>
    <t>FANTASME</t>
  </si>
  <si>
    <t>TFB4</t>
  </si>
  <si>
    <t>EAU DE COLOGNE ÉTERNELLE</t>
  </si>
  <si>
    <t>VERVEINE AGRUMES 125 ML</t>
  </si>
  <si>
    <t>TOM27</t>
  </si>
  <si>
    <t>TOM FORD</t>
  </si>
  <si>
    <t>OMBRE LEATHER</t>
  </si>
  <si>
    <t>TOM11</t>
  </si>
  <si>
    <t>EAU DE SOLEIL BLANC</t>
  </si>
  <si>
    <t>UNG104</t>
  </si>
  <si>
    <t>UNGARO</t>
  </si>
  <si>
    <t>DIVA</t>
  </si>
  <si>
    <t>VAL1</t>
  </si>
  <si>
    <t>VALENTINO</t>
  </si>
  <si>
    <t>BORN IN ROMA</t>
  </si>
  <si>
    <t>VAL2</t>
  </si>
  <si>
    <t>VAL110</t>
  </si>
  <si>
    <t>BORN IN ROMA EXTRADOSE DONNA</t>
  </si>
  <si>
    <t>VAL7</t>
  </si>
  <si>
    <t>BORN IN ROMA INTENSE DONNA</t>
  </si>
  <si>
    <t>VAL8</t>
  </si>
  <si>
    <t>VAL111</t>
  </si>
  <si>
    <t>VCA1</t>
  </si>
  <si>
    <t>VAN CLEEF &amp; ARPELS</t>
  </si>
  <si>
    <t>FIRST</t>
  </si>
  <si>
    <t>VCA3</t>
  </si>
  <si>
    <t>VER2</t>
  </si>
  <si>
    <t>VERSACE</t>
  </si>
  <si>
    <t>CRYSTAL NOIR</t>
  </si>
  <si>
    <t>VIK1</t>
  </si>
  <si>
    <t>VIKTOR &amp; ROLF</t>
  </si>
  <si>
    <t>FLOWERBOMB</t>
  </si>
  <si>
    <t>WEI1</t>
  </si>
  <si>
    <t>WEIL</t>
  </si>
  <si>
    <t xml:space="preserve">BAMBOU </t>
  </si>
  <si>
    <t>WOM8</t>
  </si>
  <si>
    <t>WOM7</t>
  </si>
  <si>
    <t>YSL11</t>
  </si>
  <si>
    <t>LIBRE</t>
  </si>
  <si>
    <t>YSL12</t>
  </si>
  <si>
    <t>YSL13</t>
  </si>
  <si>
    <t>YSL106</t>
  </si>
  <si>
    <t>YSL1</t>
  </si>
  <si>
    <t>BLACK OPIUM</t>
  </si>
  <si>
    <t>YSL2</t>
  </si>
  <si>
    <t>YSL3</t>
  </si>
  <si>
    <t>YSL4</t>
  </si>
  <si>
    <t>YSL19</t>
  </si>
  <si>
    <t>LIBRE INTENSE</t>
  </si>
  <si>
    <t>YSL27</t>
  </si>
  <si>
    <t>OPIUM</t>
  </si>
  <si>
    <t>YSL39</t>
  </si>
  <si>
    <t>YVRESSE</t>
  </si>
  <si>
    <t>YSL36</t>
  </si>
  <si>
    <t>RIVE GAUCHE</t>
  </si>
  <si>
    <t>YSL23</t>
  </si>
  <si>
    <t>YSL24</t>
  </si>
  <si>
    <t>YSL220</t>
  </si>
  <si>
    <t>LIBRE L'EAU NUE</t>
  </si>
  <si>
    <t>YSL20</t>
  </si>
  <si>
    <t>YSL21</t>
  </si>
  <si>
    <t>PARFUM 90 ML</t>
  </si>
  <si>
    <t>YSL8</t>
  </si>
  <si>
    <t>YSL9</t>
  </si>
  <si>
    <t>YSL194</t>
  </si>
  <si>
    <t>LIBRE FLOWERS AND FLAMES</t>
  </si>
  <si>
    <t>YSL195</t>
  </si>
  <si>
    <t>YSL196</t>
  </si>
  <si>
    <t>YSL18</t>
  </si>
  <si>
    <t>YSL26</t>
  </si>
  <si>
    <t>YSL221</t>
  </si>
  <si>
    <t>YSL152</t>
  </si>
  <si>
    <t>BLACK OPIUM OVER RED</t>
  </si>
  <si>
    <t>YSL153</t>
  </si>
  <si>
    <t>YSL154</t>
  </si>
  <si>
    <t>YSL207</t>
  </si>
  <si>
    <t>BLACK OPIUM GLITTER</t>
  </si>
  <si>
    <t>YSL208</t>
  </si>
  <si>
    <t>YSL336</t>
  </si>
  <si>
    <t>LIBRE VANILLE COUTURE</t>
  </si>
  <si>
    <t>YSL323</t>
  </si>
  <si>
    <t>CINEMA</t>
  </si>
  <si>
    <t>ZAV120</t>
  </si>
  <si>
    <t>ZADIG</t>
  </si>
  <si>
    <t>ZAV121</t>
  </si>
  <si>
    <t>ZAV1</t>
  </si>
  <si>
    <t>ZAV2</t>
  </si>
  <si>
    <t>ZAV3</t>
  </si>
  <si>
    <t>ZAV119</t>
  </si>
  <si>
    <t>PROMOTIONS PARFUMS HOMMES</t>
  </si>
  <si>
    <t>ABE2</t>
  </si>
  <si>
    <t>ARM43</t>
  </si>
  <si>
    <t>STRONGER WITH YOU INTENSE</t>
  </si>
  <si>
    <t>ARM44</t>
  </si>
  <si>
    <t>ARM171</t>
  </si>
  <si>
    <t>ACQUA DI GIO HOMME</t>
  </si>
  <si>
    <t>ARM172</t>
  </si>
  <si>
    <t>ARM39</t>
  </si>
  <si>
    <t>ARMANI CODE</t>
  </si>
  <si>
    <t>ARM45</t>
  </si>
  <si>
    <t>ARM184</t>
  </si>
  <si>
    <t>ACQUA DI GIO PROFONDO</t>
  </si>
  <si>
    <t>ARM46</t>
  </si>
  <si>
    <t>ARM135</t>
  </si>
  <si>
    <t>ARM178</t>
  </si>
  <si>
    <t>ACQUA DI GIO</t>
  </si>
  <si>
    <t>ARM179</t>
  </si>
  <si>
    <t>ARM180</t>
  </si>
  <si>
    <t>EDP 200 ML</t>
  </si>
  <si>
    <t>ARM47</t>
  </si>
  <si>
    <t>STRONGER WITH YOU ABSOLUTELY</t>
  </si>
  <si>
    <t>ARM48</t>
  </si>
  <si>
    <t>ARM192</t>
  </si>
  <si>
    <t>ARM42</t>
  </si>
  <si>
    <t>PARFUM 125 ML</t>
  </si>
  <si>
    <t>ARM174</t>
  </si>
  <si>
    <t>RECHARGE EDT 150 ML</t>
  </si>
  <si>
    <t>ARM162</t>
  </si>
  <si>
    <t>EDP RECHARGEABLE 75 ML</t>
  </si>
  <si>
    <t>ARM163</t>
  </si>
  <si>
    <t>EDP RECHARGEABLE 125 ML</t>
  </si>
  <si>
    <t>AZA4</t>
  </si>
  <si>
    <t>AZA5</t>
  </si>
  <si>
    <t>AZA6</t>
  </si>
  <si>
    <t>AZA11</t>
  </si>
  <si>
    <t>AZA12</t>
  </si>
  <si>
    <t>AZA18</t>
  </si>
  <si>
    <t>AZA19</t>
  </si>
  <si>
    <t>AZA16</t>
  </si>
  <si>
    <t>THE MOST WANTED INTENSE</t>
  </si>
  <si>
    <t>AZA17</t>
  </si>
  <si>
    <t>AZA31</t>
  </si>
  <si>
    <t>AZA20</t>
  </si>
  <si>
    <t>AZA21</t>
  </si>
  <si>
    <t>AZA9</t>
  </si>
  <si>
    <t>AZA10</t>
  </si>
  <si>
    <t>AZA13</t>
  </si>
  <si>
    <t>AZA14X</t>
  </si>
  <si>
    <t>CHROME LEGEND</t>
  </si>
  <si>
    <t>AZA14</t>
  </si>
  <si>
    <t>AZA7</t>
  </si>
  <si>
    <t>AZZARO SPORT</t>
  </si>
  <si>
    <t>AZA30</t>
  </si>
  <si>
    <t>AZA123</t>
  </si>
  <si>
    <t>AZA124</t>
  </si>
  <si>
    <t>AZA146</t>
  </si>
  <si>
    <t xml:space="preserve">FOREVER WANTED </t>
  </si>
  <si>
    <t>ELIXIR 100 ML</t>
  </si>
  <si>
    <t>BTY3</t>
  </si>
  <si>
    <t>BENTLEY</t>
  </si>
  <si>
    <t>BENTLEY FOR MEN INTENSE</t>
  </si>
  <si>
    <t>BTY1</t>
  </si>
  <si>
    <t>BENTLEY FOR MEN</t>
  </si>
  <si>
    <t>BTY4</t>
  </si>
  <si>
    <t>BENTLEY INFINITE</t>
  </si>
  <si>
    <t>BTY2</t>
  </si>
  <si>
    <t>BENTLEY FOR MEN BLACK EDITION</t>
  </si>
  <si>
    <t>BOU9</t>
  </si>
  <si>
    <t>JAIPUR HOMME</t>
  </si>
  <si>
    <t>BOU7</t>
  </si>
  <si>
    <t>BOUCHERON POUR HOMME</t>
  </si>
  <si>
    <t>BOU8</t>
  </si>
  <si>
    <t>BUR23</t>
  </si>
  <si>
    <t>LONDON MEN</t>
  </si>
  <si>
    <t>BUR21</t>
  </si>
  <si>
    <t>BRIT FOR HIM</t>
  </si>
  <si>
    <t>BUR29</t>
  </si>
  <si>
    <t>BUR25</t>
  </si>
  <si>
    <t>MR BURBERRY</t>
  </si>
  <si>
    <t>CAC23</t>
  </si>
  <si>
    <t>CACHAREL HOMME</t>
  </si>
  <si>
    <t>CAL21</t>
  </si>
  <si>
    <t>CAL12</t>
  </si>
  <si>
    <t>CK ONE SHOCK FOR HIM</t>
  </si>
  <si>
    <t>CAL13</t>
  </si>
  <si>
    <t>ETERNITY FOR MEN</t>
  </si>
  <si>
    <t>CAL15</t>
  </si>
  <si>
    <t>OBSESSION FOR MEN</t>
  </si>
  <si>
    <t>CRN6</t>
  </si>
  <si>
    <t>POUR UN HOMME FLACON</t>
  </si>
  <si>
    <t>CRN5</t>
  </si>
  <si>
    <t>CRN10</t>
  </si>
  <si>
    <t>POUR UN HOMME LE MATIN</t>
  </si>
  <si>
    <t>CER3</t>
  </si>
  <si>
    <t>CER4</t>
  </si>
  <si>
    <t>DAV5</t>
  </si>
  <si>
    <t>COOL WATER HOMME</t>
  </si>
  <si>
    <t>DIE11</t>
  </si>
  <si>
    <t>DIE9</t>
  </si>
  <si>
    <t>FUEL FOR LIFE</t>
  </si>
  <si>
    <t>DIE116</t>
  </si>
  <si>
    <t>DIE10</t>
  </si>
  <si>
    <t>DIE12</t>
  </si>
  <si>
    <t>DIE14</t>
  </si>
  <si>
    <t>ONLY THE BRAVE TATOO</t>
  </si>
  <si>
    <t>DIE115</t>
  </si>
  <si>
    <t>DIE6</t>
  </si>
  <si>
    <t>BAD</t>
  </si>
  <si>
    <t>DIO81</t>
  </si>
  <si>
    <t>SAUVAGE</t>
  </si>
  <si>
    <t>DIO82</t>
  </si>
  <si>
    <t>DIO86</t>
  </si>
  <si>
    <t xml:space="preserve">EDT 60 ML </t>
  </si>
  <si>
    <t>DIO88</t>
  </si>
  <si>
    <t xml:space="preserve">SAUVAGE </t>
  </si>
  <si>
    <t>DIO129</t>
  </si>
  <si>
    <t>DIOR HOMME INTENSE</t>
  </si>
  <si>
    <t>DIO130</t>
  </si>
  <si>
    <t>DIO139</t>
  </si>
  <si>
    <t xml:space="preserve">FAHRENHEIT </t>
  </si>
  <si>
    <t>DIO89</t>
  </si>
  <si>
    <t>PARFUM 60 ML</t>
  </si>
  <si>
    <t>DIO90</t>
  </si>
  <si>
    <t>DIO91</t>
  </si>
  <si>
    <t>PARFUM 200 ML</t>
  </si>
  <si>
    <t>DIO87</t>
  </si>
  <si>
    <t>DIO103</t>
  </si>
  <si>
    <t>EAU SAUVAGE</t>
  </si>
  <si>
    <t>DIO137</t>
  </si>
  <si>
    <t>FAHRENHEIT</t>
  </si>
  <si>
    <t>PARFUM 75 ML</t>
  </si>
  <si>
    <t>DIO123</t>
  </si>
  <si>
    <t>DIOR HOMME L'ORIGINAL</t>
  </si>
  <si>
    <t>DIO108</t>
  </si>
  <si>
    <t>DIO120</t>
  </si>
  <si>
    <t>DIOR HOMME</t>
  </si>
  <si>
    <t>DIO125</t>
  </si>
  <si>
    <t>DIOR HOMME SPORT</t>
  </si>
  <si>
    <t>DIO140</t>
  </si>
  <si>
    <t>DIO128</t>
  </si>
  <si>
    <t>DIO102</t>
  </si>
  <si>
    <t>DIO104</t>
  </si>
  <si>
    <t>DIO107</t>
  </si>
  <si>
    <t>DIO119</t>
  </si>
  <si>
    <t>DIO121</t>
  </si>
  <si>
    <t>EDT 150 ML</t>
  </si>
  <si>
    <t>DIO126</t>
  </si>
  <si>
    <t>EDC 75 ML</t>
  </si>
  <si>
    <t>DIO127</t>
  </si>
  <si>
    <t>EDC 125 ML</t>
  </si>
  <si>
    <t>DIO93</t>
  </si>
  <si>
    <t>SAUVAGE ELIXIR</t>
  </si>
  <si>
    <t>DIO124</t>
  </si>
  <si>
    <t>EDT  75 ML</t>
  </si>
  <si>
    <t>DIO138</t>
  </si>
  <si>
    <t>DIO354</t>
  </si>
  <si>
    <t>SAUVAGE EAU FORTE</t>
  </si>
  <si>
    <t>SPRAY 100 ML</t>
  </si>
  <si>
    <t>DIO374</t>
  </si>
  <si>
    <t>DOL22</t>
  </si>
  <si>
    <t>THE ONE FOR MEN</t>
  </si>
  <si>
    <t>DOL14</t>
  </si>
  <si>
    <t>K BY DOLCE &amp; GABBANA</t>
  </si>
  <si>
    <t>GIV39</t>
  </si>
  <si>
    <t>GENTLEMAN</t>
  </si>
  <si>
    <t>GIV40</t>
  </si>
  <si>
    <t>GIV52</t>
  </si>
  <si>
    <t>GIV53</t>
  </si>
  <si>
    <t>GIV48</t>
  </si>
  <si>
    <t>GENTLEMAN ONLY</t>
  </si>
  <si>
    <t>GIV147</t>
  </si>
  <si>
    <t>GENTLEMAN SOCIETY AMBREE</t>
  </si>
  <si>
    <t>GIV148</t>
  </si>
  <si>
    <t>GIV44</t>
  </si>
  <si>
    <t>GENTLEMAN EAU BOISEE</t>
  </si>
  <si>
    <t>GIV42</t>
  </si>
  <si>
    <t>GIV51</t>
  </si>
  <si>
    <t>GENTLEMAN RESERVE PRIVEE</t>
  </si>
  <si>
    <t>GUC15</t>
  </si>
  <si>
    <t>GUILTY POUR HOMME</t>
  </si>
  <si>
    <t>GUE58</t>
  </si>
  <si>
    <t>GUE59</t>
  </si>
  <si>
    <t>GUE68</t>
  </si>
  <si>
    <t>GUE60</t>
  </si>
  <si>
    <t>GUE61</t>
  </si>
  <si>
    <t>GUE62</t>
  </si>
  <si>
    <t>GUE75</t>
  </si>
  <si>
    <t>L'HOMME IDEAL INTENSE</t>
  </si>
  <si>
    <t>GUE70</t>
  </si>
  <si>
    <t>GUE244</t>
  </si>
  <si>
    <t>GUE67</t>
  </si>
  <si>
    <t>GUY6</t>
  </si>
  <si>
    <t>GUY7</t>
  </si>
  <si>
    <t>GUY5</t>
  </si>
  <si>
    <t>HER44</t>
  </si>
  <si>
    <t>HER46</t>
  </si>
  <si>
    <t xml:space="preserve">TERRE D'HERMES PARFUM </t>
  </si>
  <si>
    <t>HER47</t>
  </si>
  <si>
    <t>HER125</t>
  </si>
  <si>
    <t>TERRE D'HERMES PARFUM</t>
  </si>
  <si>
    <t>RECHARGE 125 ML</t>
  </si>
  <si>
    <t>HER43</t>
  </si>
  <si>
    <t>HER45</t>
  </si>
  <si>
    <t>HER191</t>
  </si>
  <si>
    <t>TERRE D'HERMES INTENSE</t>
  </si>
  <si>
    <t>HER192</t>
  </si>
  <si>
    <t>HER49</t>
  </si>
  <si>
    <t>TERRE D'HERMES EAU INTENSE VETIVER</t>
  </si>
  <si>
    <t>HER54</t>
  </si>
  <si>
    <t>TERRE D'HERMES EAU GIVREE</t>
  </si>
  <si>
    <t>HER40</t>
  </si>
  <si>
    <t>HER37</t>
  </si>
  <si>
    <t>HER48</t>
  </si>
  <si>
    <t>HUG13</t>
  </si>
  <si>
    <t>HUG14</t>
  </si>
  <si>
    <t>HUG27</t>
  </si>
  <si>
    <t>HUG9</t>
  </si>
  <si>
    <t>HUG12</t>
  </si>
  <si>
    <t>HUG139</t>
  </si>
  <si>
    <t xml:space="preserve">BOSS BOTTLED ABSOLU INTENSE   </t>
  </si>
  <si>
    <t>HUG41</t>
  </si>
  <si>
    <t>BOSS NUMBER ONE</t>
  </si>
  <si>
    <t>HUG25</t>
  </si>
  <si>
    <t>HUG115</t>
  </si>
  <si>
    <t>BOSS BOTTLED ELIXIR</t>
  </si>
  <si>
    <t>HUG15</t>
  </si>
  <si>
    <t>HUG16</t>
  </si>
  <si>
    <t>HUG10</t>
  </si>
  <si>
    <t>HUG22</t>
  </si>
  <si>
    <t>HUG23</t>
  </si>
  <si>
    <t>HUG140</t>
  </si>
  <si>
    <t>HUG24</t>
  </si>
  <si>
    <t>BOSS ORANGE MAN</t>
  </si>
  <si>
    <t>HUG26</t>
  </si>
  <si>
    <t>HUG138</t>
  </si>
  <si>
    <t>HUG34</t>
  </si>
  <si>
    <t>THE SCENT FOR HIM PARFUM</t>
  </si>
  <si>
    <t>HUG38</t>
  </si>
  <si>
    <t>THE SCENT MAGNETIC HOMME</t>
  </si>
  <si>
    <t>HUG32</t>
  </si>
  <si>
    <t>THE SCENT</t>
  </si>
  <si>
    <t>HUG166</t>
  </si>
  <si>
    <t>BOSS BOTTLED BOLD CITRUS</t>
  </si>
  <si>
    <t>HUG167</t>
  </si>
  <si>
    <t>HUG121</t>
  </si>
  <si>
    <t>THE SCENT ELIXIR</t>
  </si>
  <si>
    <t>HUG114</t>
  </si>
  <si>
    <t>HUG151</t>
  </si>
  <si>
    <t>SCENT FOR HIM</t>
  </si>
  <si>
    <t>HUG169</t>
  </si>
  <si>
    <t>HUGO MAN SUPERMAN</t>
  </si>
  <si>
    <t>HUG30</t>
  </si>
  <si>
    <t>HUG170</t>
  </si>
  <si>
    <t>BOSS BOTTLED BEYOND</t>
  </si>
  <si>
    <t>HUG171</t>
  </si>
  <si>
    <t>ISS16</t>
  </si>
  <si>
    <t>L'EAU D'ISSEY POUR HOMME</t>
  </si>
  <si>
    <t>ISS17</t>
  </si>
  <si>
    <t>ISS142</t>
  </si>
  <si>
    <t>SEL D'ISSEY</t>
  </si>
  <si>
    <t>JAG2</t>
  </si>
  <si>
    <t>GAU26</t>
  </si>
  <si>
    <t>EDT 40 ML</t>
  </si>
  <si>
    <t>GAU27</t>
  </si>
  <si>
    <t>GAU29</t>
  </si>
  <si>
    <t>GAU28</t>
  </si>
  <si>
    <t>GAU224</t>
  </si>
  <si>
    <t>ELIXIR 125 ML</t>
  </si>
  <si>
    <t>GAU32</t>
  </si>
  <si>
    <t>LE MALE LE PARFUM INTENSE</t>
  </si>
  <si>
    <t>GAU33</t>
  </si>
  <si>
    <t>GAU40</t>
  </si>
  <si>
    <t>SCANDAL POUR HOMME LE PARFUM</t>
  </si>
  <si>
    <t>GAU46</t>
  </si>
  <si>
    <t>GAU47</t>
  </si>
  <si>
    <t>GAU202</t>
  </si>
  <si>
    <t>GAU22</t>
  </si>
  <si>
    <t>LE BEAU</t>
  </si>
  <si>
    <t>GAU23</t>
  </si>
  <si>
    <t>GAU120</t>
  </si>
  <si>
    <t>EDP 125 ML EDITION LIMITEE</t>
  </si>
  <si>
    <t>GAU39</t>
  </si>
  <si>
    <t>GAU35</t>
  </si>
  <si>
    <t>SCANDAL POUR HOMME</t>
  </si>
  <si>
    <t>GAU36</t>
  </si>
  <si>
    <t>GAU24</t>
  </si>
  <si>
    <t>LE BEAU LE PARFUM INTENSE</t>
  </si>
  <si>
    <t>GAU25</t>
  </si>
  <si>
    <t>GAU44</t>
  </si>
  <si>
    <t>ULTRA MALE INTENSE</t>
  </si>
  <si>
    <t>GAU126</t>
  </si>
  <si>
    <t>SCANDAL ABSOLU HIM</t>
  </si>
  <si>
    <t>GAU150</t>
  </si>
  <si>
    <t>SCANDAL POUR HOMME INTENSE</t>
  </si>
  <si>
    <t>GAU151</t>
  </si>
  <si>
    <t>KEN27</t>
  </si>
  <si>
    <t>EDT 110 ML</t>
  </si>
  <si>
    <t>KEN28</t>
  </si>
  <si>
    <t>KEN29</t>
  </si>
  <si>
    <t>EDP 110 ML</t>
  </si>
  <si>
    <t>KEN34</t>
  </si>
  <si>
    <t>L'EAU KENZO POUR HOMME</t>
  </si>
  <si>
    <t>KEN31</t>
  </si>
  <si>
    <t>KEN142</t>
  </si>
  <si>
    <t>KENZO HOMME INDIGO</t>
  </si>
  <si>
    <t>KEN36</t>
  </si>
  <si>
    <t>KENZO HOMME MARINE</t>
  </si>
  <si>
    <t>MDV22</t>
  </si>
  <si>
    <t>ROYAL OUD</t>
  </si>
  <si>
    <t>EDP MIXTE 100 ML</t>
  </si>
  <si>
    <t>LAC13</t>
  </si>
  <si>
    <t>LAC9</t>
  </si>
  <si>
    <t>LAC16</t>
  </si>
  <si>
    <t>LAC27</t>
  </si>
  <si>
    <t>L'HOMME LACOSTE</t>
  </si>
  <si>
    <t>LAC17</t>
  </si>
  <si>
    <t>LAC18</t>
  </si>
  <si>
    <t>LAC127</t>
  </si>
  <si>
    <t>EDT 175 ML</t>
  </si>
  <si>
    <t>LAC110</t>
  </si>
  <si>
    <t>LACOSTE ORIGINAL</t>
  </si>
  <si>
    <t>LAC111</t>
  </si>
  <si>
    <t>LAC15</t>
  </si>
  <si>
    <t>L12.12 BLANC EAU INTENSE</t>
  </si>
  <si>
    <t>LAL13</t>
  </si>
  <si>
    <t>LE LION</t>
  </si>
  <si>
    <t>LVN8</t>
  </si>
  <si>
    <t>L'HOMME SPORT</t>
  </si>
  <si>
    <t>LOL14</t>
  </si>
  <si>
    <t>MAU117</t>
  </si>
  <si>
    <t>MAUBOUSSIN POUR HOMME</t>
  </si>
  <si>
    <t>MAU16</t>
  </si>
  <si>
    <t>MAUBOUSSIN POUR LUI IN BLACK</t>
  </si>
  <si>
    <t>MAU15</t>
  </si>
  <si>
    <t>MAUBOUSSIN POUR LUI</t>
  </si>
  <si>
    <t>MAU14</t>
  </si>
  <si>
    <t>MAUBOUSSIN POUR LUI IN RED</t>
  </si>
  <si>
    <t>EDP      100 ML</t>
  </si>
  <si>
    <t>MIK4</t>
  </si>
  <si>
    <t>MICHAEL KORS  POUR HOMME</t>
  </si>
  <si>
    <t>MON3</t>
  </si>
  <si>
    <t>MON6</t>
  </si>
  <si>
    <t>MON7</t>
  </si>
  <si>
    <t>MON8</t>
  </si>
  <si>
    <t>MON4</t>
  </si>
  <si>
    <t>MON11</t>
  </si>
  <si>
    <t>MON15</t>
  </si>
  <si>
    <t>MON113</t>
  </si>
  <si>
    <t>MON2</t>
  </si>
  <si>
    <t>MUG32</t>
  </si>
  <si>
    <t>A*MEN</t>
  </si>
  <si>
    <t>EDT 100 ML RECHARGE</t>
  </si>
  <si>
    <t>MUG32Z</t>
  </si>
  <si>
    <t>PAC41</t>
  </si>
  <si>
    <t>PAC38</t>
  </si>
  <si>
    <t>1 MILLION LE PARFUM</t>
  </si>
  <si>
    <t>PAC39</t>
  </si>
  <si>
    <t>BLACK XS</t>
  </si>
  <si>
    <t>PAC140</t>
  </si>
  <si>
    <t>PAC40</t>
  </si>
  <si>
    <t>PAC42</t>
  </si>
  <si>
    <t>PAC28</t>
  </si>
  <si>
    <t>PAC36</t>
  </si>
  <si>
    <t>PAC37</t>
  </si>
  <si>
    <t>PAC29</t>
  </si>
  <si>
    <t>PAC30</t>
  </si>
  <si>
    <t>PAC54</t>
  </si>
  <si>
    <t>PAC55</t>
  </si>
  <si>
    <t>PAC57</t>
  </si>
  <si>
    <t>EDT FLACON RECHARGE 200 ML</t>
  </si>
  <si>
    <t>PAC105</t>
  </si>
  <si>
    <t>PAC106</t>
  </si>
  <si>
    <t>PAC61</t>
  </si>
  <si>
    <t>XS</t>
  </si>
  <si>
    <t>PAC51</t>
  </si>
  <si>
    <t>INVICTUS VICTORY ELIXIR</t>
  </si>
  <si>
    <t>PAC52</t>
  </si>
  <si>
    <t>PAC53</t>
  </si>
  <si>
    <t>PAC164</t>
  </si>
  <si>
    <t>INVICTUS VICTORY ABSOLU</t>
  </si>
  <si>
    <t>PAC60</t>
  </si>
  <si>
    <t>PACO RABANNE POUR HOMME</t>
  </si>
  <si>
    <t>PAC48</t>
  </si>
  <si>
    <t>INVICTUS VICTORY EXTREME</t>
  </si>
  <si>
    <t>PAC49</t>
  </si>
  <si>
    <t>PAC34</t>
  </si>
  <si>
    <t>1 MILLION ELIXIR</t>
  </si>
  <si>
    <t>PAC139</t>
  </si>
  <si>
    <t>PAC38S</t>
  </si>
  <si>
    <t>1 MILLION ROYAL</t>
  </si>
  <si>
    <t>PAC148</t>
  </si>
  <si>
    <t>1 MILLION GOLD</t>
  </si>
  <si>
    <t>PAC33</t>
  </si>
  <si>
    <t>PAC147</t>
  </si>
  <si>
    <t>PAC38R</t>
  </si>
  <si>
    <t>PAS7</t>
  </si>
  <si>
    <t>BOIS &amp; VETIVER</t>
  </si>
  <si>
    <t>PRA159</t>
  </si>
  <si>
    <t>PARADIGME</t>
  </si>
  <si>
    <t>RHS20</t>
  </si>
  <si>
    <t>RHS19</t>
  </si>
  <si>
    <t>L'HOMME ROCHAS</t>
  </si>
  <si>
    <t>RHS16</t>
  </si>
  <si>
    <t>EAU DE ROCHAS HOMME</t>
  </si>
  <si>
    <t>RHS17</t>
  </si>
  <si>
    <t>SAH1</t>
  </si>
  <si>
    <t>SAINT HILAIRE</t>
  </si>
  <si>
    <t>PRIVATE BLUE</t>
  </si>
  <si>
    <t>TED3</t>
  </si>
  <si>
    <t>LAPIDUS POUR HOMME</t>
  </si>
  <si>
    <t>TOM54</t>
  </si>
  <si>
    <t>EAU D’OMBRE LEATHER</t>
  </si>
  <si>
    <t>TOM29</t>
  </si>
  <si>
    <t>VAL16</t>
  </si>
  <si>
    <t>BORN IN ROMA CORAL FANTASY UOMO</t>
  </si>
  <si>
    <t>VAL20</t>
  </si>
  <si>
    <t>BORN IN ROMA UOMO</t>
  </si>
  <si>
    <t>VAL21</t>
  </si>
  <si>
    <t>VAL112</t>
  </si>
  <si>
    <t>BORN IN ROMA EXTRADOSE UOMO</t>
  </si>
  <si>
    <t>VAL113</t>
  </si>
  <si>
    <t>VAL24</t>
  </si>
  <si>
    <t>BORN IN ROMA INTENSE UOMO</t>
  </si>
  <si>
    <t>VER7Z</t>
  </si>
  <si>
    <t>EROS POUR HOMME</t>
  </si>
  <si>
    <t>VER7</t>
  </si>
  <si>
    <t>VER9</t>
  </si>
  <si>
    <t>THE DREAMER</t>
  </si>
  <si>
    <t>VER8</t>
  </si>
  <si>
    <t>VERSACE L'HOMME</t>
  </si>
  <si>
    <t>VIK9</t>
  </si>
  <si>
    <t>SPICEBOMB</t>
  </si>
  <si>
    <t>YSL45</t>
  </si>
  <si>
    <t>LA NUIT DE L'HOMME</t>
  </si>
  <si>
    <t>YSL41</t>
  </si>
  <si>
    <t>KOUROS</t>
  </si>
  <si>
    <t>YSL50</t>
  </si>
  <si>
    <t>YSL51</t>
  </si>
  <si>
    <t>YSL43</t>
  </si>
  <si>
    <t>YSL108</t>
  </si>
  <si>
    <t>MYSLF</t>
  </si>
  <si>
    <t>YSL109</t>
  </si>
  <si>
    <t>YSL110</t>
  </si>
  <si>
    <t>EDP 150 ML RECHARGE</t>
  </si>
  <si>
    <t>YSL198</t>
  </si>
  <si>
    <t>LE PARFUM 60 ML</t>
  </si>
  <si>
    <t>YSL199</t>
  </si>
  <si>
    <t>LE PARFUM 100 ML</t>
  </si>
  <si>
    <t>YSL54</t>
  </si>
  <si>
    <t>L'HOMME</t>
  </si>
  <si>
    <t>YSL44</t>
  </si>
  <si>
    <t>YSL46</t>
  </si>
  <si>
    <t>YSL62</t>
  </si>
  <si>
    <t>Y</t>
  </si>
  <si>
    <t>YSL58</t>
  </si>
  <si>
    <t>OPIUM POUR HOMME</t>
  </si>
  <si>
    <t>YSL53</t>
  </si>
  <si>
    <t>YSL52</t>
  </si>
  <si>
    <t>YSL61</t>
  </si>
  <si>
    <t>YSL63</t>
  </si>
  <si>
    <t>YSL37</t>
  </si>
  <si>
    <t>YSL197</t>
  </si>
  <si>
    <t>LE PARFUM 40 ML</t>
  </si>
  <si>
    <t>YSL107</t>
  </si>
  <si>
    <t>YSL340</t>
  </si>
  <si>
    <t>Y MEN LE PARFUM</t>
  </si>
  <si>
    <t>PARFUM 40 ML</t>
  </si>
  <si>
    <t>PROMOTIONS PARFUMS ENFANTS</t>
  </si>
  <si>
    <t>DIS107</t>
  </si>
  <si>
    <t>DIS4</t>
  </si>
  <si>
    <t>IKS5</t>
  </si>
  <si>
    <t>YOUNG MAN</t>
  </si>
  <si>
    <t>TAR4</t>
  </si>
  <si>
    <t>RETROUVEZ TOUTES NOS PROMOTIONS SUR NOTRE SITE :</t>
  </si>
  <si>
    <t xml:space="preserve"> www.laparfumerie.eu</t>
  </si>
  <si>
    <t>* Les prix sont indiqués par rapport aux prix conseillés par les marques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</si>
</sst>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€&quot;"/>
    <numFmt numFmtId="165" formatCode="_-* #,##0.00&quot; €&quot;_-;\-* #,##0.00&quot; €&quot;_-;_-* \-??&quot; €&quot;_-;_-@_-"/>
    <numFmt numFmtId="166" formatCode="#,##0&quot; €&quot;"/>
    <numFmt numFmtId="167" formatCode="0\ %"/>
    <numFmt numFmtId="168" formatCode="#"/>
  </numFmts>
  <fonts count="36" x14ac:knownFonts="1">
    <font>
      <sz val="11"/>
      <color theme="1"/>
      <name val="Aptos Narrow"/>
      <family val="2"/>
      <charset val="1"/>
    </font>
    <font>
      <sz val="13"/>
      <color rgb="FF000000"/>
      <name val="Aptos Narrow"/>
      <family val="2"/>
      <charset val="1"/>
    </font>
    <font>
      <sz val="13"/>
      <color theme="1"/>
      <name val="Aptos Narrow"/>
      <family val="2"/>
      <charset val="1"/>
    </font>
    <font>
      <sz val="12"/>
      <name val="Aptos Narrow"/>
      <family val="2"/>
      <charset val="1"/>
    </font>
    <font>
      <sz val="16"/>
      <color theme="1"/>
      <name val="Aptos Narrow"/>
      <family val="2"/>
      <charset val="1"/>
    </font>
    <font>
      <b/>
      <sz val="20"/>
      <color rgb="FF000000"/>
      <name val="Arial"/>
      <family val="2"/>
      <charset val="1"/>
    </font>
    <font>
      <sz val="11"/>
      <color theme="1"/>
      <name val="Arial"/>
      <family val="2"/>
      <charset val="1"/>
    </font>
    <font>
      <sz val="18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/>
      <sz val="13"/>
      <color rgb="FF000000"/>
      <name val="Arial"/>
      <family val="2"/>
      <charset val="1"/>
    </font>
    <font>
      <b/>
      <sz val="13"/>
      <name val="Arial"/>
      <family val="2"/>
      <charset val="1"/>
    </font>
    <font>
      <b/>
      <u/>
      <sz val="13"/>
      <name val="Arial"/>
      <family val="2"/>
      <charset val="1"/>
    </font>
    <font>
      <b/>
      <sz val="12"/>
      <color rgb="FFC0000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12"/>
      <name val="Arial"/>
      <family val="2"/>
      <charset val="1"/>
    </font>
    <font>
      <sz val="49"/>
      <name val="Arial"/>
      <family val="2"/>
      <charset val="1"/>
    </font>
    <font>
      <b/>
      <sz val="14"/>
      <color rgb="FF000000"/>
      <name val="Arial"/>
      <family val="2"/>
      <charset val="1"/>
    </font>
    <font>
      <sz val="13"/>
      <color rgb="FF000000"/>
      <name val="Arial"/>
      <family val="2"/>
      <charset val="1"/>
    </font>
    <font>
      <sz val="13"/>
      <name val="Arial"/>
      <family val="2"/>
      <charset val="1"/>
    </font>
    <font>
      <sz val="13"/>
      <color theme="1"/>
      <name val="Arial"/>
      <family val="2"/>
      <charset val="1"/>
    </font>
    <font>
      <sz val="12"/>
      <name val="Arial"/>
      <family val="2"/>
      <charset val="1"/>
    </font>
    <font>
      <strike/>
      <sz val="13"/>
      <name val="Arial"/>
      <family val="2"/>
      <charset val="1"/>
    </font>
    <font>
      <b/>
      <sz val="16"/>
      <name val="Arial"/>
      <family val="2"/>
      <charset val="1"/>
    </font>
    <font>
      <sz val="11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6"/>
      <color theme="1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color rgb="FFFF0000"/>
      <name val="Arial"/>
      <family val="2"/>
      <charset val="1"/>
    </font>
    <font>
      <b/>
      <u/>
      <sz val="13"/>
      <color theme="10"/>
      <name val="Aptos Narrow"/>
      <family val="2"/>
      <charset val="1"/>
    </font>
    <font>
      <u/>
      <sz val="11"/>
      <color theme="10"/>
      <name val="Aptos Narrow"/>
      <family val="2"/>
      <charset val="1"/>
    </font>
    <font>
      <u/>
      <sz val="12"/>
      <name val="Aptos Narrow"/>
      <family val="2"/>
      <charset val="1"/>
    </font>
    <font>
      <b/>
      <u/>
      <sz val="16"/>
      <color theme="10"/>
      <name val="Aptos Narrow"/>
      <family val="2"/>
      <charset val="1"/>
    </font>
    <font>
      <sz val="16"/>
      <color rgb="FF000000"/>
      <name val="Arial"/>
      <family val="2"/>
      <charset val="1"/>
    </font>
    <font>
      <sz val="11"/>
      <color theme="1"/>
      <name val="Aptos Narrow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theme="0"/>
        <bgColor rgb="FFFBE3D6"/>
      </patternFill>
    </fill>
    <fill>
      <patternFill patternType="solid">
        <fgColor rgb="FFA90707"/>
        <bgColor rgb="FFC00000"/>
      </patternFill>
    </fill>
    <fill>
      <patternFill patternType="solid">
        <fgColor rgb="FF77F7E8"/>
        <bgColor rgb="FFA0D0AC"/>
      </patternFill>
    </fill>
    <fill>
      <patternFill patternType="solid">
        <fgColor rgb="FFF1D39F"/>
        <bgColor rgb="FFF6C6AD"/>
      </patternFill>
    </fill>
    <fill>
      <patternFill patternType="solid">
        <fgColor theme="5" tint="0.79979857783745845"/>
        <bgColor rgb="FFD9F2D0"/>
      </patternFill>
    </fill>
    <fill>
      <patternFill patternType="solid">
        <fgColor rgb="FFFC5E96"/>
        <bgColor rgb="FFD86ECC"/>
      </patternFill>
    </fill>
    <fill>
      <patternFill patternType="solid">
        <fgColor theme="3" tint="0.24988555558946501"/>
        <bgColor rgb="FF156082"/>
      </patternFill>
    </fill>
    <fill>
      <patternFill patternType="solid">
        <fgColor rgb="FF00B050"/>
        <bgColor rgb="FF008080"/>
      </patternFill>
    </fill>
    <fill>
      <patternFill patternType="solid">
        <fgColor theme="9" tint="0.79979857783745845"/>
        <bgColor rgb="FFCCFFFF"/>
      </patternFill>
    </fill>
    <fill>
      <patternFill patternType="solid">
        <fgColor theme="5" tint="0.59978026673177287"/>
        <bgColor rgb="FFF1D39F"/>
      </patternFill>
    </fill>
    <fill>
      <patternFill patternType="solid">
        <fgColor rgb="FFFFC000"/>
        <bgColor rgb="FFFF9900"/>
      </patternFill>
    </fill>
    <fill>
      <patternFill patternType="solid">
        <fgColor theme="8" tint="0.59978026673177287"/>
        <bgColor rgb="FFDB7FB4"/>
      </patternFill>
    </fill>
    <fill>
      <patternFill patternType="solid">
        <fgColor rgb="FFFF0000"/>
        <bgColor rgb="FFC00000"/>
      </patternFill>
    </fill>
    <fill>
      <patternFill patternType="solid">
        <fgColor theme="5" tint="-0.249977111117893"/>
        <bgColor rgb="FF993366"/>
      </patternFill>
    </fill>
    <fill>
      <patternFill patternType="solid">
        <fgColor theme="9" tint="0.39988402966399123"/>
        <bgColor rgb="FFA0D0AC"/>
      </patternFill>
    </fill>
    <fill>
      <patternFill patternType="solid">
        <fgColor theme="0" tint="-0.34998626667073579"/>
        <bgColor rgb="FF9999FF"/>
      </patternFill>
    </fill>
    <fill>
      <patternFill patternType="solid">
        <fgColor theme="8" tint="0.39988402966399123"/>
        <bgColor rgb="FFDB7FB4"/>
      </patternFill>
    </fill>
    <fill>
      <patternFill patternType="solid">
        <fgColor rgb="FF7030A0"/>
        <bgColor rgb="FF993366"/>
      </patternFill>
    </fill>
    <fill>
      <patternFill patternType="solid">
        <fgColor rgb="FFDB7FB4"/>
        <bgColor rgb="FFD86ECC"/>
      </patternFill>
    </fill>
    <fill>
      <patternFill patternType="solid">
        <fgColor theme="4"/>
        <bgColor rgb="FF215F9A"/>
      </patternFill>
    </fill>
    <fill>
      <patternFill patternType="solid">
        <fgColor rgb="FFA0D0AC"/>
        <bgColor rgb="FF8ED973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165" fontId="35" fillId="0" borderId="0" applyBorder="0" applyProtection="0"/>
    <xf numFmtId="0" fontId="31" fillId="0" borderId="0" applyBorder="0" applyProtection="0"/>
  </cellStyleXfs>
  <cellXfs count="208">
    <xf numFmtId="0" fontId="0" fillId="0" borderId="0" xfId="0"/>
    <xf numFmtId="0" fontId="17" fillId="15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7" fillId="14" borderId="27" xfId="0" applyFont="1" applyFill="1" applyBorder="1" applyAlignment="1">
      <alignment horizontal="center" vertical="center"/>
    </xf>
    <xf numFmtId="0" fontId="25" fillId="12" borderId="5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164" fontId="4" fillId="0" borderId="0" xfId="0" applyNumberFormat="1" applyFont="1"/>
    <xf numFmtId="1" fontId="0" fillId="2" borderId="0" xfId="0" applyNumberFormat="1" applyFill="1"/>
    <xf numFmtId="0" fontId="0" fillId="2" borderId="0" xfId="0" applyFill="1"/>
    <xf numFmtId="1" fontId="6" fillId="2" borderId="0" xfId="0" applyNumberFormat="1" applyFont="1" applyFill="1"/>
    <xf numFmtId="0" fontId="6" fillId="2" borderId="0" xfId="0" applyFont="1" applyFill="1"/>
    <xf numFmtId="0" fontId="6" fillId="4" borderId="0" xfId="0" applyFont="1" applyFill="1"/>
    <xf numFmtId="0" fontId="6" fillId="0" borderId="0" xfId="0" applyFont="1"/>
    <xf numFmtId="0" fontId="8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 wrapText="1"/>
    </xf>
    <xf numFmtId="166" fontId="13" fillId="2" borderId="0" xfId="1" applyNumberFormat="1" applyFont="1" applyFill="1" applyBorder="1" applyAlignment="1" applyProtection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6" borderId="0" xfId="0" applyFont="1" applyFill="1"/>
    <xf numFmtId="0" fontId="18" fillId="5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0" fontId="19" fillId="2" borderId="8" xfId="0" applyFont="1" applyFill="1" applyBorder="1" applyAlignment="1">
      <alignment horizontal="left" vertical="center" wrapText="1"/>
    </xf>
    <xf numFmtId="167" fontId="21" fillId="2" borderId="6" xfId="0" applyNumberFormat="1" applyFont="1" applyFill="1" applyBorder="1" applyAlignment="1">
      <alignment horizontal="center" vertical="center"/>
    </xf>
    <xf numFmtId="166" fontId="22" fillId="2" borderId="9" xfId="1" applyNumberFormat="1" applyFont="1" applyFill="1" applyBorder="1" applyAlignment="1" applyProtection="1">
      <alignment horizontal="center" vertical="center"/>
    </xf>
    <xf numFmtId="164" fontId="23" fillId="2" borderId="7" xfId="0" applyNumberFormat="1" applyFont="1" applyFill="1" applyBorder="1" applyAlignment="1">
      <alignment horizontal="center" vertical="center"/>
    </xf>
    <xf numFmtId="1" fontId="14" fillId="0" borderId="10" xfId="0" applyNumberFormat="1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168" fontId="24" fillId="0" borderId="11" xfId="0" applyNumberFormat="1" applyFont="1" applyBorder="1" applyAlignment="1">
      <alignment horizontal="center" vertical="center"/>
    </xf>
    <xf numFmtId="167" fontId="6" fillId="2" borderId="0" xfId="0" applyNumberFormat="1" applyFont="1" applyFill="1"/>
    <xf numFmtId="0" fontId="6" fillId="0" borderId="12" xfId="0" applyFont="1" applyBorder="1"/>
    <xf numFmtId="0" fontId="18" fillId="5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vertical="center" wrapText="1"/>
    </xf>
    <xf numFmtId="0" fontId="19" fillId="2" borderId="13" xfId="0" applyFont="1" applyFill="1" applyBorder="1" applyAlignment="1">
      <alignment horizontal="left" vertical="center" wrapText="1"/>
    </xf>
    <xf numFmtId="167" fontId="21" fillId="2" borderId="12" xfId="0" applyNumberFormat="1" applyFont="1" applyFill="1" applyBorder="1" applyAlignment="1">
      <alignment horizontal="center" vertical="center"/>
    </xf>
    <xf numFmtId="166" fontId="22" fillId="2" borderId="14" xfId="1" applyNumberFormat="1" applyFont="1" applyFill="1" applyBorder="1" applyAlignment="1" applyProtection="1">
      <alignment horizontal="center" vertical="center"/>
    </xf>
    <xf numFmtId="164" fontId="23" fillId="2" borderId="11" xfId="0" applyNumberFormat="1" applyFont="1" applyFill="1" applyBorder="1" applyAlignment="1">
      <alignment horizontal="center" vertical="center"/>
    </xf>
    <xf numFmtId="0" fontId="24" fillId="0" borderId="12" xfId="0" applyFont="1" applyBorder="1" applyAlignment="1" applyProtection="1">
      <alignment horizontal="center" vertical="center"/>
      <protection locked="0"/>
    </xf>
    <xf numFmtId="0" fontId="19" fillId="2" borderId="12" xfId="0" applyFont="1" applyFill="1" applyBorder="1" applyAlignment="1">
      <alignment horizontal="center" vertical="center"/>
    </xf>
    <xf numFmtId="166" fontId="22" fillId="2" borderId="15" xfId="1" applyNumberFormat="1" applyFont="1" applyFill="1" applyBorder="1" applyAlignment="1" applyProtection="1">
      <alignment horizontal="center" vertical="center"/>
    </xf>
    <xf numFmtId="164" fontId="23" fillId="2" borderId="8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0" fontId="18" fillId="7" borderId="6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left" vertical="center" wrapText="1"/>
    </xf>
    <xf numFmtId="3" fontId="6" fillId="2" borderId="0" xfId="0" applyNumberFormat="1" applyFont="1" applyFill="1"/>
    <xf numFmtId="0" fontId="6" fillId="0" borderId="6" xfId="0" applyFont="1" applyBorder="1"/>
    <xf numFmtId="0" fontId="18" fillId="7" borderId="12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left" vertical="center" wrapText="1"/>
    </xf>
    <xf numFmtId="164" fontId="23" fillId="2" borderId="18" xfId="0" applyNumberFormat="1" applyFont="1" applyFill="1" applyBorder="1" applyAlignment="1">
      <alignment horizontal="center" vertical="center"/>
    </xf>
    <xf numFmtId="0" fontId="6" fillId="0" borderId="19" xfId="0" applyFont="1" applyBorder="1"/>
    <xf numFmtId="164" fontId="23" fillId="2" borderId="15" xfId="0" applyNumberFormat="1" applyFont="1" applyFill="1" applyBorder="1" applyAlignment="1">
      <alignment horizontal="center" vertical="center"/>
    </xf>
    <xf numFmtId="166" fontId="22" fillId="0" borderId="9" xfId="1" applyNumberFormat="1" applyFont="1" applyBorder="1" applyAlignment="1" applyProtection="1">
      <alignment horizontal="center" vertical="center"/>
    </xf>
    <xf numFmtId="164" fontId="23" fillId="0" borderId="15" xfId="0" applyNumberFormat="1" applyFont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166" fontId="22" fillId="2" borderId="20" xfId="1" applyNumberFormat="1" applyFont="1" applyFill="1" applyBorder="1" applyAlignment="1" applyProtection="1">
      <alignment horizontal="center" vertical="center"/>
    </xf>
    <xf numFmtId="167" fontId="12" fillId="2" borderId="12" xfId="0" applyNumberFormat="1" applyFont="1" applyFill="1" applyBorder="1" applyAlignment="1">
      <alignment horizontal="center" vertical="center"/>
    </xf>
    <xf numFmtId="167" fontId="21" fillId="0" borderId="12" xfId="0" applyNumberFormat="1" applyFont="1" applyBorder="1" applyAlignment="1">
      <alignment horizontal="center" vertical="center"/>
    </xf>
    <xf numFmtId="0" fontId="19" fillId="2" borderId="21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167" fontId="21" fillId="0" borderId="3" xfId="0" applyNumberFormat="1" applyFont="1" applyBorder="1" applyAlignment="1">
      <alignment horizontal="center" vertical="center"/>
    </xf>
    <xf numFmtId="166" fontId="22" fillId="0" borderId="3" xfId="1" applyNumberFormat="1" applyFont="1" applyBorder="1" applyAlignment="1" applyProtection="1">
      <alignment horizontal="center" vertical="center"/>
    </xf>
    <xf numFmtId="164" fontId="23" fillId="0" borderId="3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168" fontId="24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167" fontId="21" fillId="0" borderId="0" xfId="0" applyNumberFormat="1" applyFont="1" applyAlignment="1">
      <alignment horizontal="center" vertical="center"/>
    </xf>
    <xf numFmtId="166" fontId="22" fillId="0" borderId="0" xfId="1" applyNumberFormat="1" applyFont="1" applyBorder="1" applyAlignment="1" applyProtection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" fontId="14" fillId="0" borderId="0" xfId="0" applyNumberFormat="1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168" fontId="24" fillId="0" borderId="0" xfId="0" applyNumberFormat="1" applyFont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left" vertical="center" wrapText="1"/>
    </xf>
    <xf numFmtId="0" fontId="18" fillId="8" borderId="19" xfId="0" applyFont="1" applyFill="1" applyBorder="1" applyAlignment="1">
      <alignment horizontal="center" vertical="center"/>
    </xf>
    <xf numFmtId="0" fontId="6" fillId="10" borderId="0" xfId="0" applyFont="1" applyFill="1"/>
    <xf numFmtId="0" fontId="18" fillId="9" borderId="6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49" fontId="12" fillId="2" borderId="22" xfId="0" applyNumberFormat="1" applyFont="1" applyFill="1" applyBorder="1" applyAlignment="1">
      <alignment horizontal="center" vertical="center" wrapText="1"/>
    </xf>
    <xf numFmtId="166" fontId="13" fillId="2" borderId="22" xfId="1" applyNumberFormat="1" applyFont="1" applyFill="1" applyBorder="1" applyAlignment="1" applyProtection="1">
      <alignment horizontal="center" vertical="center" wrapText="1"/>
    </xf>
    <xf numFmtId="164" fontId="10" fillId="2" borderId="22" xfId="0" applyNumberFormat="1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6" fillId="11" borderId="0" xfId="0" applyFont="1" applyFill="1"/>
    <xf numFmtId="0" fontId="18" fillId="6" borderId="6" xfId="0" applyFont="1" applyFill="1" applyBorder="1" applyAlignment="1">
      <alignment horizontal="center" vertical="center"/>
    </xf>
    <xf numFmtId="0" fontId="20" fillId="0" borderId="23" xfId="0" applyFont="1" applyBorder="1" applyAlignment="1">
      <alignment vertical="center" wrapText="1"/>
    </xf>
    <xf numFmtId="0" fontId="18" fillId="6" borderId="12" xfId="0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left" vertical="center" wrapText="1"/>
    </xf>
    <xf numFmtId="1" fontId="13" fillId="0" borderId="22" xfId="0" applyNumberFormat="1" applyFont="1" applyBorder="1" applyAlignment="1">
      <alignment horizontal="center" vertical="center" wrapText="1"/>
    </xf>
    <xf numFmtId="0" fontId="6" fillId="13" borderId="0" xfId="0" applyFont="1" applyFill="1"/>
    <xf numFmtId="0" fontId="18" fillId="1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left" vertical="center" wrapText="1"/>
    </xf>
    <xf numFmtId="166" fontId="22" fillId="2" borderId="25" xfId="1" applyNumberFormat="1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wrapText="1"/>
    </xf>
    <xf numFmtId="166" fontId="22" fillId="2" borderId="26" xfId="1" applyNumberFormat="1" applyFont="1" applyFill="1" applyBorder="1" applyAlignment="1" applyProtection="1">
      <alignment horizontal="center" vertical="center"/>
    </xf>
    <xf numFmtId="0" fontId="18" fillId="12" borderId="16" xfId="0" applyFont="1" applyFill="1" applyBorder="1" applyAlignment="1">
      <alignment horizontal="center" vertical="center"/>
    </xf>
    <xf numFmtId="167" fontId="12" fillId="2" borderId="6" xfId="0" applyNumberFormat="1" applyFont="1" applyFill="1" applyBorder="1" applyAlignment="1">
      <alignment horizontal="center" vertical="center"/>
    </xf>
    <xf numFmtId="0" fontId="18" fillId="14" borderId="16" xfId="0" applyFont="1" applyFill="1" applyBorder="1" applyAlignment="1">
      <alignment horizontal="center" vertical="center"/>
    </xf>
    <xf numFmtId="0" fontId="20" fillId="0" borderId="16" xfId="0" applyFont="1" applyBorder="1" applyAlignment="1">
      <alignment vertical="center" wrapText="1"/>
    </xf>
    <xf numFmtId="0" fontId="19" fillId="2" borderId="0" xfId="0" applyFont="1" applyFill="1" applyAlignment="1">
      <alignment horizontal="left" vertical="center" wrapText="1"/>
    </xf>
    <xf numFmtId="0" fontId="18" fillId="14" borderId="12" xfId="0" applyFont="1" applyFill="1" applyBorder="1" applyAlignment="1">
      <alignment horizontal="center" vertical="center"/>
    </xf>
    <xf numFmtId="166" fontId="22" fillId="2" borderId="28" xfId="1" applyNumberFormat="1" applyFont="1" applyFill="1" applyBorder="1" applyAlignment="1" applyProtection="1">
      <alignment horizontal="center" vertical="center"/>
    </xf>
    <xf numFmtId="0" fontId="24" fillId="0" borderId="19" xfId="0" applyFont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167" fontId="21" fillId="2" borderId="19" xfId="0" applyNumberFormat="1" applyFont="1" applyFill="1" applyBorder="1" applyAlignment="1">
      <alignment horizontal="center" vertical="center"/>
    </xf>
    <xf numFmtId="167" fontId="12" fillId="2" borderId="19" xfId="0" applyNumberFormat="1" applyFont="1" applyFill="1" applyBorder="1" applyAlignment="1">
      <alignment horizontal="center" vertical="center"/>
    </xf>
    <xf numFmtId="167" fontId="21" fillId="2" borderId="30" xfId="0" applyNumberFormat="1" applyFont="1" applyFill="1" applyBorder="1" applyAlignment="1">
      <alignment horizontal="center" vertical="center"/>
    </xf>
    <xf numFmtId="0" fontId="18" fillId="15" borderId="6" xfId="0" applyFont="1" applyFill="1" applyBorder="1" applyAlignment="1">
      <alignment horizontal="center" vertical="center"/>
    </xf>
    <xf numFmtId="0" fontId="18" fillId="15" borderId="1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 wrapText="1"/>
    </xf>
    <xf numFmtId="0" fontId="18" fillId="16" borderId="6" xfId="0" applyFont="1" applyFill="1" applyBorder="1" applyAlignment="1">
      <alignment horizontal="center" vertical="center"/>
    </xf>
    <xf numFmtId="0" fontId="20" fillId="0" borderId="19" xfId="0" applyFont="1" applyBorder="1" applyAlignment="1">
      <alignment vertical="center" wrapText="1"/>
    </xf>
    <xf numFmtId="0" fontId="18" fillId="17" borderId="6" xfId="0" applyFont="1" applyFill="1" applyBorder="1" applyAlignment="1">
      <alignment horizontal="center" vertical="center"/>
    </xf>
    <xf numFmtId="0" fontId="18" fillId="18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9" borderId="6" xfId="0" applyFont="1" applyFill="1" applyBorder="1" applyAlignment="1">
      <alignment horizontal="center" vertical="center"/>
    </xf>
    <xf numFmtId="0" fontId="18" fillId="19" borderId="12" xfId="0" applyFont="1" applyFill="1" applyBorder="1" applyAlignment="1">
      <alignment horizontal="center" vertical="center"/>
    </xf>
    <xf numFmtId="0" fontId="18" fillId="20" borderId="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vertical="center" wrapText="1"/>
    </xf>
    <xf numFmtId="1" fontId="14" fillId="0" borderId="10" xfId="0" applyNumberFormat="1" applyFont="1" applyBorder="1" applyAlignment="1" applyProtection="1">
      <alignment vertical="center"/>
      <protection locked="0"/>
    </xf>
    <xf numFmtId="0" fontId="24" fillId="0" borderId="6" xfId="0" applyFont="1" applyBorder="1" applyAlignment="1" applyProtection="1">
      <alignment vertical="center"/>
      <protection locked="0"/>
    </xf>
    <xf numFmtId="0" fontId="18" fillId="20" borderId="12" xfId="0" applyFont="1" applyFill="1" applyBorder="1" applyAlignment="1">
      <alignment horizontal="center" vertical="center"/>
    </xf>
    <xf numFmtId="0" fontId="18" fillId="21" borderId="12" xfId="0" applyFont="1" applyFill="1" applyBorder="1" applyAlignment="1">
      <alignment horizontal="center" vertical="center"/>
    </xf>
    <xf numFmtId="0" fontId="18" fillId="21" borderId="6" xfId="0" applyFont="1" applyFill="1" applyBorder="1" applyAlignment="1">
      <alignment horizontal="center" vertical="center"/>
    </xf>
    <xf numFmtId="0" fontId="18" fillId="21" borderId="19" xfId="0" applyFont="1" applyFill="1" applyBorder="1" applyAlignment="1">
      <alignment horizontal="center" vertical="center"/>
    </xf>
    <xf numFmtId="164" fontId="23" fillId="2" borderId="32" xfId="0" applyNumberFormat="1" applyFont="1" applyFill="1" applyBorder="1" applyAlignment="1">
      <alignment horizontal="center" vertical="center"/>
    </xf>
    <xf numFmtId="164" fontId="23" fillId="2" borderId="24" xfId="0" applyNumberFormat="1" applyFont="1" applyFill="1" applyBorder="1" applyAlignment="1">
      <alignment horizontal="center" vertical="center"/>
    </xf>
    <xf numFmtId="0" fontId="18" fillId="22" borderId="12" xfId="0" applyFont="1" applyFill="1" applyBorder="1" applyAlignment="1">
      <alignment horizontal="center" vertical="center"/>
    </xf>
    <xf numFmtId="0" fontId="18" fillId="2" borderId="0" xfId="0" applyFont="1" applyFill="1"/>
    <xf numFmtId="0" fontId="20" fillId="2" borderId="0" xfId="0" applyFont="1" applyFill="1"/>
    <xf numFmtId="0" fontId="20" fillId="2" borderId="0" xfId="0" applyFont="1" applyFill="1" applyAlignment="1">
      <alignment wrapText="1"/>
    </xf>
    <xf numFmtId="0" fontId="21" fillId="2" borderId="0" xfId="0" applyFont="1" applyFill="1"/>
    <xf numFmtId="164" fontId="27" fillId="2" borderId="4" xfId="0" applyNumberFormat="1" applyFont="1" applyFill="1" applyBorder="1"/>
    <xf numFmtId="0" fontId="21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right" vertical="center" wrapText="1"/>
    </xf>
    <xf numFmtId="164" fontId="29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27" fillId="2" borderId="0" xfId="0" applyNumberFormat="1" applyFont="1" applyFill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0" fillId="2" borderId="0" xfId="2" applyFont="1" applyFill="1" applyBorder="1" applyAlignment="1" applyProtection="1">
      <alignment vertical="center" wrapText="1"/>
    </xf>
    <xf numFmtId="0" fontId="32" fillId="2" borderId="0" xfId="2" applyFont="1" applyFill="1" applyBorder="1" applyAlignment="1" applyProtection="1">
      <alignment vertical="center" wrapText="1"/>
    </xf>
    <xf numFmtId="164" fontId="33" fillId="2" borderId="0" xfId="2" applyNumberFormat="1" applyFont="1" applyFill="1" applyBorder="1" applyAlignment="1" applyProtection="1">
      <alignment vertical="center" wrapText="1"/>
    </xf>
    <xf numFmtId="0" fontId="33" fillId="2" borderId="0" xfId="2" applyFont="1" applyFill="1" applyBorder="1" applyAlignment="1" applyProtection="1">
      <alignment vertical="center" wrapText="1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164" fontId="34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7" fillId="16" borderId="5" xfId="0" applyFont="1" applyFill="1" applyBorder="1" applyAlignment="1">
      <alignment horizontal="center" vertical="center"/>
    </xf>
    <xf numFmtId="0" fontId="17" fillId="17" borderId="5" xfId="0" applyFont="1" applyFill="1" applyBorder="1" applyAlignment="1">
      <alignment horizontal="center" vertical="center"/>
    </xf>
    <xf numFmtId="0" fontId="17" fillId="18" borderId="5" xfId="0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center" vertical="center"/>
    </xf>
    <xf numFmtId="0" fontId="17" fillId="19" borderId="5" xfId="0" applyFont="1" applyFill="1" applyBorder="1" applyAlignment="1">
      <alignment horizontal="center" vertical="center"/>
    </xf>
    <xf numFmtId="0" fontId="17" fillId="20" borderId="31" xfId="0" applyFont="1" applyFill="1" applyBorder="1" applyAlignment="1">
      <alignment horizontal="center" vertical="center"/>
    </xf>
    <xf numFmtId="0" fontId="17" fillId="21" borderId="5" xfId="0" applyFont="1" applyFill="1" applyBorder="1" applyAlignment="1">
      <alignment horizontal="center" vertical="center"/>
    </xf>
    <xf numFmtId="0" fontId="17" fillId="22" borderId="5" xfId="0" applyFont="1" applyFill="1" applyBorder="1" applyAlignment="1">
      <alignment horizontal="center" vertical="center"/>
    </xf>
    <xf numFmtId="168" fontId="28" fillId="0" borderId="5" xfId="0" applyNumberFormat="1" applyFont="1" applyBorder="1" applyAlignment="1">
      <alignment horizontal="center" vertical="center"/>
    </xf>
  </cellXfs>
  <cellStyles count="3">
    <cellStyle name="Lien hypertexte" xfId="2" builtinId="8"/>
    <cellStyle name="Monétaire" xfId="1" builtinId="4"/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90707"/>
      <rgbColor rgb="FF008000"/>
      <rgbColor rgb="FF000080"/>
      <rgbColor rgb="FF808000"/>
      <rgbColor rgb="FF800080"/>
      <rgbColor rgb="FF156082"/>
      <rgbColor rgb="FFA0D0AC"/>
      <rgbColor rgb="FF808080"/>
      <rgbColor rgb="FF9999FF"/>
      <rgbColor rgb="FF7030A0"/>
      <rgbColor rgb="FFFBE3D6"/>
      <rgbColor rgb="FFCCFFFF"/>
      <rgbColor rgb="FF660066"/>
      <rgbColor rgb="FFDB7FB4"/>
      <rgbColor rgb="FF215F9A"/>
      <rgbColor rgb="FFCCCCFF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CCFFFF"/>
      <rgbColor rgb="FFD9F2D0"/>
      <rgbColor rgb="FFF1D39F"/>
      <rgbColor rgb="FF77F7E8"/>
      <rgbColor rgb="FFE59EDD"/>
      <rgbColor rgb="FFD86ECC"/>
      <rgbColor rgb="FFF6C6AD"/>
      <rgbColor rgb="FF3366FF"/>
      <rgbColor rgb="FF33CCCC"/>
      <rgbColor rgb="FF8ED973"/>
      <rgbColor rgb="FFFFC000"/>
      <rgbColor rgb="FFFF9900"/>
      <rgbColor rgb="FFFC5E96"/>
      <rgbColor rgb="FF467886"/>
      <rgbColor rgb="FFA6A6A6"/>
      <rgbColor rgb="FF003366"/>
      <rgbColor rgb="FF00B050"/>
      <rgbColor rgb="FF003300"/>
      <rgbColor rgb="FF333300"/>
      <rgbColor rgb="FFC04F15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aparfumerie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790"/>
  <sheetViews>
    <sheetView tabSelected="1" topLeftCell="A205" zoomScale="62" zoomScaleNormal="62" workbookViewId="0">
      <selection activeCell="C214" sqref="C214"/>
    </sheetView>
  </sheetViews>
  <sheetFormatPr baseColWidth="10" defaultColWidth="10.5546875" defaultRowHeight="21" customHeight="1" x14ac:dyDescent="0.4"/>
  <cols>
    <col min="1" max="1" width="11.5546875" style="15" customWidth="1"/>
    <col min="2" max="2" width="35.5546875" style="16" customWidth="1"/>
    <col min="3" max="3" width="51.88671875" style="17" customWidth="1"/>
    <col min="4" max="4" width="61.109375" style="16" customWidth="1"/>
    <col min="5" max="5" width="11.5546875" style="18" customWidth="1"/>
    <col min="6" max="6" width="11.5546875" style="16" customWidth="1"/>
    <col min="7" max="7" width="13.6640625" style="19" customWidth="1"/>
    <col min="8" max="8" width="5.44140625" customWidth="1"/>
    <col min="11" max="11" width="21" style="20" customWidth="1"/>
    <col min="12" max="48" width="11.5546875" style="21" customWidth="1"/>
  </cols>
  <sheetData>
    <row r="1" spans="1:48" s="24" customFormat="1" ht="49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22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</row>
    <row r="2" spans="1:48" s="24" customFormat="1" ht="30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22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</row>
    <row r="3" spans="1:48" s="25" customFormat="1" ht="30" customHeight="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2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</row>
    <row r="4" spans="1:48" s="25" customFormat="1" ht="18" customHeight="1" x14ac:dyDescent="0.2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22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</row>
    <row r="5" spans="1:48" s="25" customFormat="1" ht="22.5" customHeight="1" x14ac:dyDescent="0.2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22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</row>
    <row r="6" spans="1:48" s="25" customFormat="1" ht="18.75" customHeight="1" x14ac:dyDescent="0.25">
      <c r="A6" s="11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48" s="25" customFormat="1" ht="18.75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</row>
    <row r="8" spans="1:48" s="38" customFormat="1" ht="45" customHeight="1" x14ac:dyDescent="0.3">
      <c r="A8" s="27" t="s">
        <v>6</v>
      </c>
      <c r="B8" s="28" t="s">
        <v>7</v>
      </c>
      <c r="C8" s="29"/>
      <c r="D8" s="30"/>
      <c r="E8" s="31" t="s">
        <v>8</v>
      </c>
      <c r="F8" s="32" t="s">
        <v>9</v>
      </c>
      <c r="G8" s="33" t="s">
        <v>10</v>
      </c>
      <c r="H8" s="34"/>
      <c r="I8" s="35" t="s">
        <v>11</v>
      </c>
      <c r="J8" s="35" t="s">
        <v>12</v>
      </c>
      <c r="K8" s="36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</row>
    <row r="9" spans="1:48" s="39" customFormat="1" ht="35.25" customHeight="1" x14ac:dyDescent="0.25">
      <c r="A9" s="9" t="s">
        <v>13</v>
      </c>
      <c r="B9" s="9"/>
      <c r="C9" s="9"/>
      <c r="D9" s="9"/>
      <c r="E9" s="9"/>
      <c r="F9" s="9"/>
      <c r="G9" s="9"/>
      <c r="H9" s="9"/>
      <c r="I9" s="9"/>
      <c r="J9" s="9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</row>
    <row r="10" spans="1:48" s="51" customFormat="1" ht="35.25" customHeight="1" x14ac:dyDescent="0.25">
      <c r="A10" s="40" t="s">
        <v>14</v>
      </c>
      <c r="B10" s="41" t="s">
        <v>15</v>
      </c>
      <c r="C10" s="42" t="s">
        <v>16</v>
      </c>
      <c r="D10" s="43" t="s">
        <v>17</v>
      </c>
      <c r="E10" s="44">
        <v>-8.4000000000000102E-2</v>
      </c>
      <c r="F10" s="45">
        <v>25</v>
      </c>
      <c r="G10" s="46">
        <v>22.9</v>
      </c>
      <c r="H10" s="47"/>
      <c r="I10" s="48"/>
      <c r="J10" s="49">
        <f t="shared" ref="J10:J18" si="0">G10*I10</f>
        <v>0</v>
      </c>
      <c r="K10" s="22"/>
      <c r="L10" s="50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</row>
    <row r="11" spans="1:48" s="51" customFormat="1" ht="39" customHeight="1" x14ac:dyDescent="0.25">
      <c r="A11" s="52" t="s">
        <v>18</v>
      </c>
      <c r="B11" s="41" t="s">
        <v>19</v>
      </c>
      <c r="C11" s="53" t="s">
        <v>20</v>
      </c>
      <c r="D11" s="54" t="s">
        <v>21</v>
      </c>
      <c r="E11" s="55">
        <v>-0.722173913043478</v>
      </c>
      <c r="F11" s="56">
        <v>230</v>
      </c>
      <c r="G11" s="57">
        <v>63.9</v>
      </c>
      <c r="H11" s="47"/>
      <c r="I11" s="58"/>
      <c r="J11" s="49">
        <f t="shared" si="0"/>
        <v>0</v>
      </c>
      <c r="K11" s="22"/>
      <c r="L11" s="50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</row>
    <row r="12" spans="1:48" s="51" customFormat="1" ht="36" customHeight="1" x14ac:dyDescent="0.25">
      <c r="A12" s="40" t="s">
        <v>22</v>
      </c>
      <c r="B12" s="41" t="s">
        <v>23</v>
      </c>
      <c r="C12" s="42" t="s">
        <v>16</v>
      </c>
      <c r="D12" s="43" t="s">
        <v>24</v>
      </c>
      <c r="E12" s="44">
        <v>-0.24904458598726101</v>
      </c>
      <c r="F12" s="45">
        <v>157</v>
      </c>
      <c r="G12" s="46">
        <v>117.9</v>
      </c>
      <c r="H12" s="47"/>
      <c r="I12" s="48"/>
      <c r="J12" s="49">
        <f t="shared" si="0"/>
        <v>0</v>
      </c>
      <c r="K12" s="22"/>
      <c r="L12" s="50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</row>
    <row r="13" spans="1:48" s="51" customFormat="1" ht="36" customHeight="1" x14ac:dyDescent="0.25">
      <c r="A13" s="52" t="s">
        <v>25</v>
      </c>
      <c r="B13" s="59" t="s">
        <v>26</v>
      </c>
      <c r="C13" s="53" t="s">
        <v>16</v>
      </c>
      <c r="D13" s="54" t="s">
        <v>27</v>
      </c>
      <c r="E13" s="44">
        <v>-6.8333333333333399E-2</v>
      </c>
      <c r="F13" s="60">
        <v>60</v>
      </c>
      <c r="G13" s="46">
        <v>55.9</v>
      </c>
      <c r="H13" s="47"/>
      <c r="I13" s="58"/>
      <c r="J13" s="49">
        <f t="shared" si="0"/>
        <v>0</v>
      </c>
      <c r="K13" s="22"/>
      <c r="L13" s="50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</row>
    <row r="14" spans="1:48" s="62" customFormat="1" ht="36" customHeight="1" x14ac:dyDescent="0.25">
      <c r="A14" s="52" t="s">
        <v>28</v>
      </c>
      <c r="B14" s="59" t="s">
        <v>29</v>
      </c>
      <c r="C14" s="53" t="s">
        <v>16</v>
      </c>
      <c r="D14" s="54" t="s">
        <v>30</v>
      </c>
      <c r="E14" s="44">
        <v>-0.34897959183673499</v>
      </c>
      <c r="F14" s="60">
        <v>49</v>
      </c>
      <c r="G14" s="61">
        <v>31.9</v>
      </c>
      <c r="H14" s="47"/>
      <c r="I14" s="48"/>
      <c r="J14" s="49">
        <f t="shared" si="0"/>
        <v>0</v>
      </c>
      <c r="K14" s="22"/>
      <c r="L14" s="50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</row>
    <row r="15" spans="1:48" s="51" customFormat="1" ht="39" customHeight="1" x14ac:dyDescent="0.25">
      <c r="A15" s="52" t="s">
        <v>31</v>
      </c>
      <c r="B15" s="41" t="s">
        <v>32</v>
      </c>
      <c r="C15" s="53" t="s">
        <v>33</v>
      </c>
      <c r="D15" s="54" t="s">
        <v>16</v>
      </c>
      <c r="E15" s="55">
        <v>-0.40285714285714302</v>
      </c>
      <c r="F15" s="56">
        <v>35</v>
      </c>
      <c r="G15" s="57">
        <v>20.9</v>
      </c>
      <c r="H15" s="47"/>
      <c r="I15" s="58"/>
      <c r="J15" s="49">
        <f t="shared" si="0"/>
        <v>0</v>
      </c>
      <c r="K15" s="22"/>
      <c r="L15" s="50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</row>
    <row r="16" spans="1:48" s="51" customFormat="1" ht="39" customHeight="1" x14ac:dyDescent="0.25">
      <c r="A16" s="52" t="s">
        <v>34</v>
      </c>
      <c r="B16" s="41" t="s">
        <v>32</v>
      </c>
      <c r="C16" s="53" t="s">
        <v>16</v>
      </c>
      <c r="D16" s="54" t="s">
        <v>35</v>
      </c>
      <c r="E16" s="55">
        <v>-0.37</v>
      </c>
      <c r="F16" s="56">
        <v>30</v>
      </c>
      <c r="G16" s="57">
        <v>18.899999999999999</v>
      </c>
      <c r="H16" s="47"/>
      <c r="I16" s="58"/>
      <c r="J16" s="49">
        <f t="shared" si="0"/>
        <v>0</v>
      </c>
      <c r="K16" s="22"/>
      <c r="L16" s="50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s="51" customFormat="1" ht="42" customHeight="1" x14ac:dyDescent="0.25">
      <c r="A17" s="52" t="s">
        <v>36</v>
      </c>
      <c r="B17" s="41" t="s">
        <v>37</v>
      </c>
      <c r="C17" s="53" t="s">
        <v>16</v>
      </c>
      <c r="D17" s="54" t="s">
        <v>38</v>
      </c>
      <c r="E17" s="55">
        <v>-0.32736842105263197</v>
      </c>
      <c r="F17" s="56">
        <v>95</v>
      </c>
      <c r="G17" s="57">
        <v>63.9</v>
      </c>
      <c r="H17" s="47"/>
      <c r="I17" s="58"/>
      <c r="J17" s="49">
        <f t="shared" si="0"/>
        <v>0</v>
      </c>
      <c r="K17" s="22"/>
      <c r="L17" s="50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</row>
    <row r="18" spans="1:48" s="51" customFormat="1" ht="33" customHeight="1" x14ac:dyDescent="0.25">
      <c r="A18" s="52" t="s">
        <v>39</v>
      </c>
      <c r="B18" s="41" t="s">
        <v>40</v>
      </c>
      <c r="C18" s="53" t="s">
        <v>16</v>
      </c>
      <c r="D18" s="54" t="s">
        <v>41</v>
      </c>
      <c r="E18" s="55">
        <v>-2.6249999999999898E-2</v>
      </c>
      <c r="F18" s="56">
        <v>80</v>
      </c>
      <c r="G18" s="57">
        <v>77.900000000000006</v>
      </c>
      <c r="H18" s="47"/>
      <c r="I18" s="58"/>
      <c r="J18" s="49">
        <f t="shared" si="0"/>
        <v>0</v>
      </c>
      <c r="K18" s="22"/>
      <c r="L18" s="50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</row>
    <row r="19" spans="1:48" s="25" customFormat="1" ht="18.7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</row>
    <row r="20" spans="1:48" s="38" customFormat="1" ht="45" customHeight="1" x14ac:dyDescent="0.3">
      <c r="A20" s="27" t="s">
        <v>6</v>
      </c>
      <c r="B20" s="28" t="s">
        <v>7</v>
      </c>
      <c r="C20" s="29"/>
      <c r="D20" s="30"/>
      <c r="E20" s="31" t="s">
        <v>8</v>
      </c>
      <c r="F20" s="32" t="s">
        <v>9</v>
      </c>
      <c r="G20" s="33" t="s">
        <v>10</v>
      </c>
      <c r="H20" s="34"/>
      <c r="I20" s="35" t="s">
        <v>11</v>
      </c>
      <c r="J20" s="35" t="s">
        <v>12</v>
      </c>
      <c r="K20" s="36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</row>
    <row r="21" spans="1:48" s="39" customFormat="1" ht="35.25" customHeight="1" x14ac:dyDescent="0.25">
      <c r="A21" s="8" t="s">
        <v>42</v>
      </c>
      <c r="B21" s="8"/>
      <c r="C21" s="8"/>
      <c r="D21" s="8"/>
      <c r="E21" s="8"/>
      <c r="F21" s="8"/>
      <c r="G21" s="8"/>
      <c r="H21" s="8"/>
      <c r="I21" s="8"/>
      <c r="J21" s="8"/>
      <c r="K21" s="22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</row>
    <row r="22" spans="1:48" s="66" customFormat="1" ht="36" customHeight="1" x14ac:dyDescent="0.25">
      <c r="A22" s="63" t="s">
        <v>43</v>
      </c>
      <c r="B22" s="41" t="s">
        <v>44</v>
      </c>
      <c r="C22" s="42" t="s">
        <v>45</v>
      </c>
      <c r="D22" s="64" t="s">
        <v>46</v>
      </c>
      <c r="E22" s="55">
        <v>-0.40576923076923099</v>
      </c>
      <c r="F22" s="45">
        <v>52</v>
      </c>
      <c r="G22" s="46">
        <v>30.9</v>
      </c>
      <c r="H22" s="47"/>
      <c r="I22" s="58"/>
      <c r="J22" s="49">
        <f t="shared" ref="J22:J53" si="1">G22*I22</f>
        <v>0</v>
      </c>
      <c r="K22" s="22"/>
      <c r="L22" s="65"/>
      <c r="M22" s="22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</row>
    <row r="23" spans="1:48" s="51" customFormat="1" ht="35.25" customHeight="1" x14ac:dyDescent="0.25">
      <c r="A23" s="67" t="s">
        <v>47</v>
      </c>
      <c r="B23" s="68" t="s">
        <v>48</v>
      </c>
      <c r="C23" s="53" t="s">
        <v>49</v>
      </c>
      <c r="D23" s="69" t="s">
        <v>50</v>
      </c>
      <c r="E23" s="55">
        <v>-0.47749999999999998</v>
      </c>
      <c r="F23" s="56">
        <v>40</v>
      </c>
      <c r="G23" s="57">
        <v>20.9</v>
      </c>
      <c r="H23" s="47"/>
      <c r="I23" s="58"/>
      <c r="J23" s="49">
        <f t="shared" si="1"/>
        <v>0</v>
      </c>
      <c r="K23" s="22"/>
      <c r="L23" s="22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</row>
    <row r="24" spans="1:48" s="51" customFormat="1" ht="39" customHeight="1" x14ac:dyDescent="0.25">
      <c r="A24" s="67" t="s">
        <v>51</v>
      </c>
      <c r="B24" s="68" t="s">
        <v>52</v>
      </c>
      <c r="C24" s="53" t="s">
        <v>53</v>
      </c>
      <c r="D24" s="54" t="s">
        <v>54</v>
      </c>
      <c r="E24" s="55">
        <v>-0.36080000000000001</v>
      </c>
      <c r="F24" s="56">
        <v>125</v>
      </c>
      <c r="G24" s="57">
        <v>79.900000000000006</v>
      </c>
      <c r="H24" s="47"/>
      <c r="I24" s="58"/>
      <c r="J24" s="49">
        <f t="shared" si="1"/>
        <v>0</v>
      </c>
      <c r="K24" s="22"/>
      <c r="L24" s="50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</row>
    <row r="25" spans="1:48" s="51" customFormat="1" ht="39" customHeight="1" x14ac:dyDescent="0.25">
      <c r="A25" s="67" t="s">
        <v>55</v>
      </c>
      <c r="B25" s="68" t="s">
        <v>52</v>
      </c>
      <c r="C25" s="53" t="s">
        <v>56</v>
      </c>
      <c r="D25" s="54" t="s">
        <v>57</v>
      </c>
      <c r="E25" s="55">
        <v>-0.346923076923077</v>
      </c>
      <c r="F25" s="56">
        <v>130</v>
      </c>
      <c r="G25" s="57">
        <v>84.9</v>
      </c>
      <c r="H25" s="47"/>
      <c r="I25" s="58"/>
      <c r="J25" s="49">
        <f t="shared" si="1"/>
        <v>0</v>
      </c>
      <c r="K25" s="22"/>
      <c r="L25" s="50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</row>
    <row r="26" spans="1:48" s="51" customFormat="1" ht="33" customHeight="1" x14ac:dyDescent="0.25">
      <c r="A26" s="67" t="s">
        <v>58</v>
      </c>
      <c r="B26" s="68" t="s">
        <v>52</v>
      </c>
      <c r="C26" s="53" t="s">
        <v>59</v>
      </c>
      <c r="D26" s="54" t="s">
        <v>60</v>
      </c>
      <c r="E26" s="55">
        <v>-0.37769230769230799</v>
      </c>
      <c r="F26" s="56">
        <v>130</v>
      </c>
      <c r="G26" s="57">
        <v>80.900000000000006</v>
      </c>
      <c r="H26" s="47"/>
      <c r="I26" s="58"/>
      <c r="J26" s="49">
        <f t="shared" si="1"/>
        <v>0</v>
      </c>
      <c r="K26" s="22"/>
      <c r="L26" s="50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</row>
    <row r="27" spans="1:48" s="51" customFormat="1" ht="45" customHeight="1" x14ac:dyDescent="0.25">
      <c r="A27" s="67" t="s">
        <v>61</v>
      </c>
      <c r="B27" s="68" t="s">
        <v>52</v>
      </c>
      <c r="C27" s="53" t="s">
        <v>62</v>
      </c>
      <c r="D27" s="54" t="s">
        <v>63</v>
      </c>
      <c r="E27" s="55">
        <v>-0.37177419354838698</v>
      </c>
      <c r="F27" s="56">
        <v>124</v>
      </c>
      <c r="G27" s="57">
        <v>77.900000000000006</v>
      </c>
      <c r="H27" s="47"/>
      <c r="I27" s="58"/>
      <c r="J27" s="49">
        <f t="shared" si="1"/>
        <v>0</v>
      </c>
      <c r="K27" s="22"/>
      <c r="L27" s="50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48" s="51" customFormat="1" ht="49.5" customHeight="1" x14ac:dyDescent="0.25">
      <c r="A28" s="67" t="s">
        <v>64</v>
      </c>
      <c r="B28" s="68" t="s">
        <v>52</v>
      </c>
      <c r="C28" s="53" t="s">
        <v>65</v>
      </c>
      <c r="D28" s="54" t="s">
        <v>66</v>
      </c>
      <c r="E28" s="55">
        <v>-0.38062015503876001</v>
      </c>
      <c r="F28" s="56">
        <v>129</v>
      </c>
      <c r="G28" s="57">
        <v>79.900000000000006</v>
      </c>
      <c r="H28" s="47"/>
      <c r="I28" s="58"/>
      <c r="J28" s="49">
        <f t="shared" si="1"/>
        <v>0</v>
      </c>
      <c r="K28" s="22"/>
      <c r="L28" s="50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</row>
    <row r="29" spans="1:48" s="51" customFormat="1" ht="27" customHeight="1" x14ac:dyDescent="0.25">
      <c r="A29" s="67" t="s">
        <v>67</v>
      </c>
      <c r="B29" s="68" t="s">
        <v>68</v>
      </c>
      <c r="C29" s="53" t="s">
        <v>69</v>
      </c>
      <c r="D29" s="54" t="s">
        <v>70</v>
      </c>
      <c r="E29" s="55">
        <v>-0.34200000000000003</v>
      </c>
      <c r="F29" s="56">
        <v>50</v>
      </c>
      <c r="G29" s="57">
        <v>32.9</v>
      </c>
      <c r="H29" s="47"/>
      <c r="I29" s="58"/>
      <c r="J29" s="49">
        <f t="shared" si="1"/>
        <v>0</v>
      </c>
      <c r="K29" s="22"/>
      <c r="L29" s="50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48" s="51" customFormat="1" ht="33.75" customHeight="1" x14ac:dyDescent="0.25">
      <c r="A30" s="67" t="s">
        <v>71</v>
      </c>
      <c r="B30" s="68" t="s">
        <v>68</v>
      </c>
      <c r="C30" s="53" t="s">
        <v>72</v>
      </c>
      <c r="D30" s="54" t="s">
        <v>73</v>
      </c>
      <c r="E30" s="55">
        <v>-0.442</v>
      </c>
      <c r="F30" s="56">
        <v>50</v>
      </c>
      <c r="G30" s="57">
        <v>27.9</v>
      </c>
      <c r="H30" s="47"/>
      <c r="I30" s="58"/>
      <c r="J30" s="49">
        <f t="shared" si="1"/>
        <v>0</v>
      </c>
      <c r="K30" s="22"/>
      <c r="L30" s="50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</row>
    <row r="31" spans="1:48" s="51" customFormat="1" ht="27" customHeight="1" x14ac:dyDescent="0.25">
      <c r="A31" s="67" t="s">
        <v>74</v>
      </c>
      <c r="B31" s="59" t="s">
        <v>68</v>
      </c>
      <c r="C31" s="53" t="s">
        <v>75</v>
      </c>
      <c r="D31" s="69" t="s">
        <v>70</v>
      </c>
      <c r="E31" s="55">
        <v>-0.442</v>
      </c>
      <c r="F31" s="56">
        <v>50</v>
      </c>
      <c r="G31" s="57">
        <v>27.9</v>
      </c>
      <c r="H31" s="47"/>
      <c r="I31" s="58"/>
      <c r="J31" s="49">
        <f t="shared" si="1"/>
        <v>0</v>
      </c>
      <c r="K31" s="22"/>
      <c r="L31" s="50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48" s="71" customFormat="1" ht="30.75" customHeight="1" x14ac:dyDescent="0.25">
      <c r="A32" s="67" t="s">
        <v>76</v>
      </c>
      <c r="B32" s="59" t="s">
        <v>68</v>
      </c>
      <c r="C32" s="53" t="s">
        <v>77</v>
      </c>
      <c r="D32" s="69" t="s">
        <v>73</v>
      </c>
      <c r="E32" s="55">
        <v>-0.442</v>
      </c>
      <c r="F32" s="60">
        <v>50</v>
      </c>
      <c r="G32" s="70">
        <v>27.9</v>
      </c>
      <c r="H32" s="47"/>
      <c r="I32" s="58"/>
      <c r="J32" s="49">
        <f t="shared" si="1"/>
        <v>0</v>
      </c>
      <c r="K32" s="22"/>
      <c r="L32" s="50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</row>
    <row r="33" spans="1:48" s="66" customFormat="1" ht="27" customHeight="1" x14ac:dyDescent="0.25">
      <c r="A33" s="63" t="s">
        <v>78</v>
      </c>
      <c r="B33" s="41" t="s">
        <v>79</v>
      </c>
      <c r="C33" s="53" t="s">
        <v>80</v>
      </c>
      <c r="D33" s="43" t="s">
        <v>81</v>
      </c>
      <c r="E33" s="55">
        <v>-0.49237288135593199</v>
      </c>
      <c r="F33" s="45">
        <v>118</v>
      </c>
      <c r="G33" s="72">
        <v>59.9</v>
      </c>
      <c r="H33" s="47"/>
      <c r="I33" s="58"/>
      <c r="J33" s="49">
        <f t="shared" si="1"/>
        <v>0</v>
      </c>
      <c r="K33" s="22"/>
      <c r="L33" s="50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</row>
    <row r="34" spans="1:48" s="51" customFormat="1" ht="27" customHeight="1" x14ac:dyDescent="0.25">
      <c r="A34" s="67" t="s">
        <v>82</v>
      </c>
      <c r="B34" s="68" t="s">
        <v>83</v>
      </c>
      <c r="C34" s="53" t="s">
        <v>84</v>
      </c>
      <c r="D34" s="54" t="s">
        <v>85</v>
      </c>
      <c r="E34" s="55">
        <v>-0.42435897435897402</v>
      </c>
      <c r="F34" s="56">
        <v>78</v>
      </c>
      <c r="G34" s="57">
        <v>44.9</v>
      </c>
      <c r="H34" s="47"/>
      <c r="I34" s="58"/>
      <c r="J34" s="49">
        <f t="shared" si="1"/>
        <v>0</v>
      </c>
      <c r="K34" s="22"/>
      <c r="L34" s="50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</row>
    <row r="35" spans="1:48" s="51" customFormat="1" ht="27" customHeight="1" x14ac:dyDescent="0.25">
      <c r="A35" s="67" t="s">
        <v>86</v>
      </c>
      <c r="B35" s="68" t="s">
        <v>83</v>
      </c>
      <c r="C35" s="53" t="s">
        <v>87</v>
      </c>
      <c r="D35" s="54" t="s">
        <v>54</v>
      </c>
      <c r="E35" s="55">
        <v>-0.39146341463414602</v>
      </c>
      <c r="F35" s="56">
        <v>82</v>
      </c>
      <c r="G35" s="57">
        <v>49.9</v>
      </c>
      <c r="H35" s="47"/>
      <c r="I35" s="58"/>
      <c r="J35" s="49">
        <f t="shared" si="1"/>
        <v>0</v>
      </c>
      <c r="K35" s="22"/>
      <c r="L35" s="50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</row>
    <row r="36" spans="1:48" s="51" customFormat="1" ht="27" customHeight="1" x14ac:dyDescent="0.25">
      <c r="A36" s="67" t="s">
        <v>88</v>
      </c>
      <c r="B36" s="68" t="s">
        <v>83</v>
      </c>
      <c r="C36" s="53" t="s">
        <v>89</v>
      </c>
      <c r="D36" s="54" t="s">
        <v>85</v>
      </c>
      <c r="E36" s="55">
        <v>-0.33492063492063501</v>
      </c>
      <c r="F36" s="56">
        <v>63</v>
      </c>
      <c r="G36" s="57">
        <v>41.9</v>
      </c>
      <c r="H36" s="47"/>
      <c r="I36" s="58"/>
      <c r="J36" s="49">
        <f t="shared" si="1"/>
        <v>0</v>
      </c>
      <c r="K36" s="22"/>
      <c r="L36" s="50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</row>
    <row r="37" spans="1:48" s="51" customFormat="1" ht="33.75" customHeight="1" x14ac:dyDescent="0.25">
      <c r="A37" s="67" t="s">
        <v>90</v>
      </c>
      <c r="B37" s="68" t="s">
        <v>91</v>
      </c>
      <c r="C37" s="53" t="s">
        <v>92</v>
      </c>
      <c r="D37" s="54" t="s">
        <v>93</v>
      </c>
      <c r="E37" s="55">
        <v>-0.53291139240506302</v>
      </c>
      <c r="F37" s="56">
        <v>79</v>
      </c>
      <c r="G37" s="57">
        <v>36.9</v>
      </c>
      <c r="H37" s="47"/>
      <c r="I37" s="58"/>
      <c r="J37" s="49">
        <f t="shared" si="1"/>
        <v>0</v>
      </c>
      <c r="K37" s="22"/>
      <c r="L37" s="50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</row>
    <row r="38" spans="1:48" s="51" customFormat="1" ht="27" customHeight="1" x14ac:dyDescent="0.25">
      <c r="A38" s="67" t="s">
        <v>94</v>
      </c>
      <c r="B38" s="68" t="s">
        <v>91</v>
      </c>
      <c r="C38" s="53" t="s">
        <v>92</v>
      </c>
      <c r="D38" s="54" t="s">
        <v>95</v>
      </c>
      <c r="E38" s="55">
        <v>-0.52692307692307705</v>
      </c>
      <c r="F38" s="56">
        <v>78</v>
      </c>
      <c r="G38" s="57">
        <v>36.9</v>
      </c>
      <c r="H38" s="47"/>
      <c r="I38" s="58"/>
      <c r="J38" s="49">
        <f t="shared" si="1"/>
        <v>0</v>
      </c>
      <c r="K38" s="22"/>
      <c r="L38" s="50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</row>
    <row r="39" spans="1:48" s="51" customFormat="1" ht="27" customHeight="1" x14ac:dyDescent="0.25">
      <c r="A39" s="67" t="s">
        <v>96</v>
      </c>
      <c r="B39" s="68" t="s">
        <v>97</v>
      </c>
      <c r="C39" s="53" t="s">
        <v>98</v>
      </c>
      <c r="D39" s="54" t="s">
        <v>99</v>
      </c>
      <c r="E39" s="55">
        <v>-0.46547619047619099</v>
      </c>
      <c r="F39" s="56">
        <v>84</v>
      </c>
      <c r="G39" s="57">
        <v>44.9</v>
      </c>
      <c r="H39" s="47"/>
      <c r="I39" s="58"/>
      <c r="J39" s="49">
        <f t="shared" si="1"/>
        <v>0</v>
      </c>
      <c r="K39" s="22"/>
      <c r="L39" s="50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</row>
    <row r="40" spans="1:48" s="51" customFormat="1" ht="21.75" customHeight="1" x14ac:dyDescent="0.25">
      <c r="A40" s="67" t="s">
        <v>100</v>
      </c>
      <c r="B40" s="68" t="s">
        <v>97</v>
      </c>
      <c r="C40" s="53" t="s">
        <v>101</v>
      </c>
      <c r="D40" s="54" t="s">
        <v>102</v>
      </c>
      <c r="E40" s="55">
        <v>-0.44065934065934098</v>
      </c>
      <c r="F40" s="56">
        <v>91</v>
      </c>
      <c r="G40" s="57">
        <v>50.9</v>
      </c>
      <c r="H40" s="47"/>
      <c r="I40" s="58"/>
      <c r="J40" s="49">
        <f t="shared" si="1"/>
        <v>0</v>
      </c>
      <c r="K40" s="22"/>
      <c r="L40" s="50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</row>
    <row r="41" spans="1:48" s="51" customFormat="1" ht="27" customHeight="1" x14ac:dyDescent="0.25">
      <c r="A41" s="67" t="s">
        <v>103</v>
      </c>
      <c r="B41" s="68" t="s">
        <v>104</v>
      </c>
      <c r="C41" s="53" t="s">
        <v>105</v>
      </c>
      <c r="D41" s="54" t="s">
        <v>106</v>
      </c>
      <c r="E41" s="55">
        <v>-0.47913043478260903</v>
      </c>
      <c r="F41" s="56">
        <v>115</v>
      </c>
      <c r="G41" s="57">
        <v>59.9</v>
      </c>
      <c r="H41" s="47"/>
      <c r="I41" s="58"/>
      <c r="J41" s="49">
        <f t="shared" si="1"/>
        <v>0</v>
      </c>
      <c r="K41" s="22"/>
      <c r="L41" s="50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</row>
    <row r="42" spans="1:48" s="51" customFormat="1" ht="27" customHeight="1" x14ac:dyDescent="0.25">
      <c r="A42" s="67" t="s">
        <v>107</v>
      </c>
      <c r="B42" s="68" t="s">
        <v>104</v>
      </c>
      <c r="C42" s="53" t="s">
        <v>108</v>
      </c>
      <c r="D42" s="54" t="s">
        <v>109</v>
      </c>
      <c r="E42" s="55">
        <v>-0.44757281553398098</v>
      </c>
      <c r="F42" s="56">
        <v>103</v>
      </c>
      <c r="G42" s="57">
        <v>56.9</v>
      </c>
      <c r="H42" s="47"/>
      <c r="I42" s="58"/>
      <c r="J42" s="49">
        <f t="shared" si="1"/>
        <v>0</v>
      </c>
      <c r="K42" s="22"/>
      <c r="L42" s="50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</row>
    <row r="43" spans="1:48" s="51" customFormat="1" ht="27" customHeight="1" x14ac:dyDescent="0.25">
      <c r="A43" s="67" t="s">
        <v>110</v>
      </c>
      <c r="B43" s="68" t="s">
        <v>104</v>
      </c>
      <c r="C43" s="53" t="s">
        <v>111</v>
      </c>
      <c r="D43" s="54" t="s">
        <v>112</v>
      </c>
      <c r="E43" s="55">
        <v>-0.41844660194174799</v>
      </c>
      <c r="F43" s="56">
        <v>103</v>
      </c>
      <c r="G43" s="57">
        <v>59.9</v>
      </c>
      <c r="H43" s="47"/>
      <c r="I43" s="58"/>
      <c r="J43" s="49">
        <f t="shared" si="1"/>
        <v>0</v>
      </c>
      <c r="K43" s="22"/>
      <c r="L43" s="50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</row>
    <row r="44" spans="1:48" s="51" customFormat="1" ht="27" customHeight="1" x14ac:dyDescent="0.25">
      <c r="A44" s="67" t="s">
        <v>113</v>
      </c>
      <c r="B44" s="68" t="s">
        <v>114</v>
      </c>
      <c r="C44" s="53" t="s">
        <v>115</v>
      </c>
      <c r="D44" s="54" t="s">
        <v>116</v>
      </c>
      <c r="E44" s="55">
        <v>-0.45241935483870999</v>
      </c>
      <c r="F44" s="56">
        <v>124</v>
      </c>
      <c r="G44" s="57">
        <v>67.900000000000006</v>
      </c>
      <c r="H44" s="47"/>
      <c r="I44" s="58"/>
      <c r="J44" s="49">
        <f t="shared" si="1"/>
        <v>0</v>
      </c>
      <c r="K44" s="22"/>
      <c r="L44" s="50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</row>
    <row r="45" spans="1:48" s="51" customFormat="1" ht="35.25" customHeight="1" x14ac:dyDescent="0.25">
      <c r="A45" s="67" t="s">
        <v>117</v>
      </c>
      <c r="B45" s="59" t="s">
        <v>118</v>
      </c>
      <c r="C45" s="53" t="s">
        <v>119</v>
      </c>
      <c r="D45" s="69" t="s">
        <v>120</v>
      </c>
      <c r="E45" s="55">
        <v>-0.236666666666667</v>
      </c>
      <c r="F45" s="56">
        <v>30</v>
      </c>
      <c r="G45" s="57">
        <v>22.9</v>
      </c>
      <c r="H45" s="47"/>
      <c r="I45" s="58"/>
      <c r="J45" s="49">
        <f t="shared" si="1"/>
        <v>0</v>
      </c>
      <c r="K45" s="22"/>
      <c r="L45" s="50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</row>
    <row r="46" spans="1:48" s="71" customFormat="1" ht="36.75" customHeight="1" x14ac:dyDescent="0.25">
      <c r="A46" s="67" t="s">
        <v>121</v>
      </c>
      <c r="B46" s="59" t="s">
        <v>118</v>
      </c>
      <c r="C46" s="53" t="s">
        <v>122</v>
      </c>
      <c r="D46" s="69" t="s">
        <v>120</v>
      </c>
      <c r="E46" s="55">
        <v>-0.236666666666667</v>
      </c>
      <c r="F46" s="60">
        <v>30</v>
      </c>
      <c r="G46" s="70">
        <v>22.9</v>
      </c>
      <c r="H46" s="47"/>
      <c r="I46" s="58"/>
      <c r="J46" s="49">
        <f t="shared" si="1"/>
        <v>0</v>
      </c>
      <c r="K46" s="22"/>
      <c r="L46" s="50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</row>
    <row r="47" spans="1:48" s="66" customFormat="1" ht="27" customHeight="1" x14ac:dyDescent="0.25">
      <c r="A47" s="63" t="s">
        <v>123</v>
      </c>
      <c r="B47" s="41" t="s">
        <v>118</v>
      </c>
      <c r="C47" s="53" t="s">
        <v>124</v>
      </c>
      <c r="D47" s="43" t="s">
        <v>120</v>
      </c>
      <c r="E47" s="55">
        <v>-0.236666666666667</v>
      </c>
      <c r="F47" s="73">
        <v>30</v>
      </c>
      <c r="G47" s="74">
        <v>22.9</v>
      </c>
      <c r="H47" s="47"/>
      <c r="I47" s="58"/>
      <c r="J47" s="49">
        <f t="shared" si="1"/>
        <v>0</v>
      </c>
      <c r="K47" s="22"/>
      <c r="L47" s="50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</row>
    <row r="48" spans="1:48" s="51" customFormat="1" ht="27" customHeight="1" x14ac:dyDescent="0.25">
      <c r="A48" s="67" t="s">
        <v>125</v>
      </c>
      <c r="B48" s="68" t="s">
        <v>126</v>
      </c>
      <c r="C48" s="53" t="s">
        <v>127</v>
      </c>
      <c r="D48" s="54" t="s">
        <v>128</v>
      </c>
      <c r="E48" s="55">
        <v>-0.42786885245901601</v>
      </c>
      <c r="F48" s="56">
        <v>61</v>
      </c>
      <c r="G48" s="57">
        <v>34.9</v>
      </c>
      <c r="H48" s="47"/>
      <c r="I48" s="58"/>
      <c r="J48" s="49">
        <f t="shared" si="1"/>
        <v>0</v>
      </c>
      <c r="K48" s="22"/>
      <c r="L48" s="50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</row>
    <row r="49" spans="1:48" s="51" customFormat="1" ht="38.25" customHeight="1" x14ac:dyDescent="0.25">
      <c r="A49" s="67" t="s">
        <v>129</v>
      </c>
      <c r="B49" s="68" t="s">
        <v>126</v>
      </c>
      <c r="C49" s="53" t="s">
        <v>130</v>
      </c>
      <c r="D49" s="54" t="s">
        <v>131</v>
      </c>
      <c r="E49" s="55">
        <v>-0.42786885245901601</v>
      </c>
      <c r="F49" s="56">
        <v>61</v>
      </c>
      <c r="G49" s="57">
        <v>34.9</v>
      </c>
      <c r="H49" s="47"/>
      <c r="I49" s="58"/>
      <c r="J49" s="49">
        <f t="shared" si="1"/>
        <v>0</v>
      </c>
      <c r="K49" s="22"/>
      <c r="L49" s="50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</row>
    <row r="50" spans="1:48" s="51" customFormat="1" ht="27" customHeight="1" x14ac:dyDescent="0.25">
      <c r="A50" s="67" t="s">
        <v>132</v>
      </c>
      <c r="B50" s="68" t="s">
        <v>126</v>
      </c>
      <c r="C50" s="53" t="s">
        <v>133</v>
      </c>
      <c r="D50" s="54" t="s">
        <v>134</v>
      </c>
      <c r="E50" s="55">
        <v>-0.463076923076923</v>
      </c>
      <c r="F50" s="56">
        <v>65</v>
      </c>
      <c r="G50" s="57">
        <v>34.9</v>
      </c>
      <c r="H50" s="47"/>
      <c r="I50" s="58"/>
      <c r="J50" s="49">
        <f t="shared" si="1"/>
        <v>0</v>
      </c>
      <c r="K50" s="22"/>
      <c r="L50" s="50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</row>
    <row r="51" spans="1:48" s="51" customFormat="1" ht="39" customHeight="1" x14ac:dyDescent="0.25">
      <c r="A51" s="67" t="s">
        <v>135</v>
      </c>
      <c r="B51" s="68" t="s">
        <v>136</v>
      </c>
      <c r="C51" s="53" t="s">
        <v>137</v>
      </c>
      <c r="D51" s="54" t="s">
        <v>138</v>
      </c>
      <c r="E51" s="55">
        <v>-0.554255319148936</v>
      </c>
      <c r="F51" s="56">
        <v>94</v>
      </c>
      <c r="G51" s="57">
        <v>41.9</v>
      </c>
      <c r="H51" s="47"/>
      <c r="I51" s="58"/>
      <c r="J51" s="49">
        <f t="shared" si="1"/>
        <v>0</v>
      </c>
      <c r="K51" s="22"/>
      <c r="L51" s="50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</row>
    <row r="52" spans="1:48" s="51" customFormat="1" ht="27" customHeight="1" x14ac:dyDescent="0.25">
      <c r="A52" s="67" t="s">
        <v>139</v>
      </c>
      <c r="B52" s="68" t="s">
        <v>136</v>
      </c>
      <c r="C52" s="53" t="s">
        <v>137</v>
      </c>
      <c r="D52" s="54" t="s">
        <v>140</v>
      </c>
      <c r="E52" s="55">
        <v>-0.57058823529411795</v>
      </c>
      <c r="F52" s="56">
        <v>51</v>
      </c>
      <c r="G52" s="57">
        <v>21.9</v>
      </c>
      <c r="H52" s="47"/>
      <c r="I52" s="58"/>
      <c r="J52" s="49">
        <f t="shared" si="1"/>
        <v>0</v>
      </c>
      <c r="K52" s="22"/>
      <c r="L52" s="50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</row>
    <row r="53" spans="1:48" s="51" customFormat="1" ht="27" customHeight="1" x14ac:dyDescent="0.25">
      <c r="A53" s="67" t="s">
        <v>141</v>
      </c>
      <c r="B53" s="68" t="s">
        <v>142</v>
      </c>
      <c r="C53" s="53" t="s">
        <v>143</v>
      </c>
      <c r="D53" s="54" t="s">
        <v>144</v>
      </c>
      <c r="E53" s="55">
        <v>-0.530555555555556</v>
      </c>
      <c r="F53" s="56">
        <v>36</v>
      </c>
      <c r="G53" s="57">
        <v>16.899999999999999</v>
      </c>
      <c r="H53" s="47"/>
      <c r="I53" s="58"/>
      <c r="J53" s="49">
        <f t="shared" si="1"/>
        <v>0</v>
      </c>
      <c r="K53" s="22"/>
      <c r="L53" s="50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</row>
    <row r="54" spans="1:48" s="51" customFormat="1" ht="27" customHeight="1" x14ac:dyDescent="0.25">
      <c r="A54" s="67" t="s">
        <v>145</v>
      </c>
      <c r="B54" s="68" t="s">
        <v>146</v>
      </c>
      <c r="C54" s="53" t="s">
        <v>147</v>
      </c>
      <c r="D54" s="54" t="s">
        <v>148</v>
      </c>
      <c r="E54" s="55">
        <v>-0.436470588235294</v>
      </c>
      <c r="F54" s="56">
        <v>85</v>
      </c>
      <c r="G54" s="57">
        <v>47.9</v>
      </c>
      <c r="H54" s="47"/>
      <c r="I54" s="58"/>
      <c r="J54" s="49">
        <f t="shared" ref="J54:J85" si="2">G54*I54</f>
        <v>0</v>
      </c>
      <c r="K54" s="22"/>
      <c r="L54" s="50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</row>
    <row r="55" spans="1:48" s="51" customFormat="1" ht="30.75" customHeight="1" x14ac:dyDescent="0.25">
      <c r="A55" s="67" t="s">
        <v>149</v>
      </c>
      <c r="B55" s="68" t="s">
        <v>150</v>
      </c>
      <c r="C55" s="53" t="s">
        <v>151</v>
      </c>
      <c r="D55" s="54" t="s">
        <v>152</v>
      </c>
      <c r="E55" s="55">
        <v>-0.38739495798319301</v>
      </c>
      <c r="F55" s="56">
        <v>119</v>
      </c>
      <c r="G55" s="57">
        <v>72.900000000000006</v>
      </c>
      <c r="H55" s="47"/>
      <c r="I55" s="58"/>
      <c r="J55" s="49">
        <f t="shared" si="2"/>
        <v>0</v>
      </c>
      <c r="K55" s="22"/>
      <c r="L55" s="50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</row>
    <row r="56" spans="1:48" s="51" customFormat="1" ht="27" customHeight="1" x14ac:dyDescent="0.25">
      <c r="A56" s="67" t="s">
        <v>153</v>
      </c>
      <c r="B56" s="68" t="s">
        <v>150</v>
      </c>
      <c r="C56" s="53" t="s">
        <v>154</v>
      </c>
      <c r="D56" s="54" t="s">
        <v>155</v>
      </c>
      <c r="E56" s="55">
        <v>-0.40916666666666701</v>
      </c>
      <c r="F56" s="56">
        <v>120</v>
      </c>
      <c r="G56" s="57">
        <v>70.900000000000006</v>
      </c>
      <c r="H56" s="47"/>
      <c r="I56" s="58"/>
      <c r="J56" s="49">
        <f t="shared" si="2"/>
        <v>0</v>
      </c>
      <c r="K56" s="22"/>
      <c r="L56" s="50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</row>
    <row r="57" spans="1:48" s="51" customFormat="1" ht="27" customHeight="1" x14ac:dyDescent="0.25">
      <c r="A57" s="67" t="s">
        <v>156</v>
      </c>
      <c r="B57" s="68" t="s">
        <v>150</v>
      </c>
      <c r="C57" s="53" t="s">
        <v>154</v>
      </c>
      <c r="D57" s="54" t="s">
        <v>157</v>
      </c>
      <c r="E57" s="55">
        <v>-0.41544715447154501</v>
      </c>
      <c r="F57" s="56">
        <v>123</v>
      </c>
      <c r="G57" s="57">
        <v>71.900000000000006</v>
      </c>
      <c r="H57" s="47"/>
      <c r="I57" s="58"/>
      <c r="J57" s="49">
        <f t="shared" si="2"/>
        <v>0</v>
      </c>
      <c r="K57" s="22"/>
      <c r="L57" s="50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</row>
    <row r="58" spans="1:48" s="51" customFormat="1" ht="30" customHeight="1" x14ac:dyDescent="0.25">
      <c r="A58" s="67" t="s">
        <v>158</v>
      </c>
      <c r="B58" s="68" t="s">
        <v>150</v>
      </c>
      <c r="C58" s="53" t="s">
        <v>154</v>
      </c>
      <c r="D58" s="54" t="s">
        <v>159</v>
      </c>
      <c r="E58" s="55">
        <v>-0.34733333333333299</v>
      </c>
      <c r="F58" s="56">
        <v>150</v>
      </c>
      <c r="G58" s="57">
        <v>97.9</v>
      </c>
      <c r="H58" s="47"/>
      <c r="I58" s="58"/>
      <c r="J58" s="49">
        <f t="shared" si="2"/>
        <v>0</v>
      </c>
      <c r="K58" s="22"/>
      <c r="L58" s="50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</row>
    <row r="59" spans="1:48" s="51" customFormat="1" ht="30" customHeight="1" x14ac:dyDescent="0.25">
      <c r="A59" s="67" t="s">
        <v>160</v>
      </c>
      <c r="B59" s="68" t="s">
        <v>150</v>
      </c>
      <c r="C59" s="53" t="s">
        <v>154</v>
      </c>
      <c r="D59" s="54" t="s">
        <v>161</v>
      </c>
      <c r="E59" s="55">
        <v>-0.35040650406504098</v>
      </c>
      <c r="F59" s="56">
        <v>123</v>
      </c>
      <c r="G59" s="57">
        <v>79.900000000000006</v>
      </c>
      <c r="H59" s="47"/>
      <c r="I59" s="58"/>
      <c r="J59" s="49">
        <f t="shared" si="2"/>
        <v>0</v>
      </c>
      <c r="K59" s="22"/>
      <c r="L59" s="50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</row>
    <row r="60" spans="1:48" s="51" customFormat="1" ht="27" customHeight="1" x14ac:dyDescent="0.25">
      <c r="A60" s="67" t="s">
        <v>162</v>
      </c>
      <c r="B60" s="68" t="s">
        <v>150</v>
      </c>
      <c r="C60" s="53" t="s">
        <v>151</v>
      </c>
      <c r="D60" s="54" t="s">
        <v>163</v>
      </c>
      <c r="E60" s="55">
        <v>-0.34250000000000003</v>
      </c>
      <c r="F60" s="56">
        <v>120</v>
      </c>
      <c r="G60" s="57">
        <v>78.900000000000006</v>
      </c>
      <c r="H60" s="47"/>
      <c r="I60" s="58"/>
      <c r="J60" s="49">
        <f t="shared" si="2"/>
        <v>0</v>
      </c>
      <c r="K60" s="22"/>
      <c r="L60" s="50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</row>
    <row r="61" spans="1:48" s="51" customFormat="1" ht="42" customHeight="1" x14ac:dyDescent="0.25">
      <c r="A61" s="67" t="s">
        <v>164</v>
      </c>
      <c r="B61" s="68" t="s">
        <v>150</v>
      </c>
      <c r="C61" s="53" t="s">
        <v>165</v>
      </c>
      <c r="D61" s="54" t="s">
        <v>166</v>
      </c>
      <c r="E61" s="55">
        <v>-0.34250000000000003</v>
      </c>
      <c r="F61" s="56">
        <v>120</v>
      </c>
      <c r="G61" s="57">
        <v>78.900000000000006</v>
      </c>
      <c r="H61" s="47"/>
      <c r="I61" s="58"/>
      <c r="J61" s="49">
        <f t="shared" si="2"/>
        <v>0</v>
      </c>
      <c r="K61" s="22"/>
      <c r="L61" s="50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</row>
    <row r="62" spans="1:48" s="51" customFormat="1" ht="39" customHeight="1" x14ac:dyDescent="0.25">
      <c r="A62" s="67" t="s">
        <v>167</v>
      </c>
      <c r="B62" s="68" t="s">
        <v>150</v>
      </c>
      <c r="C62" s="53" t="s">
        <v>168</v>
      </c>
      <c r="D62" s="54" t="s">
        <v>157</v>
      </c>
      <c r="E62" s="55">
        <v>-0.41544715447154501</v>
      </c>
      <c r="F62" s="56">
        <v>123</v>
      </c>
      <c r="G62" s="57">
        <v>71.900000000000006</v>
      </c>
      <c r="H62" s="47"/>
      <c r="I62" s="58"/>
      <c r="J62" s="49">
        <f t="shared" si="2"/>
        <v>0</v>
      </c>
      <c r="K62" s="22"/>
      <c r="L62" s="50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</row>
    <row r="63" spans="1:48" s="51" customFormat="1" ht="27" customHeight="1" x14ac:dyDescent="0.25">
      <c r="A63" s="67" t="s">
        <v>169</v>
      </c>
      <c r="B63" s="68" t="s">
        <v>150</v>
      </c>
      <c r="C63" s="53" t="s">
        <v>168</v>
      </c>
      <c r="D63" s="54" t="s">
        <v>155</v>
      </c>
      <c r="E63" s="55">
        <v>-0.36749999999999999</v>
      </c>
      <c r="F63" s="56">
        <v>120</v>
      </c>
      <c r="G63" s="57">
        <v>75.900000000000006</v>
      </c>
      <c r="H63" s="47"/>
      <c r="I63" s="58"/>
      <c r="J63" s="49">
        <f t="shared" si="2"/>
        <v>0</v>
      </c>
      <c r="K63" s="22"/>
      <c r="L63" s="50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</row>
    <row r="64" spans="1:48" s="51" customFormat="1" ht="27" customHeight="1" x14ac:dyDescent="0.25">
      <c r="A64" s="67" t="s">
        <v>170</v>
      </c>
      <c r="B64" s="68" t="s">
        <v>150</v>
      </c>
      <c r="C64" s="53" t="s">
        <v>168</v>
      </c>
      <c r="D64" s="54" t="s">
        <v>171</v>
      </c>
      <c r="E64" s="55">
        <v>-0.35040650406504098</v>
      </c>
      <c r="F64" s="56">
        <v>123</v>
      </c>
      <c r="G64" s="57">
        <v>79.900000000000006</v>
      </c>
      <c r="H64" s="47"/>
      <c r="I64" s="58"/>
      <c r="J64" s="49">
        <f t="shared" si="2"/>
        <v>0</v>
      </c>
      <c r="K64" s="22"/>
      <c r="L64" s="50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</row>
    <row r="65" spans="1:48" s="51" customFormat="1" ht="27" customHeight="1" x14ac:dyDescent="0.25">
      <c r="A65" s="67" t="s">
        <v>172</v>
      </c>
      <c r="B65" s="68" t="s">
        <v>173</v>
      </c>
      <c r="C65" s="53" t="s">
        <v>174</v>
      </c>
      <c r="D65" s="54" t="s">
        <v>175</v>
      </c>
      <c r="E65" s="55">
        <v>-0.67236842105263195</v>
      </c>
      <c r="F65" s="56">
        <v>76</v>
      </c>
      <c r="G65" s="57">
        <v>24.9</v>
      </c>
      <c r="H65" s="47"/>
      <c r="I65" s="58"/>
      <c r="J65" s="49">
        <f t="shared" si="2"/>
        <v>0</v>
      </c>
      <c r="K65" s="22"/>
      <c r="L65" s="50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</row>
    <row r="66" spans="1:48" s="51" customFormat="1" ht="42" customHeight="1" x14ac:dyDescent="0.25">
      <c r="A66" s="67" t="s">
        <v>176</v>
      </c>
      <c r="B66" s="68" t="s">
        <v>173</v>
      </c>
      <c r="C66" s="53" t="s">
        <v>177</v>
      </c>
      <c r="D66" s="54" t="s">
        <v>178</v>
      </c>
      <c r="E66" s="55">
        <v>-0.64520547945205498</v>
      </c>
      <c r="F66" s="56">
        <v>73</v>
      </c>
      <c r="G66" s="57">
        <v>25.9</v>
      </c>
      <c r="H66" s="47"/>
      <c r="I66" s="58"/>
      <c r="J66" s="49">
        <f t="shared" si="2"/>
        <v>0</v>
      </c>
      <c r="K66" s="22"/>
      <c r="L66" s="50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</row>
    <row r="67" spans="1:48" s="51" customFormat="1" ht="35.25" customHeight="1" x14ac:dyDescent="0.25">
      <c r="A67" s="67" t="s">
        <v>179</v>
      </c>
      <c r="B67" s="68" t="s">
        <v>173</v>
      </c>
      <c r="C67" s="53" t="s">
        <v>180</v>
      </c>
      <c r="D67" s="54" t="s">
        <v>181</v>
      </c>
      <c r="E67" s="55">
        <v>-0.58199999999999996</v>
      </c>
      <c r="F67" s="56">
        <v>50</v>
      </c>
      <c r="G67" s="57">
        <v>20.9</v>
      </c>
      <c r="H67" s="47"/>
      <c r="I67" s="58"/>
      <c r="J67" s="49">
        <f t="shared" si="2"/>
        <v>0</v>
      </c>
      <c r="K67" s="22"/>
      <c r="L67" s="50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</row>
    <row r="68" spans="1:48" s="51" customFormat="1" ht="35.25" customHeight="1" x14ac:dyDescent="0.25">
      <c r="A68" s="67" t="s">
        <v>182</v>
      </c>
      <c r="B68" s="68" t="s">
        <v>183</v>
      </c>
      <c r="C68" s="53" t="s">
        <v>184</v>
      </c>
      <c r="D68" s="54" t="s">
        <v>54</v>
      </c>
      <c r="E68" s="55">
        <v>-0.47542372881355899</v>
      </c>
      <c r="F68" s="56">
        <v>118</v>
      </c>
      <c r="G68" s="57">
        <v>61.9</v>
      </c>
      <c r="H68" s="47"/>
      <c r="I68" s="58"/>
      <c r="J68" s="49">
        <f t="shared" si="2"/>
        <v>0</v>
      </c>
      <c r="K68" s="22"/>
      <c r="L68" s="50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</row>
    <row r="69" spans="1:48" s="51" customFormat="1" ht="35.25" customHeight="1" x14ac:dyDescent="0.25">
      <c r="A69" s="67" t="s">
        <v>185</v>
      </c>
      <c r="B69" s="68" t="s">
        <v>183</v>
      </c>
      <c r="C69" s="53" t="s">
        <v>186</v>
      </c>
      <c r="D69" s="54" t="s">
        <v>187</v>
      </c>
      <c r="E69" s="55">
        <v>-0.44913793103448302</v>
      </c>
      <c r="F69" s="56">
        <v>116</v>
      </c>
      <c r="G69" s="57">
        <v>63.9</v>
      </c>
      <c r="H69" s="47"/>
      <c r="I69" s="58"/>
      <c r="J69" s="49">
        <f t="shared" si="2"/>
        <v>0</v>
      </c>
      <c r="K69" s="22"/>
      <c r="L69" s="50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</row>
    <row r="70" spans="1:48" s="51" customFormat="1" ht="35.25" customHeight="1" x14ac:dyDescent="0.25">
      <c r="A70" s="67" t="s">
        <v>188</v>
      </c>
      <c r="B70" s="68" t="s">
        <v>183</v>
      </c>
      <c r="C70" s="53" t="s">
        <v>189</v>
      </c>
      <c r="D70" s="54" t="s">
        <v>190</v>
      </c>
      <c r="E70" s="55">
        <v>-0.44051724137930998</v>
      </c>
      <c r="F70" s="56">
        <v>116</v>
      </c>
      <c r="G70" s="57">
        <v>64.900000000000006</v>
      </c>
      <c r="H70" s="47"/>
      <c r="I70" s="58"/>
      <c r="J70" s="49">
        <f t="shared" si="2"/>
        <v>0</v>
      </c>
      <c r="K70" s="22"/>
      <c r="L70" s="50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</row>
    <row r="71" spans="1:48" s="51" customFormat="1" ht="25.5" customHeight="1" x14ac:dyDescent="0.25">
      <c r="A71" s="67" t="s">
        <v>191</v>
      </c>
      <c r="B71" s="68" t="s">
        <v>192</v>
      </c>
      <c r="C71" s="53" t="s">
        <v>193</v>
      </c>
      <c r="D71" s="54" t="s">
        <v>194</v>
      </c>
      <c r="E71" s="55"/>
      <c r="F71" s="56"/>
      <c r="G71" s="57">
        <v>86.9</v>
      </c>
      <c r="H71" s="47"/>
      <c r="I71" s="58"/>
      <c r="J71" s="49">
        <f t="shared" si="2"/>
        <v>0</v>
      </c>
      <c r="K71" s="22"/>
      <c r="L71" s="50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</row>
    <row r="72" spans="1:48" s="51" customFormat="1" ht="42" customHeight="1" x14ac:dyDescent="0.25">
      <c r="A72" s="67" t="s">
        <v>195</v>
      </c>
      <c r="B72" s="68" t="s">
        <v>192</v>
      </c>
      <c r="C72" s="53" t="s">
        <v>196</v>
      </c>
      <c r="D72" s="54" t="s">
        <v>197</v>
      </c>
      <c r="E72" s="55"/>
      <c r="F72" s="56"/>
      <c r="G72" s="57">
        <v>59.9</v>
      </c>
      <c r="H72" s="47"/>
      <c r="I72" s="58"/>
      <c r="J72" s="49">
        <f t="shared" si="2"/>
        <v>0</v>
      </c>
      <c r="K72" s="22"/>
      <c r="L72" s="50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</row>
    <row r="73" spans="1:48" s="51" customFormat="1" ht="36.75" customHeight="1" x14ac:dyDescent="0.25">
      <c r="A73" s="67" t="s">
        <v>198</v>
      </c>
      <c r="B73" s="68" t="s">
        <v>192</v>
      </c>
      <c r="C73" s="53" t="s">
        <v>196</v>
      </c>
      <c r="D73" s="54" t="s">
        <v>199</v>
      </c>
      <c r="E73" s="55"/>
      <c r="F73" s="56"/>
      <c r="G73" s="57">
        <v>58.9</v>
      </c>
      <c r="H73" s="47"/>
      <c r="I73" s="58"/>
      <c r="J73" s="49">
        <f t="shared" si="2"/>
        <v>0</v>
      </c>
      <c r="K73" s="22"/>
      <c r="L73" s="50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</row>
    <row r="74" spans="1:48" s="51" customFormat="1" ht="44.25" customHeight="1" x14ac:dyDescent="0.25">
      <c r="A74" s="67" t="s">
        <v>200</v>
      </c>
      <c r="B74" s="68" t="s">
        <v>192</v>
      </c>
      <c r="C74" s="53" t="s">
        <v>201</v>
      </c>
      <c r="D74" s="54" t="s">
        <v>202</v>
      </c>
      <c r="E74" s="55"/>
      <c r="F74" s="56"/>
      <c r="G74" s="57">
        <v>87.9</v>
      </c>
      <c r="H74" s="47"/>
      <c r="I74" s="58"/>
      <c r="J74" s="49">
        <f t="shared" si="2"/>
        <v>0</v>
      </c>
      <c r="K74" s="22"/>
      <c r="L74" s="50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</row>
    <row r="75" spans="1:48" s="51" customFormat="1" ht="38.25" customHeight="1" x14ac:dyDescent="0.25">
      <c r="A75" s="67" t="s">
        <v>203</v>
      </c>
      <c r="B75" s="68" t="s">
        <v>192</v>
      </c>
      <c r="C75" s="53" t="s">
        <v>196</v>
      </c>
      <c r="D75" s="54" t="s">
        <v>204</v>
      </c>
      <c r="E75" s="55"/>
      <c r="F75" s="56"/>
      <c r="G75" s="57">
        <v>63.9</v>
      </c>
      <c r="H75" s="47"/>
      <c r="I75" s="58"/>
      <c r="J75" s="49">
        <f t="shared" si="2"/>
        <v>0</v>
      </c>
      <c r="K75" s="22"/>
      <c r="L75" s="50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</row>
    <row r="76" spans="1:48" s="51" customFormat="1" ht="27" customHeight="1" x14ac:dyDescent="0.25">
      <c r="A76" s="67" t="s">
        <v>205</v>
      </c>
      <c r="B76" s="68" t="s">
        <v>192</v>
      </c>
      <c r="C76" s="53" t="s">
        <v>206</v>
      </c>
      <c r="D76" s="54" t="s">
        <v>204</v>
      </c>
      <c r="E76" s="55"/>
      <c r="F76" s="56"/>
      <c r="G76" s="57">
        <v>62.9</v>
      </c>
      <c r="H76" s="47"/>
      <c r="I76" s="58"/>
      <c r="J76" s="49">
        <f t="shared" si="2"/>
        <v>0</v>
      </c>
      <c r="K76" s="22"/>
      <c r="L76" s="50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</row>
    <row r="77" spans="1:48" s="51" customFormat="1" ht="40.5" customHeight="1" x14ac:dyDescent="0.25">
      <c r="A77" s="67" t="s">
        <v>207</v>
      </c>
      <c r="B77" s="68" t="s">
        <v>192</v>
      </c>
      <c r="C77" s="53" t="s">
        <v>208</v>
      </c>
      <c r="D77" s="54" t="s">
        <v>209</v>
      </c>
      <c r="E77" s="55"/>
      <c r="F77" s="56"/>
      <c r="G77" s="57">
        <v>64.900000000000006</v>
      </c>
      <c r="H77" s="47"/>
      <c r="I77" s="58"/>
      <c r="J77" s="49">
        <f t="shared" si="2"/>
        <v>0</v>
      </c>
      <c r="K77" s="22"/>
      <c r="L77" s="50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</row>
    <row r="78" spans="1:48" s="51" customFormat="1" ht="33" customHeight="1" x14ac:dyDescent="0.25">
      <c r="A78" s="67" t="s">
        <v>210</v>
      </c>
      <c r="B78" s="68" t="s">
        <v>192</v>
      </c>
      <c r="C78" s="53" t="s">
        <v>211</v>
      </c>
      <c r="D78" s="54" t="s">
        <v>212</v>
      </c>
      <c r="E78" s="55"/>
      <c r="F78" s="56"/>
      <c r="G78" s="57">
        <v>68.900000000000006</v>
      </c>
      <c r="H78" s="47"/>
      <c r="I78" s="58"/>
      <c r="J78" s="49">
        <f t="shared" si="2"/>
        <v>0</v>
      </c>
      <c r="K78" s="22"/>
      <c r="L78" s="50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</row>
    <row r="79" spans="1:48" s="51" customFormat="1" ht="27" customHeight="1" x14ac:dyDescent="0.25">
      <c r="A79" s="67" t="s">
        <v>213</v>
      </c>
      <c r="B79" s="68" t="s">
        <v>192</v>
      </c>
      <c r="C79" s="53" t="s">
        <v>196</v>
      </c>
      <c r="D79" s="54" t="s">
        <v>212</v>
      </c>
      <c r="E79" s="55"/>
      <c r="F79" s="56"/>
      <c r="G79" s="57">
        <v>68.900000000000006</v>
      </c>
      <c r="H79" s="47"/>
      <c r="I79" s="58"/>
      <c r="J79" s="49">
        <f t="shared" si="2"/>
        <v>0</v>
      </c>
      <c r="K79" s="22"/>
      <c r="L79" s="50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</row>
    <row r="80" spans="1:48" s="51" customFormat="1" ht="45" customHeight="1" x14ac:dyDescent="0.25">
      <c r="A80" s="67" t="s">
        <v>214</v>
      </c>
      <c r="B80" s="68" t="s">
        <v>192</v>
      </c>
      <c r="C80" s="53" t="s">
        <v>206</v>
      </c>
      <c r="D80" s="54" t="s">
        <v>212</v>
      </c>
      <c r="E80" s="55"/>
      <c r="F80" s="56"/>
      <c r="G80" s="57">
        <v>68.900000000000006</v>
      </c>
      <c r="H80" s="47"/>
      <c r="I80" s="58"/>
      <c r="J80" s="49">
        <f t="shared" si="2"/>
        <v>0</v>
      </c>
      <c r="K80" s="22"/>
      <c r="L80" s="50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</row>
    <row r="81" spans="1:48" s="51" customFormat="1" ht="30" customHeight="1" x14ac:dyDescent="0.25">
      <c r="A81" s="67" t="s">
        <v>215</v>
      </c>
      <c r="B81" s="68" t="s">
        <v>216</v>
      </c>
      <c r="C81" s="53" t="s">
        <v>217</v>
      </c>
      <c r="D81" s="54" t="s">
        <v>218</v>
      </c>
      <c r="E81" s="55">
        <v>-0.45636363636363603</v>
      </c>
      <c r="F81" s="56">
        <v>55</v>
      </c>
      <c r="G81" s="57">
        <v>29.9</v>
      </c>
      <c r="H81" s="47"/>
      <c r="I81" s="58"/>
      <c r="J81" s="49">
        <f t="shared" si="2"/>
        <v>0</v>
      </c>
      <c r="K81" s="22"/>
      <c r="L81" s="50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</row>
    <row r="82" spans="1:48" s="51" customFormat="1" ht="30" customHeight="1" x14ac:dyDescent="0.25">
      <c r="A82" s="67" t="s">
        <v>219</v>
      </c>
      <c r="B82" s="68" t="s">
        <v>216</v>
      </c>
      <c r="C82" s="53" t="s">
        <v>220</v>
      </c>
      <c r="D82" s="54" t="s">
        <v>221</v>
      </c>
      <c r="E82" s="55">
        <v>-0.43958333333333299</v>
      </c>
      <c r="F82" s="56">
        <v>48</v>
      </c>
      <c r="G82" s="57">
        <v>26.9</v>
      </c>
      <c r="H82" s="47"/>
      <c r="I82" s="58"/>
      <c r="J82" s="49">
        <f t="shared" si="2"/>
        <v>0</v>
      </c>
      <c r="K82" s="22"/>
      <c r="L82" s="50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</row>
    <row r="83" spans="1:48" s="51" customFormat="1" ht="27" customHeight="1" x14ac:dyDescent="0.25">
      <c r="A83" s="67" t="s">
        <v>222</v>
      </c>
      <c r="B83" s="68" t="s">
        <v>216</v>
      </c>
      <c r="C83" s="53" t="s">
        <v>220</v>
      </c>
      <c r="D83" s="54" t="s">
        <v>223</v>
      </c>
      <c r="E83" s="55">
        <v>-0.16375000000000001</v>
      </c>
      <c r="F83" s="60">
        <v>80</v>
      </c>
      <c r="G83" s="57">
        <v>66.900000000000006</v>
      </c>
      <c r="H83" s="47"/>
      <c r="I83" s="58"/>
      <c r="J83" s="49">
        <f t="shared" si="2"/>
        <v>0</v>
      </c>
      <c r="K83" s="22"/>
      <c r="L83" s="50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</row>
    <row r="84" spans="1:48" s="51" customFormat="1" ht="36" customHeight="1" x14ac:dyDescent="0.25">
      <c r="A84" s="67" t="s">
        <v>224</v>
      </c>
      <c r="B84" s="68" t="s">
        <v>216</v>
      </c>
      <c r="C84" s="53" t="s">
        <v>225</v>
      </c>
      <c r="D84" s="54" t="s">
        <v>226</v>
      </c>
      <c r="E84" s="55">
        <v>-0.38874999999999998</v>
      </c>
      <c r="F84" s="56">
        <v>80</v>
      </c>
      <c r="G84" s="57">
        <v>48.9</v>
      </c>
      <c r="H84" s="47"/>
      <c r="I84" s="58"/>
      <c r="J84" s="49">
        <f t="shared" si="2"/>
        <v>0</v>
      </c>
      <c r="K84" s="22"/>
      <c r="L84" s="50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</row>
    <row r="85" spans="1:48" s="51" customFormat="1" ht="30" customHeight="1" x14ac:dyDescent="0.25">
      <c r="A85" s="67" t="s">
        <v>227</v>
      </c>
      <c r="B85" s="68" t="s">
        <v>216</v>
      </c>
      <c r="C85" s="53" t="s">
        <v>228</v>
      </c>
      <c r="D85" s="54" t="s">
        <v>221</v>
      </c>
      <c r="E85" s="55">
        <v>-0.27291666666666697</v>
      </c>
      <c r="F85" s="56">
        <v>48</v>
      </c>
      <c r="G85" s="57">
        <v>34.9</v>
      </c>
      <c r="H85" s="47"/>
      <c r="I85" s="58"/>
      <c r="J85" s="49">
        <f t="shared" si="2"/>
        <v>0</v>
      </c>
      <c r="K85" s="22"/>
      <c r="L85" s="50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</row>
    <row r="86" spans="1:48" s="51" customFormat="1" ht="27" customHeight="1" x14ac:dyDescent="0.25">
      <c r="A86" s="67" t="s">
        <v>229</v>
      </c>
      <c r="B86" s="68" t="s">
        <v>230</v>
      </c>
      <c r="C86" s="53" t="s">
        <v>231</v>
      </c>
      <c r="D86" s="54" t="s">
        <v>232</v>
      </c>
      <c r="E86" s="55">
        <v>-0.33421052631578901</v>
      </c>
      <c r="F86" s="56">
        <v>114</v>
      </c>
      <c r="G86" s="57">
        <v>75.900000000000006</v>
      </c>
      <c r="H86" s="47"/>
      <c r="I86" s="58"/>
      <c r="J86" s="49">
        <f t="shared" ref="J86:J117" si="3">G86*I86</f>
        <v>0</v>
      </c>
      <c r="K86" s="22"/>
      <c r="L86" s="50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</row>
    <row r="87" spans="1:48" s="51" customFormat="1" ht="37.5" customHeight="1" x14ac:dyDescent="0.25">
      <c r="A87" s="67" t="s">
        <v>233</v>
      </c>
      <c r="B87" s="68" t="s">
        <v>230</v>
      </c>
      <c r="C87" s="53" t="s">
        <v>234</v>
      </c>
      <c r="D87" s="54" t="s">
        <v>235</v>
      </c>
      <c r="E87" s="55">
        <v>-0.36454545454545501</v>
      </c>
      <c r="F87" s="56">
        <v>110</v>
      </c>
      <c r="G87" s="57">
        <v>69.900000000000006</v>
      </c>
      <c r="H87" s="47"/>
      <c r="I87" s="58"/>
      <c r="J87" s="49">
        <f t="shared" si="3"/>
        <v>0</v>
      </c>
      <c r="K87" s="22"/>
      <c r="L87" s="50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</row>
    <row r="88" spans="1:48" s="71" customFormat="1" ht="31.5" customHeight="1" x14ac:dyDescent="0.25">
      <c r="A88" s="67" t="s">
        <v>236</v>
      </c>
      <c r="B88" s="68" t="s">
        <v>230</v>
      </c>
      <c r="C88" s="53" t="s">
        <v>237</v>
      </c>
      <c r="D88" s="54" t="s">
        <v>238</v>
      </c>
      <c r="E88" s="55">
        <v>-0.35739130434782601</v>
      </c>
      <c r="F88" s="56">
        <v>115</v>
      </c>
      <c r="G88" s="57">
        <v>73.900000000000006</v>
      </c>
      <c r="H88" s="47"/>
      <c r="I88" s="58"/>
      <c r="J88" s="49">
        <f t="shared" si="3"/>
        <v>0</v>
      </c>
      <c r="K88" s="22"/>
      <c r="L88" s="50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</row>
    <row r="89" spans="1:48" s="71" customFormat="1" ht="31.5" customHeight="1" x14ac:dyDescent="0.25">
      <c r="A89" s="67" t="s">
        <v>239</v>
      </c>
      <c r="B89" s="68" t="s">
        <v>230</v>
      </c>
      <c r="C89" s="53" t="s">
        <v>234</v>
      </c>
      <c r="D89" s="54" t="s">
        <v>240</v>
      </c>
      <c r="E89" s="55">
        <v>-0.34869565217391302</v>
      </c>
      <c r="F89" s="56">
        <v>115</v>
      </c>
      <c r="G89" s="57">
        <v>74.900000000000006</v>
      </c>
      <c r="H89" s="47"/>
      <c r="I89" s="58"/>
      <c r="J89" s="49">
        <f t="shared" si="3"/>
        <v>0</v>
      </c>
      <c r="K89" s="22"/>
      <c r="L89" s="50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</row>
    <row r="90" spans="1:48" s="71" customFormat="1" ht="31.5" customHeight="1" x14ac:dyDescent="0.25">
      <c r="A90" s="67" t="s">
        <v>241</v>
      </c>
      <c r="B90" s="68" t="s">
        <v>230</v>
      </c>
      <c r="C90" s="53" t="s">
        <v>242</v>
      </c>
      <c r="D90" s="54" t="s">
        <v>243</v>
      </c>
      <c r="E90" s="55">
        <v>-0.35040650406504098</v>
      </c>
      <c r="F90" s="56">
        <v>123</v>
      </c>
      <c r="G90" s="57">
        <v>79.900000000000006</v>
      </c>
      <c r="H90" s="47"/>
      <c r="I90" s="58"/>
      <c r="J90" s="49">
        <f t="shared" si="3"/>
        <v>0</v>
      </c>
      <c r="K90" s="22"/>
      <c r="L90" s="50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</row>
    <row r="91" spans="1:48" s="71" customFormat="1" ht="31.5" customHeight="1" x14ac:dyDescent="0.25">
      <c r="A91" s="67" t="s">
        <v>244</v>
      </c>
      <c r="B91" s="68" t="s">
        <v>230</v>
      </c>
      <c r="C91" s="53" t="s">
        <v>245</v>
      </c>
      <c r="D91" s="54" t="s">
        <v>246</v>
      </c>
      <c r="E91" s="55">
        <v>-0.36165413533834601</v>
      </c>
      <c r="F91" s="56">
        <v>133</v>
      </c>
      <c r="G91" s="57">
        <v>84.9</v>
      </c>
      <c r="H91" s="47"/>
      <c r="I91" s="58"/>
      <c r="J91" s="49">
        <f t="shared" si="3"/>
        <v>0</v>
      </c>
      <c r="K91" s="22"/>
      <c r="L91" s="50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</row>
    <row r="92" spans="1:48" s="51" customFormat="1" ht="46.5" customHeight="1" x14ac:dyDescent="0.25">
      <c r="A92" s="67" t="s">
        <v>247</v>
      </c>
      <c r="B92" s="68" t="s">
        <v>248</v>
      </c>
      <c r="C92" s="53" t="s">
        <v>249</v>
      </c>
      <c r="D92" s="54" t="s">
        <v>81</v>
      </c>
      <c r="E92" s="55">
        <v>-0.42952380952380997</v>
      </c>
      <c r="F92" s="56">
        <v>105</v>
      </c>
      <c r="G92" s="57">
        <v>59.9</v>
      </c>
      <c r="H92" s="47"/>
      <c r="I92" s="58"/>
      <c r="J92" s="49">
        <f t="shared" si="3"/>
        <v>0</v>
      </c>
      <c r="K92" s="22"/>
      <c r="L92" s="50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</row>
    <row r="93" spans="1:48" s="51" customFormat="1" ht="24.75" customHeight="1" x14ac:dyDescent="0.25">
      <c r="A93" s="67" t="s">
        <v>250</v>
      </c>
      <c r="B93" s="68" t="s">
        <v>251</v>
      </c>
      <c r="C93" s="53" t="s">
        <v>252</v>
      </c>
      <c r="D93" s="54" t="s">
        <v>181</v>
      </c>
      <c r="E93" s="55">
        <v>-0.23707865168539299</v>
      </c>
      <c r="F93" s="56">
        <v>89</v>
      </c>
      <c r="G93" s="57">
        <v>67.900000000000006</v>
      </c>
      <c r="H93" s="47"/>
      <c r="I93" s="58"/>
      <c r="J93" s="49">
        <f t="shared" si="3"/>
        <v>0</v>
      </c>
      <c r="K93" s="22"/>
      <c r="L93" s="50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</row>
    <row r="94" spans="1:48" s="71" customFormat="1" ht="31.5" customHeight="1" x14ac:dyDescent="0.25">
      <c r="A94" s="67" t="s">
        <v>253</v>
      </c>
      <c r="B94" s="68" t="s">
        <v>251</v>
      </c>
      <c r="C94" s="53" t="s">
        <v>252</v>
      </c>
      <c r="D94" s="54" t="s">
        <v>254</v>
      </c>
      <c r="E94" s="55">
        <v>-0.29112903225806402</v>
      </c>
      <c r="F94" s="56">
        <v>124</v>
      </c>
      <c r="G94" s="57">
        <v>87.9</v>
      </c>
      <c r="H94" s="47"/>
      <c r="I94" s="58"/>
      <c r="J94" s="49">
        <f t="shared" si="3"/>
        <v>0</v>
      </c>
      <c r="K94" s="22"/>
      <c r="L94" s="50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</row>
    <row r="95" spans="1:48" s="71" customFormat="1" ht="31.5" customHeight="1" x14ac:dyDescent="0.25">
      <c r="A95" s="67" t="s">
        <v>255</v>
      </c>
      <c r="B95" s="68" t="s">
        <v>256</v>
      </c>
      <c r="C95" s="53" t="s">
        <v>257</v>
      </c>
      <c r="D95" s="54" t="s">
        <v>258</v>
      </c>
      <c r="E95" s="55">
        <v>-0.49322033898305101</v>
      </c>
      <c r="F95" s="56">
        <v>59</v>
      </c>
      <c r="G95" s="57">
        <v>29.9</v>
      </c>
      <c r="H95" s="47"/>
      <c r="I95" s="58"/>
      <c r="J95" s="49">
        <f t="shared" si="3"/>
        <v>0</v>
      </c>
      <c r="K95" s="22"/>
      <c r="L95" s="50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</row>
    <row r="96" spans="1:48" s="71" customFormat="1" ht="35.25" customHeight="1" x14ac:dyDescent="0.25">
      <c r="A96" s="67" t="s">
        <v>259</v>
      </c>
      <c r="B96" s="59" t="s">
        <v>256</v>
      </c>
      <c r="C96" s="53" t="s">
        <v>260</v>
      </c>
      <c r="D96" s="69" t="s">
        <v>258</v>
      </c>
      <c r="E96" s="55">
        <v>-0.39268292682926798</v>
      </c>
      <c r="F96" s="60">
        <v>41</v>
      </c>
      <c r="G96" s="72">
        <v>24.9</v>
      </c>
      <c r="H96" s="47"/>
      <c r="I96" s="58"/>
      <c r="J96" s="49">
        <f t="shared" si="3"/>
        <v>0</v>
      </c>
      <c r="K96" s="22"/>
      <c r="L96" s="50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</row>
    <row r="97" spans="1:48" s="71" customFormat="1" ht="31.5" customHeight="1" x14ac:dyDescent="0.25">
      <c r="A97" s="67" t="s">
        <v>261</v>
      </c>
      <c r="B97" s="68" t="s">
        <v>262</v>
      </c>
      <c r="C97" s="53" t="s">
        <v>263</v>
      </c>
      <c r="D97" s="54" t="s">
        <v>258</v>
      </c>
      <c r="E97" s="55">
        <v>-0.52342342342342296</v>
      </c>
      <c r="F97" s="56">
        <v>111</v>
      </c>
      <c r="G97" s="57">
        <v>52.9</v>
      </c>
      <c r="H97" s="47"/>
      <c r="I97" s="58"/>
      <c r="J97" s="49">
        <f t="shared" si="3"/>
        <v>0</v>
      </c>
      <c r="K97" s="22"/>
      <c r="L97" s="50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</row>
    <row r="98" spans="1:48" s="51" customFormat="1" ht="36" customHeight="1" x14ac:dyDescent="0.25">
      <c r="A98" s="67" t="s">
        <v>264</v>
      </c>
      <c r="B98" s="68" t="s">
        <v>265</v>
      </c>
      <c r="C98" s="53" t="s">
        <v>266</v>
      </c>
      <c r="D98" s="54" t="s">
        <v>267</v>
      </c>
      <c r="E98" s="55">
        <v>-0.25833333333333303</v>
      </c>
      <c r="F98" s="56">
        <v>12</v>
      </c>
      <c r="G98" s="57">
        <v>8.9</v>
      </c>
      <c r="H98" s="47"/>
      <c r="I98" s="58"/>
      <c r="J98" s="49">
        <f t="shared" si="3"/>
        <v>0</v>
      </c>
      <c r="K98" s="22"/>
      <c r="L98" s="50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</row>
    <row r="99" spans="1:48" s="51" customFormat="1" ht="27" customHeight="1" x14ac:dyDescent="0.25">
      <c r="A99" s="67" t="s">
        <v>268</v>
      </c>
      <c r="B99" s="68" t="s">
        <v>265</v>
      </c>
      <c r="C99" s="53" t="s">
        <v>269</v>
      </c>
      <c r="D99" s="54" t="s">
        <v>270</v>
      </c>
      <c r="E99" s="55">
        <v>-0.25833333333333303</v>
      </c>
      <c r="F99" s="56">
        <v>12</v>
      </c>
      <c r="G99" s="57">
        <v>8.9</v>
      </c>
      <c r="H99" s="47"/>
      <c r="I99" s="58"/>
      <c r="J99" s="49">
        <f t="shared" si="3"/>
        <v>0</v>
      </c>
      <c r="K99" s="22"/>
      <c r="L99" s="50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</row>
    <row r="100" spans="1:48" s="71" customFormat="1" ht="29.25" customHeight="1" x14ac:dyDescent="0.25">
      <c r="A100" s="67" t="s">
        <v>271</v>
      </c>
      <c r="B100" s="59" t="s">
        <v>265</v>
      </c>
      <c r="C100" s="53" t="s">
        <v>272</v>
      </c>
      <c r="D100" s="69" t="s">
        <v>270</v>
      </c>
      <c r="E100" s="55">
        <v>-0.27333333333333298</v>
      </c>
      <c r="F100" s="60">
        <v>15</v>
      </c>
      <c r="G100" s="72">
        <v>10.9</v>
      </c>
      <c r="H100" s="47"/>
      <c r="I100" s="58"/>
      <c r="J100" s="49">
        <f t="shared" si="3"/>
        <v>0</v>
      </c>
      <c r="K100" s="22"/>
      <c r="L100" s="50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</row>
    <row r="101" spans="1:48" s="51" customFormat="1" ht="36.75" customHeight="1" x14ac:dyDescent="0.25">
      <c r="A101" s="67" t="s">
        <v>273</v>
      </c>
      <c r="B101" s="68" t="s">
        <v>265</v>
      </c>
      <c r="C101" s="53" t="s">
        <v>274</v>
      </c>
      <c r="D101" s="54" t="s">
        <v>270</v>
      </c>
      <c r="E101" s="55">
        <v>-0.27333333333333298</v>
      </c>
      <c r="F101" s="56">
        <v>15</v>
      </c>
      <c r="G101" s="57">
        <v>10.9</v>
      </c>
      <c r="H101" s="47"/>
      <c r="I101" s="58"/>
      <c r="J101" s="49">
        <f t="shared" si="3"/>
        <v>0</v>
      </c>
      <c r="K101" s="22"/>
      <c r="L101" s="50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</row>
    <row r="102" spans="1:48" s="51" customFormat="1" ht="27" customHeight="1" x14ac:dyDescent="0.25">
      <c r="A102" s="67" t="s">
        <v>275</v>
      </c>
      <c r="B102" s="68" t="s">
        <v>265</v>
      </c>
      <c r="C102" s="53" t="s">
        <v>276</v>
      </c>
      <c r="D102" s="54" t="s">
        <v>270</v>
      </c>
      <c r="E102" s="55">
        <v>-0.25833333333333303</v>
      </c>
      <c r="F102" s="56">
        <v>12</v>
      </c>
      <c r="G102" s="57">
        <v>8.9</v>
      </c>
      <c r="H102" s="47"/>
      <c r="I102" s="58"/>
      <c r="J102" s="49">
        <f t="shared" si="3"/>
        <v>0</v>
      </c>
      <c r="K102" s="22"/>
      <c r="L102" s="50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</row>
    <row r="103" spans="1:48" s="71" customFormat="1" ht="24" customHeight="1" x14ac:dyDescent="0.25">
      <c r="A103" s="75" t="s">
        <v>277</v>
      </c>
      <c r="B103" s="59" t="s">
        <v>265</v>
      </c>
      <c r="C103" s="53" t="s">
        <v>278</v>
      </c>
      <c r="D103" s="69" t="s">
        <v>279</v>
      </c>
      <c r="E103" s="55">
        <v>-0.27333333333333298</v>
      </c>
      <c r="F103" s="76">
        <v>15</v>
      </c>
      <c r="G103" s="72">
        <v>10.9</v>
      </c>
      <c r="H103" s="47"/>
      <c r="I103" s="58"/>
      <c r="J103" s="49">
        <f t="shared" si="3"/>
        <v>0</v>
      </c>
      <c r="K103" s="22"/>
      <c r="L103" s="50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</row>
    <row r="104" spans="1:48" s="71" customFormat="1" ht="24" customHeight="1" x14ac:dyDescent="0.25">
      <c r="A104" s="75" t="s">
        <v>280</v>
      </c>
      <c r="B104" s="59" t="s">
        <v>265</v>
      </c>
      <c r="C104" s="53" t="s">
        <v>281</v>
      </c>
      <c r="D104" s="54" t="s">
        <v>279</v>
      </c>
      <c r="E104" s="55">
        <v>-0.27333333333333298</v>
      </c>
      <c r="F104" s="76">
        <v>15</v>
      </c>
      <c r="G104" s="57">
        <v>10.9</v>
      </c>
      <c r="H104" s="47"/>
      <c r="I104" s="58"/>
      <c r="J104" s="49">
        <f t="shared" si="3"/>
        <v>0</v>
      </c>
      <c r="K104" s="22"/>
      <c r="L104" s="50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</row>
    <row r="105" spans="1:48" s="51" customFormat="1" ht="44.25" customHeight="1" x14ac:dyDescent="0.25">
      <c r="A105" s="67" t="s">
        <v>282</v>
      </c>
      <c r="B105" s="68" t="s">
        <v>283</v>
      </c>
      <c r="C105" s="53" t="s">
        <v>284</v>
      </c>
      <c r="D105" s="54" t="s">
        <v>285</v>
      </c>
      <c r="E105" s="55">
        <v>-0.3</v>
      </c>
      <c r="F105" s="56">
        <v>17</v>
      </c>
      <c r="G105" s="57">
        <v>11.9</v>
      </c>
      <c r="H105" s="47"/>
      <c r="I105" s="58"/>
      <c r="J105" s="49">
        <f t="shared" si="3"/>
        <v>0</v>
      </c>
      <c r="K105" s="22"/>
      <c r="L105" s="50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</row>
    <row r="106" spans="1:48" s="71" customFormat="1" ht="40.5" customHeight="1" x14ac:dyDescent="0.25">
      <c r="A106" s="75" t="s">
        <v>286</v>
      </c>
      <c r="B106" s="59" t="s">
        <v>283</v>
      </c>
      <c r="C106" s="53" t="s">
        <v>287</v>
      </c>
      <c r="D106" s="54" t="s">
        <v>288</v>
      </c>
      <c r="E106" s="55">
        <v>-0.3</v>
      </c>
      <c r="F106" s="76">
        <v>17</v>
      </c>
      <c r="G106" s="57">
        <v>11.9</v>
      </c>
      <c r="H106" s="47"/>
      <c r="I106" s="58"/>
      <c r="J106" s="49">
        <f t="shared" si="3"/>
        <v>0</v>
      </c>
      <c r="K106" s="22"/>
      <c r="L106" s="50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</row>
    <row r="107" spans="1:48" s="71" customFormat="1" ht="36" customHeight="1" x14ac:dyDescent="0.25">
      <c r="A107" s="75" t="s">
        <v>289</v>
      </c>
      <c r="B107" s="59" t="s">
        <v>283</v>
      </c>
      <c r="C107" s="53" t="s">
        <v>290</v>
      </c>
      <c r="D107" s="54" t="s">
        <v>291</v>
      </c>
      <c r="E107" s="55">
        <v>-0.3</v>
      </c>
      <c r="F107" s="76">
        <v>17</v>
      </c>
      <c r="G107" s="57">
        <v>11.9</v>
      </c>
      <c r="H107" s="47"/>
      <c r="I107" s="58"/>
      <c r="J107" s="49">
        <f t="shared" si="3"/>
        <v>0</v>
      </c>
      <c r="K107" s="22"/>
      <c r="L107" s="50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</row>
    <row r="108" spans="1:48" s="51" customFormat="1" ht="27" customHeight="1" x14ac:dyDescent="0.25">
      <c r="A108" s="67" t="s">
        <v>292</v>
      </c>
      <c r="B108" s="68" t="s">
        <v>293</v>
      </c>
      <c r="C108" s="53" t="s">
        <v>294</v>
      </c>
      <c r="D108" s="54" t="s">
        <v>295</v>
      </c>
      <c r="E108" s="55">
        <v>-0.36454545454545501</v>
      </c>
      <c r="F108" s="56">
        <v>110</v>
      </c>
      <c r="G108" s="57">
        <v>69.900000000000006</v>
      </c>
      <c r="H108" s="47"/>
      <c r="I108" s="58"/>
      <c r="J108" s="49">
        <f t="shared" si="3"/>
        <v>0</v>
      </c>
      <c r="K108" s="22"/>
      <c r="L108" s="50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</row>
    <row r="109" spans="1:48" s="51" customFormat="1" ht="32.25" customHeight="1" x14ac:dyDescent="0.25">
      <c r="A109" s="67" t="s">
        <v>296</v>
      </c>
      <c r="B109" s="68" t="s">
        <v>293</v>
      </c>
      <c r="C109" s="53" t="s">
        <v>297</v>
      </c>
      <c r="D109" s="54" t="s">
        <v>295</v>
      </c>
      <c r="E109" s="55">
        <v>-0.36454545454545501</v>
      </c>
      <c r="F109" s="56">
        <v>110</v>
      </c>
      <c r="G109" s="57">
        <v>69.900000000000006</v>
      </c>
      <c r="H109" s="47"/>
      <c r="I109" s="58"/>
      <c r="J109" s="49">
        <f t="shared" si="3"/>
        <v>0</v>
      </c>
      <c r="K109" s="22"/>
      <c r="L109" s="50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</row>
    <row r="110" spans="1:48" s="51" customFormat="1" ht="32.25" customHeight="1" x14ac:dyDescent="0.25">
      <c r="A110" s="67" t="s">
        <v>298</v>
      </c>
      <c r="B110" s="68" t="s">
        <v>293</v>
      </c>
      <c r="C110" s="53" t="s">
        <v>299</v>
      </c>
      <c r="D110" s="54" t="s">
        <v>295</v>
      </c>
      <c r="E110" s="55">
        <v>-0.36371681415929202</v>
      </c>
      <c r="F110" s="56">
        <v>113</v>
      </c>
      <c r="G110" s="57">
        <v>71.900000000000006</v>
      </c>
      <c r="H110" s="47"/>
      <c r="I110" s="58"/>
      <c r="J110" s="49">
        <f t="shared" si="3"/>
        <v>0</v>
      </c>
      <c r="K110" s="22"/>
      <c r="L110" s="50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</row>
    <row r="111" spans="1:48" s="51" customFormat="1" ht="32.25" customHeight="1" x14ac:dyDescent="0.25">
      <c r="A111" s="67" t="s">
        <v>300</v>
      </c>
      <c r="B111" s="68" t="s">
        <v>301</v>
      </c>
      <c r="C111" s="53" t="s">
        <v>302</v>
      </c>
      <c r="D111" s="54" t="s">
        <v>303</v>
      </c>
      <c r="E111" s="55">
        <v>-0.37722772277227701</v>
      </c>
      <c r="F111" s="56">
        <v>101</v>
      </c>
      <c r="G111" s="57">
        <v>62.9</v>
      </c>
      <c r="H111" s="47"/>
      <c r="I111" s="58"/>
      <c r="J111" s="49">
        <f t="shared" si="3"/>
        <v>0</v>
      </c>
      <c r="K111" s="22"/>
      <c r="L111" s="50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</row>
    <row r="112" spans="1:48" s="51" customFormat="1" ht="36" customHeight="1" x14ac:dyDescent="0.25">
      <c r="A112" s="67" t="s">
        <v>304</v>
      </c>
      <c r="B112" s="68" t="s">
        <v>301</v>
      </c>
      <c r="C112" s="53" t="s">
        <v>302</v>
      </c>
      <c r="D112" s="54" t="s">
        <v>305</v>
      </c>
      <c r="E112" s="55">
        <v>-0.37722772277227701</v>
      </c>
      <c r="F112" s="56">
        <v>101</v>
      </c>
      <c r="G112" s="57">
        <v>62.9</v>
      </c>
      <c r="H112" s="47"/>
      <c r="I112" s="58"/>
      <c r="J112" s="49">
        <f t="shared" si="3"/>
        <v>0</v>
      </c>
      <c r="K112" s="22"/>
      <c r="L112" s="50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</row>
    <row r="113" spans="1:48" s="51" customFormat="1" ht="33" customHeight="1" x14ac:dyDescent="0.25">
      <c r="A113" s="67" t="s">
        <v>306</v>
      </c>
      <c r="B113" s="68" t="s">
        <v>301</v>
      </c>
      <c r="C113" s="53" t="s">
        <v>302</v>
      </c>
      <c r="D113" s="54" t="s">
        <v>307</v>
      </c>
      <c r="E113" s="55">
        <v>-0.38642857142857101</v>
      </c>
      <c r="F113" s="56">
        <v>140</v>
      </c>
      <c r="G113" s="57">
        <v>85.9</v>
      </c>
      <c r="H113" s="47"/>
      <c r="I113" s="58"/>
      <c r="J113" s="49">
        <f t="shared" si="3"/>
        <v>0</v>
      </c>
      <c r="K113" s="22"/>
      <c r="L113" s="50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</row>
    <row r="114" spans="1:48" s="51" customFormat="1" ht="33" customHeight="1" x14ac:dyDescent="0.25">
      <c r="A114" s="67" t="s">
        <v>308</v>
      </c>
      <c r="B114" s="68" t="s">
        <v>309</v>
      </c>
      <c r="C114" s="53" t="s">
        <v>310</v>
      </c>
      <c r="D114" s="54" t="s">
        <v>311</v>
      </c>
      <c r="E114" s="55">
        <v>-0.48928571428571399</v>
      </c>
      <c r="F114" s="56">
        <v>84</v>
      </c>
      <c r="G114" s="57">
        <v>42.9</v>
      </c>
      <c r="H114" s="47"/>
      <c r="I114" s="58"/>
      <c r="J114" s="49">
        <f t="shared" si="3"/>
        <v>0</v>
      </c>
      <c r="K114" s="22"/>
      <c r="L114" s="50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</row>
    <row r="115" spans="1:48" s="51" customFormat="1" ht="27.75" customHeight="1" x14ac:dyDescent="0.25">
      <c r="A115" s="67" t="s">
        <v>312</v>
      </c>
      <c r="B115" s="68" t="s">
        <v>309</v>
      </c>
      <c r="C115" s="53" t="s">
        <v>313</v>
      </c>
      <c r="D115" s="54" t="s">
        <v>314</v>
      </c>
      <c r="E115" s="55">
        <v>-0.47481481481481502</v>
      </c>
      <c r="F115" s="56">
        <v>135</v>
      </c>
      <c r="G115" s="57">
        <v>70.900000000000006</v>
      </c>
      <c r="H115" s="47"/>
      <c r="I115" s="58"/>
      <c r="J115" s="49">
        <f t="shared" si="3"/>
        <v>0</v>
      </c>
      <c r="K115" s="22"/>
      <c r="L115" s="50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</row>
    <row r="116" spans="1:48" s="51" customFormat="1" ht="42" customHeight="1" x14ac:dyDescent="0.25">
      <c r="A116" s="67" t="s">
        <v>315</v>
      </c>
      <c r="B116" s="68" t="s">
        <v>316</v>
      </c>
      <c r="C116" s="53" t="s">
        <v>317</v>
      </c>
      <c r="D116" s="54" t="s">
        <v>318</v>
      </c>
      <c r="E116" s="55">
        <v>-0.418333333333333</v>
      </c>
      <c r="F116" s="56">
        <v>60</v>
      </c>
      <c r="G116" s="57">
        <v>34.9</v>
      </c>
      <c r="H116" s="47"/>
      <c r="I116" s="58"/>
      <c r="J116" s="49">
        <f t="shared" si="3"/>
        <v>0</v>
      </c>
      <c r="K116" s="22"/>
      <c r="L116" s="50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</row>
    <row r="117" spans="1:48" s="51" customFormat="1" ht="45" customHeight="1" x14ac:dyDescent="0.25">
      <c r="A117" s="67" t="s">
        <v>319</v>
      </c>
      <c r="B117" s="68" t="s">
        <v>316</v>
      </c>
      <c r="C117" s="53" t="s">
        <v>320</v>
      </c>
      <c r="D117" s="54" t="s">
        <v>321</v>
      </c>
      <c r="E117" s="55">
        <v>-0.418333333333333</v>
      </c>
      <c r="F117" s="56">
        <v>60</v>
      </c>
      <c r="G117" s="57">
        <v>34.9</v>
      </c>
      <c r="H117" s="47"/>
      <c r="I117" s="58"/>
      <c r="J117" s="49">
        <f t="shared" si="3"/>
        <v>0</v>
      </c>
      <c r="K117" s="22"/>
      <c r="L117" s="50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</row>
    <row r="118" spans="1:48" s="51" customFormat="1" ht="38.25" customHeight="1" x14ac:dyDescent="0.25">
      <c r="A118" s="67" t="s">
        <v>322</v>
      </c>
      <c r="B118" s="68" t="s">
        <v>316</v>
      </c>
      <c r="C118" s="53" t="s">
        <v>323</v>
      </c>
      <c r="D118" s="54" t="s">
        <v>324</v>
      </c>
      <c r="E118" s="77">
        <v>-0.401666666666667</v>
      </c>
      <c r="F118" s="56">
        <v>60</v>
      </c>
      <c r="G118" s="57">
        <v>35.9</v>
      </c>
      <c r="H118" s="47"/>
      <c r="I118" s="58"/>
      <c r="J118" s="49">
        <f t="shared" ref="J118:J149" si="4">G118*I118</f>
        <v>0</v>
      </c>
      <c r="K118" s="22"/>
      <c r="L118" s="50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</row>
    <row r="119" spans="1:48" s="51" customFormat="1" ht="51.75" customHeight="1" x14ac:dyDescent="0.25">
      <c r="A119" s="67" t="s">
        <v>325</v>
      </c>
      <c r="B119" s="68" t="s">
        <v>316</v>
      </c>
      <c r="C119" s="53" t="s">
        <v>326</v>
      </c>
      <c r="D119" s="54" t="s">
        <v>327</v>
      </c>
      <c r="E119" s="55">
        <v>-0.418333333333333</v>
      </c>
      <c r="F119" s="56">
        <v>60</v>
      </c>
      <c r="G119" s="57">
        <v>34.9</v>
      </c>
      <c r="H119" s="47"/>
      <c r="I119" s="58"/>
      <c r="J119" s="49">
        <f t="shared" si="4"/>
        <v>0</v>
      </c>
      <c r="K119" s="22"/>
      <c r="L119" s="50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</row>
    <row r="120" spans="1:48" s="51" customFormat="1" ht="41.25" customHeight="1" x14ac:dyDescent="0.25">
      <c r="A120" s="67" t="s">
        <v>328</v>
      </c>
      <c r="B120" s="68" t="s">
        <v>316</v>
      </c>
      <c r="C120" s="53" t="s">
        <v>329</v>
      </c>
      <c r="D120" s="54" t="s">
        <v>324</v>
      </c>
      <c r="E120" s="55">
        <v>-0.418333333333333</v>
      </c>
      <c r="F120" s="56">
        <v>60</v>
      </c>
      <c r="G120" s="57">
        <v>34.9</v>
      </c>
      <c r="H120" s="47"/>
      <c r="I120" s="58"/>
      <c r="J120" s="49">
        <f t="shared" si="4"/>
        <v>0</v>
      </c>
      <c r="K120" s="22"/>
      <c r="L120" s="50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</row>
    <row r="121" spans="1:48" s="51" customFormat="1" ht="36" customHeight="1" x14ac:dyDescent="0.25">
      <c r="A121" s="67" t="s">
        <v>330</v>
      </c>
      <c r="B121" s="68" t="s">
        <v>331</v>
      </c>
      <c r="C121" s="53" t="s">
        <v>332</v>
      </c>
      <c r="D121" s="54" t="s">
        <v>109</v>
      </c>
      <c r="E121" s="55">
        <v>-0.46962025316455702</v>
      </c>
      <c r="F121" s="56">
        <v>79</v>
      </c>
      <c r="G121" s="57">
        <v>41.9</v>
      </c>
      <c r="H121" s="47"/>
      <c r="I121" s="58"/>
      <c r="J121" s="49">
        <f t="shared" si="4"/>
        <v>0</v>
      </c>
      <c r="K121" s="22"/>
      <c r="L121" s="50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</row>
    <row r="122" spans="1:48" s="51" customFormat="1" ht="34.5" customHeight="1" x14ac:dyDescent="0.25">
      <c r="A122" s="67" t="s">
        <v>333</v>
      </c>
      <c r="B122" s="68" t="s">
        <v>331</v>
      </c>
      <c r="C122" s="53" t="s">
        <v>332</v>
      </c>
      <c r="D122" s="54" t="s">
        <v>334</v>
      </c>
      <c r="E122" s="55">
        <v>-0.465178571428571</v>
      </c>
      <c r="F122" s="56">
        <v>112</v>
      </c>
      <c r="G122" s="57">
        <v>59.9</v>
      </c>
      <c r="H122" s="47"/>
      <c r="I122" s="58"/>
      <c r="J122" s="49">
        <f t="shared" si="4"/>
        <v>0</v>
      </c>
      <c r="K122" s="22"/>
      <c r="L122" s="50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</row>
    <row r="123" spans="1:48" s="51" customFormat="1" ht="33" customHeight="1" x14ac:dyDescent="0.25">
      <c r="A123" s="67" t="s">
        <v>335</v>
      </c>
      <c r="B123" s="68" t="s">
        <v>336</v>
      </c>
      <c r="C123" s="53" t="s">
        <v>337</v>
      </c>
      <c r="D123" s="54" t="s">
        <v>338</v>
      </c>
      <c r="E123" s="55">
        <v>-0.38141592920354001</v>
      </c>
      <c r="F123" s="56">
        <v>113</v>
      </c>
      <c r="G123" s="57">
        <v>69.900000000000006</v>
      </c>
      <c r="H123" s="47"/>
      <c r="I123" s="58"/>
      <c r="J123" s="49">
        <f t="shared" si="4"/>
        <v>0</v>
      </c>
      <c r="K123" s="22"/>
      <c r="L123" s="50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</row>
    <row r="124" spans="1:48" s="51" customFormat="1" ht="34.5" customHeight="1" x14ac:dyDescent="0.25">
      <c r="A124" s="67" t="s">
        <v>339</v>
      </c>
      <c r="B124" s="68" t="s">
        <v>336</v>
      </c>
      <c r="C124" s="53" t="s">
        <v>340</v>
      </c>
      <c r="D124" s="54" t="s">
        <v>341</v>
      </c>
      <c r="E124" s="55">
        <v>-0.327884615384615</v>
      </c>
      <c r="F124" s="56">
        <v>104</v>
      </c>
      <c r="G124" s="57">
        <v>69.900000000000006</v>
      </c>
      <c r="H124" s="47"/>
      <c r="I124" s="58"/>
      <c r="J124" s="49">
        <f t="shared" si="4"/>
        <v>0</v>
      </c>
      <c r="K124" s="22"/>
      <c r="L124" s="50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</row>
    <row r="125" spans="1:48" s="62" customFormat="1" ht="39" customHeight="1" x14ac:dyDescent="0.25">
      <c r="A125" s="75" t="s">
        <v>342</v>
      </c>
      <c r="B125" s="59" t="s">
        <v>336</v>
      </c>
      <c r="C125" s="53" t="s">
        <v>343</v>
      </c>
      <c r="D125" s="43" t="s">
        <v>344</v>
      </c>
      <c r="E125" s="55">
        <v>-0.327884615384615</v>
      </c>
      <c r="F125" s="45">
        <v>104</v>
      </c>
      <c r="G125" s="46">
        <v>69.900000000000006</v>
      </c>
      <c r="H125" s="47"/>
      <c r="I125" s="58"/>
      <c r="J125" s="49">
        <f t="shared" si="4"/>
        <v>0</v>
      </c>
      <c r="K125" s="22"/>
      <c r="L125" s="50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</row>
    <row r="126" spans="1:48" s="51" customFormat="1" ht="34.5" customHeight="1" x14ac:dyDescent="0.25">
      <c r="A126" s="67" t="s">
        <v>345</v>
      </c>
      <c r="B126" s="68" t="s">
        <v>336</v>
      </c>
      <c r="C126" s="53" t="s">
        <v>337</v>
      </c>
      <c r="D126" s="54" t="s">
        <v>346</v>
      </c>
      <c r="E126" s="55">
        <v>-0.37680000000000002</v>
      </c>
      <c r="F126" s="56">
        <v>125</v>
      </c>
      <c r="G126" s="57">
        <v>77.900000000000006</v>
      </c>
      <c r="H126" s="47"/>
      <c r="I126" s="58"/>
      <c r="J126" s="49">
        <f t="shared" si="4"/>
        <v>0</v>
      </c>
      <c r="K126" s="22"/>
      <c r="L126" s="50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</row>
    <row r="127" spans="1:48" s="51" customFormat="1" ht="43.5" customHeight="1" x14ac:dyDescent="0.25">
      <c r="A127" s="67" t="s">
        <v>347</v>
      </c>
      <c r="B127" s="68" t="s">
        <v>336</v>
      </c>
      <c r="C127" s="53" t="s">
        <v>348</v>
      </c>
      <c r="D127" s="54" t="s">
        <v>63</v>
      </c>
      <c r="E127" s="55">
        <v>-0.36218487394957999</v>
      </c>
      <c r="F127" s="56">
        <v>119</v>
      </c>
      <c r="G127" s="57">
        <v>75.900000000000006</v>
      </c>
      <c r="H127" s="47"/>
      <c r="I127" s="58"/>
      <c r="J127" s="49">
        <f t="shared" si="4"/>
        <v>0</v>
      </c>
      <c r="K127" s="22"/>
      <c r="L127" s="50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</row>
    <row r="128" spans="1:48" s="51" customFormat="1" ht="39" customHeight="1" x14ac:dyDescent="0.25">
      <c r="A128" s="67" t="s">
        <v>349</v>
      </c>
      <c r="B128" s="68" t="s">
        <v>336</v>
      </c>
      <c r="C128" s="53" t="s">
        <v>348</v>
      </c>
      <c r="D128" s="54" t="s">
        <v>350</v>
      </c>
      <c r="E128" s="55">
        <v>-0.37983870967741901</v>
      </c>
      <c r="F128" s="56">
        <v>124</v>
      </c>
      <c r="G128" s="57">
        <v>76.900000000000006</v>
      </c>
      <c r="H128" s="47"/>
      <c r="I128" s="58"/>
      <c r="J128" s="49">
        <f t="shared" si="4"/>
        <v>0</v>
      </c>
      <c r="K128" s="22"/>
      <c r="L128" s="50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</row>
    <row r="129" spans="1:48" s="51" customFormat="1" ht="27" customHeight="1" x14ac:dyDescent="0.25">
      <c r="A129" s="67" t="s">
        <v>351</v>
      </c>
      <c r="B129" s="68" t="s">
        <v>336</v>
      </c>
      <c r="C129" s="53" t="s">
        <v>352</v>
      </c>
      <c r="D129" s="54" t="s">
        <v>353</v>
      </c>
      <c r="E129" s="55">
        <v>-0.382203389830508</v>
      </c>
      <c r="F129" s="56">
        <v>118</v>
      </c>
      <c r="G129" s="57">
        <v>72.900000000000006</v>
      </c>
      <c r="H129" s="47"/>
      <c r="I129" s="58"/>
      <c r="J129" s="49">
        <f t="shared" si="4"/>
        <v>0</v>
      </c>
      <c r="K129" s="22"/>
      <c r="L129" s="50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</row>
    <row r="130" spans="1:48" s="51" customFormat="1" ht="36" customHeight="1" x14ac:dyDescent="0.25">
      <c r="A130" s="67" t="s">
        <v>354</v>
      </c>
      <c r="B130" s="68" t="s">
        <v>336</v>
      </c>
      <c r="C130" s="53" t="s">
        <v>355</v>
      </c>
      <c r="D130" s="54" t="s">
        <v>356</v>
      </c>
      <c r="E130" s="55">
        <v>-0.38475609756097601</v>
      </c>
      <c r="F130" s="56">
        <v>164</v>
      </c>
      <c r="G130" s="57">
        <v>100.9</v>
      </c>
      <c r="H130" s="47"/>
      <c r="I130" s="58"/>
      <c r="J130" s="49">
        <f t="shared" si="4"/>
        <v>0</v>
      </c>
      <c r="K130" s="22"/>
      <c r="L130" s="50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</row>
    <row r="131" spans="1:48" s="71" customFormat="1" ht="39" customHeight="1" x14ac:dyDescent="0.25">
      <c r="A131" s="75" t="s">
        <v>357</v>
      </c>
      <c r="B131" s="59" t="s">
        <v>336</v>
      </c>
      <c r="C131" s="53" t="s">
        <v>358</v>
      </c>
      <c r="D131" s="69" t="s">
        <v>359</v>
      </c>
      <c r="E131" s="55">
        <v>-0.39217391304347798</v>
      </c>
      <c r="F131" s="60">
        <v>115</v>
      </c>
      <c r="G131" s="72">
        <v>69.900000000000006</v>
      </c>
      <c r="H131" s="47"/>
      <c r="I131" s="58"/>
      <c r="J131" s="49">
        <f t="shared" si="4"/>
        <v>0</v>
      </c>
      <c r="K131" s="22"/>
      <c r="L131" s="50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</row>
    <row r="132" spans="1:48" s="66" customFormat="1" ht="34.5" customHeight="1" x14ac:dyDescent="0.25">
      <c r="A132" s="67" t="s">
        <v>360</v>
      </c>
      <c r="B132" s="41" t="s">
        <v>336</v>
      </c>
      <c r="C132" s="53" t="s">
        <v>348</v>
      </c>
      <c r="D132" s="43" t="s">
        <v>63</v>
      </c>
      <c r="E132" s="55">
        <v>-0.33983050847457602</v>
      </c>
      <c r="F132" s="45">
        <v>118</v>
      </c>
      <c r="G132" s="46">
        <v>77.900000000000006</v>
      </c>
      <c r="H132" s="47"/>
      <c r="I132" s="58"/>
      <c r="J132" s="49">
        <f t="shared" si="4"/>
        <v>0</v>
      </c>
      <c r="K132" s="22"/>
      <c r="L132" s="50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</row>
    <row r="133" spans="1:48" s="51" customFormat="1" ht="42" customHeight="1" x14ac:dyDescent="0.25">
      <c r="A133" s="67" t="s">
        <v>361</v>
      </c>
      <c r="B133" s="68" t="s">
        <v>362</v>
      </c>
      <c r="C133" s="53" t="s">
        <v>363</v>
      </c>
      <c r="D133" s="54" t="s">
        <v>364</v>
      </c>
      <c r="E133" s="55">
        <v>-0.46888888888888902</v>
      </c>
      <c r="F133" s="56">
        <v>45</v>
      </c>
      <c r="G133" s="57">
        <v>23.9</v>
      </c>
      <c r="H133" s="47"/>
      <c r="I133" s="58"/>
      <c r="J133" s="49">
        <f t="shared" si="4"/>
        <v>0</v>
      </c>
      <c r="K133" s="22"/>
      <c r="L133" s="50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</row>
    <row r="134" spans="1:48" s="66" customFormat="1" ht="39" customHeight="1" x14ac:dyDescent="0.25">
      <c r="A134" s="63" t="s">
        <v>365</v>
      </c>
      <c r="B134" s="41" t="s">
        <v>366</v>
      </c>
      <c r="C134" s="53" t="s">
        <v>367</v>
      </c>
      <c r="D134" s="43" t="s">
        <v>368</v>
      </c>
      <c r="E134" s="55">
        <v>-0.43828125000000001</v>
      </c>
      <c r="F134" s="45">
        <v>128</v>
      </c>
      <c r="G134" s="46">
        <v>71.900000000000006</v>
      </c>
      <c r="H134" s="47"/>
      <c r="I134" s="58"/>
      <c r="J134" s="49">
        <f t="shared" si="4"/>
        <v>0</v>
      </c>
      <c r="K134" s="22"/>
      <c r="L134" s="50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</row>
    <row r="135" spans="1:48" s="51" customFormat="1" ht="37.5" customHeight="1" x14ac:dyDescent="0.25">
      <c r="A135" s="67" t="s">
        <v>369</v>
      </c>
      <c r="B135" s="68" t="s">
        <v>366</v>
      </c>
      <c r="C135" s="53" t="s">
        <v>370</v>
      </c>
      <c r="D135" s="54" t="s">
        <v>81</v>
      </c>
      <c r="E135" s="55">
        <v>-0.45903614457831299</v>
      </c>
      <c r="F135" s="56">
        <v>83</v>
      </c>
      <c r="G135" s="57">
        <v>44.9</v>
      </c>
      <c r="H135" s="47"/>
      <c r="I135" s="58"/>
      <c r="J135" s="49">
        <f t="shared" si="4"/>
        <v>0</v>
      </c>
      <c r="K135" s="22"/>
      <c r="L135" s="50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</row>
    <row r="136" spans="1:48" s="51" customFormat="1" ht="36.75" customHeight="1" x14ac:dyDescent="0.25">
      <c r="A136" s="67" t="s">
        <v>371</v>
      </c>
      <c r="B136" s="68" t="s">
        <v>366</v>
      </c>
      <c r="C136" s="53" t="s">
        <v>372</v>
      </c>
      <c r="D136" s="54" t="s">
        <v>81</v>
      </c>
      <c r="E136" s="55">
        <v>-0.46263736263736299</v>
      </c>
      <c r="F136" s="56">
        <v>91</v>
      </c>
      <c r="G136" s="57">
        <v>48.9</v>
      </c>
      <c r="H136" s="47"/>
      <c r="I136" s="58"/>
      <c r="J136" s="49">
        <f t="shared" si="4"/>
        <v>0</v>
      </c>
      <c r="K136" s="22"/>
      <c r="L136" s="50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</row>
    <row r="137" spans="1:48" s="51" customFormat="1" ht="42.75" customHeight="1" x14ac:dyDescent="0.25">
      <c r="A137" s="67" t="s">
        <v>373</v>
      </c>
      <c r="B137" s="68" t="s">
        <v>366</v>
      </c>
      <c r="C137" s="53" t="s">
        <v>374</v>
      </c>
      <c r="D137" s="54" t="s">
        <v>375</v>
      </c>
      <c r="E137" s="55">
        <v>-0.40762711864406798</v>
      </c>
      <c r="F137" s="56">
        <v>118</v>
      </c>
      <c r="G137" s="57">
        <v>69.900000000000006</v>
      </c>
      <c r="H137" s="47"/>
      <c r="I137" s="58"/>
      <c r="J137" s="49">
        <f t="shared" si="4"/>
        <v>0</v>
      </c>
      <c r="K137" s="22"/>
      <c r="L137" s="50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</row>
    <row r="138" spans="1:48" s="51" customFormat="1" ht="45" customHeight="1" x14ac:dyDescent="0.25">
      <c r="A138" s="67" t="s">
        <v>376</v>
      </c>
      <c r="B138" s="68" t="s">
        <v>366</v>
      </c>
      <c r="C138" s="53" t="s">
        <v>377</v>
      </c>
      <c r="D138" s="54" t="s">
        <v>378</v>
      </c>
      <c r="E138" s="55">
        <v>-0.51774193548387104</v>
      </c>
      <c r="F138" s="56">
        <v>62</v>
      </c>
      <c r="G138" s="57">
        <v>29.9</v>
      </c>
      <c r="H138" s="47"/>
      <c r="I138" s="58"/>
      <c r="J138" s="49">
        <f t="shared" si="4"/>
        <v>0</v>
      </c>
      <c r="K138" s="22"/>
      <c r="L138" s="50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</row>
    <row r="139" spans="1:48" s="51" customFormat="1" ht="35.25" customHeight="1" x14ac:dyDescent="0.25">
      <c r="A139" s="67" t="s">
        <v>379</v>
      </c>
      <c r="B139" s="68" t="s">
        <v>366</v>
      </c>
      <c r="C139" s="53" t="s">
        <v>380</v>
      </c>
      <c r="D139" s="54" t="s">
        <v>381</v>
      </c>
      <c r="E139" s="55">
        <v>-0.47121212121212103</v>
      </c>
      <c r="F139" s="56">
        <v>66</v>
      </c>
      <c r="G139" s="57">
        <v>34.9</v>
      </c>
      <c r="H139" s="47"/>
      <c r="I139" s="58"/>
      <c r="J139" s="49">
        <f t="shared" si="4"/>
        <v>0</v>
      </c>
      <c r="K139" s="22"/>
      <c r="L139" s="50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</row>
    <row r="140" spans="1:48" s="51" customFormat="1" ht="27" customHeight="1" x14ac:dyDescent="0.25">
      <c r="A140" s="67" t="s">
        <v>382</v>
      </c>
      <c r="B140" s="68" t="s">
        <v>366</v>
      </c>
      <c r="C140" s="53" t="s">
        <v>383</v>
      </c>
      <c r="D140" s="54" t="s">
        <v>81</v>
      </c>
      <c r="E140" s="55">
        <v>-0.495294117647059</v>
      </c>
      <c r="F140" s="56">
        <v>85</v>
      </c>
      <c r="G140" s="57">
        <v>42.9</v>
      </c>
      <c r="H140" s="47"/>
      <c r="I140" s="58"/>
      <c r="J140" s="49">
        <f t="shared" si="4"/>
        <v>0</v>
      </c>
      <c r="K140" s="22"/>
      <c r="L140" s="50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</row>
    <row r="141" spans="1:48" s="51" customFormat="1" ht="33.75" customHeight="1" x14ac:dyDescent="0.25">
      <c r="A141" s="67" t="s">
        <v>384</v>
      </c>
      <c r="B141" s="68" t="s">
        <v>366</v>
      </c>
      <c r="C141" s="53" t="s">
        <v>372</v>
      </c>
      <c r="D141" s="54" t="s">
        <v>385</v>
      </c>
      <c r="E141" s="55">
        <v>-0.42643678160919501</v>
      </c>
      <c r="F141" s="56">
        <v>87</v>
      </c>
      <c r="G141" s="57">
        <v>49.9</v>
      </c>
      <c r="H141" s="47"/>
      <c r="I141" s="58"/>
      <c r="J141" s="49">
        <f t="shared" si="4"/>
        <v>0</v>
      </c>
      <c r="K141" s="22"/>
      <c r="L141" s="50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</row>
    <row r="142" spans="1:48" s="51" customFormat="1" ht="32.25" customHeight="1" x14ac:dyDescent="0.25">
      <c r="A142" s="67" t="s">
        <v>386</v>
      </c>
      <c r="B142" s="68" t="s">
        <v>387</v>
      </c>
      <c r="C142" s="53" t="s">
        <v>388</v>
      </c>
      <c r="D142" s="54" t="s">
        <v>389</v>
      </c>
      <c r="E142" s="55">
        <v>-0.65232558139534902</v>
      </c>
      <c r="F142" s="56">
        <v>86</v>
      </c>
      <c r="G142" s="57">
        <v>29.9</v>
      </c>
      <c r="H142" s="47"/>
      <c r="I142" s="58"/>
      <c r="J142" s="49">
        <f t="shared" si="4"/>
        <v>0</v>
      </c>
      <c r="K142" s="22"/>
      <c r="L142" s="50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</row>
    <row r="143" spans="1:48" s="51" customFormat="1" ht="39" customHeight="1" x14ac:dyDescent="0.25">
      <c r="A143" s="67" t="s">
        <v>390</v>
      </c>
      <c r="B143" s="68" t="s">
        <v>387</v>
      </c>
      <c r="C143" s="53" t="s">
        <v>391</v>
      </c>
      <c r="D143" s="54" t="s">
        <v>392</v>
      </c>
      <c r="E143" s="55">
        <v>-0.66385542168674705</v>
      </c>
      <c r="F143" s="56">
        <v>83</v>
      </c>
      <c r="G143" s="57">
        <v>27.9</v>
      </c>
      <c r="H143" s="47"/>
      <c r="I143" s="58"/>
      <c r="J143" s="49">
        <f t="shared" si="4"/>
        <v>0</v>
      </c>
      <c r="K143" s="22"/>
      <c r="L143" s="50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</row>
    <row r="144" spans="1:48" s="51" customFormat="1" ht="36" customHeight="1" x14ac:dyDescent="0.25">
      <c r="A144" s="67" t="s">
        <v>393</v>
      </c>
      <c r="B144" s="68" t="s">
        <v>387</v>
      </c>
      <c r="C144" s="53" t="s">
        <v>394</v>
      </c>
      <c r="D144" s="54" t="s">
        <v>395</v>
      </c>
      <c r="E144" s="55">
        <v>-0.62151898734177202</v>
      </c>
      <c r="F144" s="56">
        <v>79</v>
      </c>
      <c r="G144" s="57">
        <v>29.9</v>
      </c>
      <c r="H144" s="47"/>
      <c r="I144" s="58"/>
      <c r="J144" s="49">
        <f t="shared" si="4"/>
        <v>0</v>
      </c>
      <c r="K144" s="22"/>
      <c r="L144" s="50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</row>
    <row r="145" spans="1:48" s="51" customFormat="1" ht="33" customHeight="1" x14ac:dyDescent="0.25">
      <c r="A145" s="67" t="s">
        <v>396</v>
      </c>
      <c r="B145" s="68" t="s">
        <v>387</v>
      </c>
      <c r="C145" s="53" t="s">
        <v>397</v>
      </c>
      <c r="D145" s="54" t="s">
        <v>392</v>
      </c>
      <c r="E145" s="55">
        <v>-0.72409638554216904</v>
      </c>
      <c r="F145" s="56">
        <v>83</v>
      </c>
      <c r="G145" s="57">
        <v>22.9</v>
      </c>
      <c r="H145" s="47"/>
      <c r="I145" s="58"/>
      <c r="J145" s="49">
        <f t="shared" si="4"/>
        <v>0</v>
      </c>
      <c r="K145" s="22"/>
      <c r="L145" s="50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</row>
    <row r="146" spans="1:48" s="51" customFormat="1" ht="41.25" customHeight="1" x14ac:dyDescent="0.25">
      <c r="A146" s="67" t="s">
        <v>398</v>
      </c>
      <c r="B146" s="59" t="s">
        <v>387</v>
      </c>
      <c r="C146" s="53" t="s">
        <v>399</v>
      </c>
      <c r="D146" s="69" t="s">
        <v>400</v>
      </c>
      <c r="E146" s="55">
        <v>-0.54324324324324302</v>
      </c>
      <c r="F146" s="56">
        <v>37</v>
      </c>
      <c r="G146" s="57">
        <v>16.899999999999999</v>
      </c>
      <c r="H146" s="47"/>
      <c r="I146" s="58"/>
      <c r="J146" s="49">
        <f t="shared" si="4"/>
        <v>0</v>
      </c>
      <c r="K146" s="22"/>
      <c r="L146" s="50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</row>
    <row r="147" spans="1:48" s="71" customFormat="1" ht="33" customHeight="1" x14ac:dyDescent="0.25">
      <c r="A147" s="67" t="s">
        <v>401</v>
      </c>
      <c r="B147" s="59" t="s">
        <v>387</v>
      </c>
      <c r="C147" s="53" t="s">
        <v>402</v>
      </c>
      <c r="D147" s="69" t="s">
        <v>403</v>
      </c>
      <c r="E147" s="55">
        <v>-0.62151898734177202</v>
      </c>
      <c r="F147" s="60">
        <v>79</v>
      </c>
      <c r="G147" s="70">
        <v>29.9</v>
      </c>
      <c r="H147" s="47"/>
      <c r="I147" s="58"/>
      <c r="J147" s="49">
        <f t="shared" si="4"/>
        <v>0</v>
      </c>
      <c r="K147" s="22"/>
      <c r="L147" s="50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</row>
    <row r="148" spans="1:48" s="66" customFormat="1" ht="27" customHeight="1" x14ac:dyDescent="0.25">
      <c r="A148" s="63" t="s">
        <v>404</v>
      </c>
      <c r="B148" s="41" t="s">
        <v>387</v>
      </c>
      <c r="C148" s="53" t="s">
        <v>405</v>
      </c>
      <c r="D148" s="43" t="s">
        <v>406</v>
      </c>
      <c r="E148" s="55">
        <v>-0.69080459770114899</v>
      </c>
      <c r="F148" s="45">
        <v>87</v>
      </c>
      <c r="G148" s="72">
        <v>26.9</v>
      </c>
      <c r="H148" s="47"/>
      <c r="I148" s="58"/>
      <c r="J148" s="49">
        <f t="shared" si="4"/>
        <v>0</v>
      </c>
      <c r="K148" s="22"/>
      <c r="L148" s="50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</row>
    <row r="149" spans="1:48" s="51" customFormat="1" ht="27" customHeight="1" x14ac:dyDescent="0.25">
      <c r="A149" s="67" t="s">
        <v>407</v>
      </c>
      <c r="B149" s="68" t="s">
        <v>387</v>
      </c>
      <c r="C149" s="53" t="s">
        <v>408</v>
      </c>
      <c r="D149" s="54" t="s">
        <v>392</v>
      </c>
      <c r="E149" s="55">
        <v>-0.70229885057471297</v>
      </c>
      <c r="F149" s="56">
        <v>87</v>
      </c>
      <c r="G149" s="57">
        <v>25.9</v>
      </c>
      <c r="H149" s="47"/>
      <c r="I149" s="58"/>
      <c r="J149" s="49">
        <f t="shared" si="4"/>
        <v>0</v>
      </c>
      <c r="K149" s="22"/>
      <c r="L149" s="50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</row>
    <row r="150" spans="1:48" s="51" customFormat="1" ht="37.5" customHeight="1" x14ac:dyDescent="0.25">
      <c r="A150" s="67" t="s">
        <v>409</v>
      </c>
      <c r="B150" s="68" t="s">
        <v>387</v>
      </c>
      <c r="C150" s="53" t="s">
        <v>410</v>
      </c>
      <c r="D150" s="54" t="s">
        <v>392</v>
      </c>
      <c r="E150" s="55">
        <v>-0.70229885057471297</v>
      </c>
      <c r="F150" s="56">
        <v>87</v>
      </c>
      <c r="G150" s="57">
        <v>25.9</v>
      </c>
      <c r="H150" s="47"/>
      <c r="I150" s="58"/>
      <c r="J150" s="49">
        <f t="shared" ref="J150:J181" si="5">G150*I150</f>
        <v>0</v>
      </c>
      <c r="K150" s="22"/>
      <c r="L150" s="50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</row>
    <row r="151" spans="1:48" s="51" customFormat="1" ht="40.5" customHeight="1" x14ac:dyDescent="0.25">
      <c r="A151" s="67" t="s">
        <v>411</v>
      </c>
      <c r="B151" s="68" t="s">
        <v>387</v>
      </c>
      <c r="C151" s="53" t="s">
        <v>412</v>
      </c>
      <c r="D151" s="54" t="s">
        <v>413</v>
      </c>
      <c r="E151" s="55">
        <v>-0.67590361445783098</v>
      </c>
      <c r="F151" s="56">
        <v>83</v>
      </c>
      <c r="G151" s="57">
        <v>26.9</v>
      </c>
      <c r="H151" s="47"/>
      <c r="I151" s="58"/>
      <c r="J151" s="49">
        <f t="shared" si="5"/>
        <v>0</v>
      </c>
      <c r="K151" s="22"/>
      <c r="L151" s="50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</row>
    <row r="152" spans="1:48" s="51" customFormat="1" ht="39" customHeight="1" x14ac:dyDescent="0.25">
      <c r="A152" s="67" t="s">
        <v>414</v>
      </c>
      <c r="B152" s="68" t="s">
        <v>387</v>
      </c>
      <c r="C152" s="53" t="s">
        <v>415</v>
      </c>
      <c r="D152" s="54" t="s">
        <v>406</v>
      </c>
      <c r="E152" s="55">
        <v>-0.68795180722891602</v>
      </c>
      <c r="F152" s="56">
        <v>83</v>
      </c>
      <c r="G152" s="57">
        <v>25.9</v>
      </c>
      <c r="H152" s="47"/>
      <c r="I152" s="58"/>
      <c r="J152" s="49">
        <f t="shared" si="5"/>
        <v>0</v>
      </c>
      <c r="K152" s="22"/>
      <c r="L152" s="50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</row>
    <row r="153" spans="1:48" s="51" customFormat="1" ht="38.25" customHeight="1" x14ac:dyDescent="0.25">
      <c r="A153" s="67" t="s">
        <v>416</v>
      </c>
      <c r="B153" s="68" t="s">
        <v>387</v>
      </c>
      <c r="C153" s="53" t="s">
        <v>417</v>
      </c>
      <c r="D153" s="54" t="s">
        <v>418</v>
      </c>
      <c r="E153" s="55">
        <v>-0.60361445783132495</v>
      </c>
      <c r="F153" s="56">
        <v>83</v>
      </c>
      <c r="G153" s="57">
        <v>32.9</v>
      </c>
      <c r="H153" s="47"/>
      <c r="I153" s="58"/>
      <c r="J153" s="49">
        <f t="shared" si="5"/>
        <v>0</v>
      </c>
      <c r="K153" s="22"/>
      <c r="L153" s="50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</row>
    <row r="154" spans="1:48" s="51" customFormat="1" ht="38.25" customHeight="1" x14ac:dyDescent="0.25">
      <c r="A154" s="67" t="s">
        <v>419</v>
      </c>
      <c r="B154" s="68" t="s">
        <v>387</v>
      </c>
      <c r="C154" s="53" t="s">
        <v>420</v>
      </c>
      <c r="D154" s="54" t="s">
        <v>421</v>
      </c>
      <c r="E154" s="55">
        <v>-0.62183908045976999</v>
      </c>
      <c r="F154" s="56">
        <v>87</v>
      </c>
      <c r="G154" s="57">
        <v>32.9</v>
      </c>
      <c r="H154" s="47"/>
      <c r="I154" s="58"/>
      <c r="J154" s="49">
        <f t="shared" si="5"/>
        <v>0</v>
      </c>
      <c r="K154" s="22"/>
      <c r="L154" s="50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</row>
    <row r="155" spans="1:48" s="51" customFormat="1" ht="41.25" customHeight="1" x14ac:dyDescent="0.25">
      <c r="A155" s="67" t="s">
        <v>422</v>
      </c>
      <c r="B155" s="68" t="s">
        <v>423</v>
      </c>
      <c r="C155" s="53" t="s">
        <v>424</v>
      </c>
      <c r="D155" s="54" t="s">
        <v>425</v>
      </c>
      <c r="E155" s="55">
        <v>-0.38292682926829302</v>
      </c>
      <c r="F155" s="56">
        <v>123</v>
      </c>
      <c r="G155" s="57">
        <v>75.900000000000006</v>
      </c>
      <c r="H155" s="47"/>
      <c r="I155" s="58"/>
      <c r="J155" s="49">
        <f t="shared" si="5"/>
        <v>0</v>
      </c>
      <c r="K155" s="22"/>
      <c r="L155" s="50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</row>
    <row r="156" spans="1:48" s="51" customFormat="1" ht="30.75" customHeight="1" x14ac:dyDescent="0.25">
      <c r="A156" s="67" t="s">
        <v>426</v>
      </c>
      <c r="B156" s="68" t="s">
        <v>423</v>
      </c>
      <c r="C156" s="53" t="s">
        <v>427</v>
      </c>
      <c r="D156" s="54" t="s">
        <v>428</v>
      </c>
      <c r="E156" s="55">
        <v>-0.38314606741572999</v>
      </c>
      <c r="F156" s="56">
        <v>89</v>
      </c>
      <c r="G156" s="57">
        <v>54.9</v>
      </c>
      <c r="H156" s="47"/>
      <c r="I156" s="58"/>
      <c r="J156" s="49">
        <f t="shared" si="5"/>
        <v>0</v>
      </c>
      <c r="K156" s="22"/>
      <c r="L156" s="50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</row>
    <row r="157" spans="1:48" s="51" customFormat="1" ht="27" customHeight="1" x14ac:dyDescent="0.25">
      <c r="A157" s="67" t="s">
        <v>429</v>
      </c>
      <c r="B157" s="59" t="s">
        <v>423</v>
      </c>
      <c r="C157" s="53" t="s">
        <v>430</v>
      </c>
      <c r="D157" s="69" t="s">
        <v>431</v>
      </c>
      <c r="E157" s="55">
        <v>-0.35666666666666702</v>
      </c>
      <c r="F157" s="56">
        <v>90</v>
      </c>
      <c r="G157" s="57">
        <v>57.9</v>
      </c>
      <c r="H157" s="47"/>
      <c r="I157" s="58"/>
      <c r="J157" s="49">
        <f t="shared" si="5"/>
        <v>0</v>
      </c>
      <c r="K157" s="22"/>
      <c r="L157" s="50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</row>
    <row r="158" spans="1:48" s="51" customFormat="1" ht="36" customHeight="1" x14ac:dyDescent="0.25">
      <c r="A158" s="67" t="s">
        <v>432</v>
      </c>
      <c r="B158" s="68" t="s">
        <v>423</v>
      </c>
      <c r="C158" s="53" t="s">
        <v>427</v>
      </c>
      <c r="D158" s="54" t="s">
        <v>428</v>
      </c>
      <c r="E158" s="55">
        <v>-0.38314606741572999</v>
      </c>
      <c r="F158" s="56">
        <v>89</v>
      </c>
      <c r="G158" s="57">
        <v>54.9</v>
      </c>
      <c r="H158" s="47"/>
      <c r="I158" s="58"/>
      <c r="J158" s="49">
        <f t="shared" si="5"/>
        <v>0</v>
      </c>
      <c r="K158" s="22"/>
      <c r="L158" s="50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</row>
    <row r="159" spans="1:48" s="51" customFormat="1" ht="36" customHeight="1" x14ac:dyDescent="0.25">
      <c r="A159" s="67" t="s">
        <v>433</v>
      </c>
      <c r="B159" s="68" t="s">
        <v>434</v>
      </c>
      <c r="C159" s="53" t="s">
        <v>435</v>
      </c>
      <c r="D159" s="54" t="s">
        <v>181</v>
      </c>
      <c r="E159" s="55">
        <v>-0.484615384615385</v>
      </c>
      <c r="F159" s="56">
        <v>91</v>
      </c>
      <c r="G159" s="57">
        <v>46.9</v>
      </c>
      <c r="H159" s="47"/>
      <c r="I159" s="58"/>
      <c r="J159" s="49">
        <f t="shared" si="5"/>
        <v>0</v>
      </c>
      <c r="K159" s="22"/>
      <c r="L159" s="50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</row>
    <row r="160" spans="1:48" s="71" customFormat="1" ht="30.75" customHeight="1" x14ac:dyDescent="0.25">
      <c r="A160" s="67" t="s">
        <v>436</v>
      </c>
      <c r="B160" s="59" t="s">
        <v>434</v>
      </c>
      <c r="C160" s="53" t="s">
        <v>437</v>
      </c>
      <c r="D160" s="69" t="s">
        <v>438</v>
      </c>
      <c r="E160" s="55">
        <v>-0.38101265822784802</v>
      </c>
      <c r="F160" s="60">
        <v>79</v>
      </c>
      <c r="G160" s="70">
        <v>48.9</v>
      </c>
      <c r="H160" s="47"/>
      <c r="I160" s="58"/>
      <c r="J160" s="49">
        <f t="shared" si="5"/>
        <v>0</v>
      </c>
      <c r="K160" s="22"/>
      <c r="L160" s="50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</row>
    <row r="161" spans="1:48" s="66" customFormat="1" ht="36" customHeight="1" x14ac:dyDescent="0.25">
      <c r="A161" s="63" t="s">
        <v>439</v>
      </c>
      <c r="B161" s="41" t="s">
        <v>434</v>
      </c>
      <c r="C161" s="53" t="s">
        <v>440</v>
      </c>
      <c r="D161" s="43" t="s">
        <v>441</v>
      </c>
      <c r="E161" s="78">
        <v>-0.42952380952380997</v>
      </c>
      <c r="F161" s="73">
        <v>105</v>
      </c>
      <c r="G161" s="74">
        <v>59.9</v>
      </c>
      <c r="H161" s="47"/>
      <c r="I161" s="58"/>
      <c r="J161" s="49">
        <f t="shared" si="5"/>
        <v>0</v>
      </c>
      <c r="K161" s="22"/>
      <c r="L161" s="50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</row>
    <row r="162" spans="1:48" s="51" customFormat="1" ht="27" customHeight="1" x14ac:dyDescent="0.25">
      <c r="A162" s="67" t="s">
        <v>442</v>
      </c>
      <c r="B162" s="68" t="s">
        <v>434</v>
      </c>
      <c r="C162" s="53" t="s">
        <v>443</v>
      </c>
      <c r="D162" s="54" t="s">
        <v>438</v>
      </c>
      <c r="E162" s="55">
        <v>-0.38589743589743603</v>
      </c>
      <c r="F162" s="56">
        <v>78</v>
      </c>
      <c r="G162" s="57">
        <v>47.9</v>
      </c>
      <c r="H162" s="47"/>
      <c r="I162" s="58"/>
      <c r="J162" s="49">
        <f t="shared" si="5"/>
        <v>0</v>
      </c>
      <c r="K162" s="22"/>
      <c r="L162" s="50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</row>
    <row r="163" spans="1:48" s="51" customFormat="1" ht="39.75" customHeight="1" x14ac:dyDescent="0.25">
      <c r="A163" s="67" t="s">
        <v>444</v>
      </c>
      <c r="B163" s="68" t="s">
        <v>434</v>
      </c>
      <c r="C163" s="53" t="s">
        <v>435</v>
      </c>
      <c r="D163" s="54" t="s">
        <v>254</v>
      </c>
      <c r="E163" s="55">
        <v>-0.356296296296296</v>
      </c>
      <c r="F163" s="56">
        <v>135</v>
      </c>
      <c r="G163" s="57">
        <v>86.9</v>
      </c>
      <c r="H163" s="47"/>
      <c r="I163" s="58"/>
      <c r="J163" s="49">
        <f t="shared" si="5"/>
        <v>0</v>
      </c>
      <c r="K163" s="22"/>
      <c r="L163" s="50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</row>
    <row r="164" spans="1:48" s="51" customFormat="1" ht="43.5" customHeight="1" x14ac:dyDescent="0.25">
      <c r="A164" s="67" t="s">
        <v>445</v>
      </c>
      <c r="B164" s="68" t="s">
        <v>434</v>
      </c>
      <c r="C164" s="53" t="s">
        <v>435</v>
      </c>
      <c r="D164" s="54" t="s">
        <v>446</v>
      </c>
      <c r="E164" s="55">
        <v>-0.374626865671642</v>
      </c>
      <c r="F164" s="56">
        <v>67</v>
      </c>
      <c r="G164" s="57">
        <v>41.9</v>
      </c>
      <c r="H164" s="47"/>
      <c r="I164" s="58"/>
      <c r="J164" s="49">
        <f t="shared" si="5"/>
        <v>0</v>
      </c>
      <c r="K164" s="22"/>
      <c r="L164" s="50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</row>
    <row r="165" spans="1:48" s="51" customFormat="1" ht="27" customHeight="1" x14ac:dyDescent="0.25">
      <c r="A165" s="67" t="s">
        <v>447</v>
      </c>
      <c r="B165" s="68" t="s">
        <v>434</v>
      </c>
      <c r="C165" s="53" t="s">
        <v>435</v>
      </c>
      <c r="D165" s="54" t="s">
        <v>448</v>
      </c>
      <c r="E165" s="55">
        <v>-0.35853658536585398</v>
      </c>
      <c r="F165" s="56">
        <v>123</v>
      </c>
      <c r="G165" s="57">
        <v>78.900000000000006</v>
      </c>
      <c r="H165" s="47"/>
      <c r="I165" s="58"/>
      <c r="J165" s="49">
        <f t="shared" si="5"/>
        <v>0</v>
      </c>
      <c r="K165" s="22"/>
      <c r="L165" s="50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</row>
    <row r="166" spans="1:48" s="51" customFormat="1" ht="35.25" customHeight="1" x14ac:dyDescent="0.25">
      <c r="A166" s="67" t="s">
        <v>449</v>
      </c>
      <c r="B166" s="68" t="s">
        <v>434</v>
      </c>
      <c r="C166" s="53" t="s">
        <v>435</v>
      </c>
      <c r="D166" s="54" t="s">
        <v>356</v>
      </c>
      <c r="E166" s="55">
        <v>-0.35548387096774198</v>
      </c>
      <c r="F166" s="56">
        <v>155</v>
      </c>
      <c r="G166" s="57">
        <v>99.9</v>
      </c>
      <c r="H166" s="47"/>
      <c r="I166" s="58"/>
      <c r="J166" s="49">
        <f t="shared" si="5"/>
        <v>0</v>
      </c>
      <c r="K166" s="22"/>
      <c r="L166" s="50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</row>
    <row r="167" spans="1:48" s="51" customFormat="1" ht="34.5" customHeight="1" x14ac:dyDescent="0.25">
      <c r="A167" s="67" t="s">
        <v>450</v>
      </c>
      <c r="B167" s="68" t="s">
        <v>434</v>
      </c>
      <c r="C167" s="53" t="s">
        <v>435</v>
      </c>
      <c r="D167" s="54" t="s">
        <v>451</v>
      </c>
      <c r="E167" s="55">
        <v>-0.361855670103093</v>
      </c>
      <c r="F167" s="56">
        <v>97</v>
      </c>
      <c r="G167" s="57">
        <v>61.9</v>
      </c>
      <c r="H167" s="47"/>
      <c r="I167" s="58"/>
      <c r="J167" s="49">
        <f t="shared" si="5"/>
        <v>0</v>
      </c>
      <c r="K167" s="22"/>
      <c r="L167" s="50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</row>
    <row r="168" spans="1:48" s="51" customFormat="1" ht="27" customHeight="1" x14ac:dyDescent="0.25">
      <c r="A168" s="67" t="s">
        <v>452</v>
      </c>
      <c r="B168" s="68" t="s">
        <v>434</v>
      </c>
      <c r="C168" s="53" t="s">
        <v>453</v>
      </c>
      <c r="D168" s="54" t="s">
        <v>190</v>
      </c>
      <c r="E168" s="55">
        <v>-0.35803571428571401</v>
      </c>
      <c r="F168" s="56">
        <v>112</v>
      </c>
      <c r="G168" s="57">
        <v>71.900000000000006</v>
      </c>
      <c r="H168" s="47"/>
      <c r="I168" s="58"/>
      <c r="J168" s="49">
        <f t="shared" si="5"/>
        <v>0</v>
      </c>
      <c r="K168" s="22"/>
      <c r="L168" s="50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</row>
    <row r="169" spans="1:48" s="51" customFormat="1" ht="38.25" customHeight="1" x14ac:dyDescent="0.25">
      <c r="A169" s="67" t="s">
        <v>454</v>
      </c>
      <c r="B169" s="68" t="s">
        <v>434</v>
      </c>
      <c r="C169" s="53" t="s">
        <v>455</v>
      </c>
      <c r="D169" s="54" t="s">
        <v>385</v>
      </c>
      <c r="E169" s="55">
        <v>-0.321359223300971</v>
      </c>
      <c r="F169" s="56">
        <v>103</v>
      </c>
      <c r="G169" s="57">
        <v>69.900000000000006</v>
      </c>
      <c r="H169" s="47"/>
      <c r="I169" s="58"/>
      <c r="J169" s="49">
        <f t="shared" si="5"/>
        <v>0</v>
      </c>
      <c r="K169" s="22"/>
      <c r="L169" s="50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</row>
    <row r="170" spans="1:48" s="51" customFormat="1" ht="27" customHeight="1" x14ac:dyDescent="0.25">
      <c r="A170" s="67" t="s">
        <v>456</v>
      </c>
      <c r="B170" s="68" t="s">
        <v>434</v>
      </c>
      <c r="C170" s="53" t="s">
        <v>455</v>
      </c>
      <c r="D170" s="54" t="s">
        <v>438</v>
      </c>
      <c r="E170" s="55">
        <v>-0.48749999999999999</v>
      </c>
      <c r="F170" s="56">
        <v>72</v>
      </c>
      <c r="G170" s="57">
        <v>36.9</v>
      </c>
      <c r="H170" s="47"/>
      <c r="I170" s="58"/>
      <c r="J170" s="49">
        <f t="shared" si="5"/>
        <v>0</v>
      </c>
      <c r="K170" s="22"/>
      <c r="L170" s="50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</row>
    <row r="171" spans="1:48" s="51" customFormat="1" ht="36" customHeight="1" x14ac:dyDescent="0.25">
      <c r="A171" s="67" t="s">
        <v>457</v>
      </c>
      <c r="B171" s="68" t="s">
        <v>434</v>
      </c>
      <c r="C171" s="53" t="s">
        <v>455</v>
      </c>
      <c r="D171" s="54" t="s">
        <v>190</v>
      </c>
      <c r="E171" s="55">
        <v>-0.44537037037036997</v>
      </c>
      <c r="F171" s="56">
        <v>108</v>
      </c>
      <c r="G171" s="57">
        <v>59.9</v>
      </c>
      <c r="H171" s="47"/>
      <c r="I171" s="58"/>
      <c r="J171" s="49">
        <f t="shared" si="5"/>
        <v>0</v>
      </c>
      <c r="K171" s="22"/>
      <c r="L171" s="50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</row>
    <row r="172" spans="1:48" s="51" customFormat="1" ht="30" customHeight="1" x14ac:dyDescent="0.25">
      <c r="A172" s="67" t="s">
        <v>458</v>
      </c>
      <c r="B172" s="68" t="s">
        <v>459</v>
      </c>
      <c r="C172" s="53" t="s">
        <v>460</v>
      </c>
      <c r="D172" s="54" t="s">
        <v>99</v>
      </c>
      <c r="E172" s="55">
        <v>-0.41844660194174799</v>
      </c>
      <c r="F172" s="56">
        <v>103</v>
      </c>
      <c r="G172" s="57">
        <v>59.9</v>
      </c>
      <c r="H172" s="47"/>
      <c r="I172" s="58"/>
      <c r="J172" s="49">
        <f t="shared" si="5"/>
        <v>0</v>
      </c>
      <c r="K172" s="22"/>
      <c r="L172" s="50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</row>
    <row r="173" spans="1:48" s="51" customFormat="1" ht="25.5" customHeight="1" x14ac:dyDescent="0.25">
      <c r="A173" s="67" t="s">
        <v>461</v>
      </c>
      <c r="B173" s="68" t="s">
        <v>459</v>
      </c>
      <c r="C173" s="53" t="s">
        <v>462</v>
      </c>
      <c r="D173" s="54" t="s">
        <v>81</v>
      </c>
      <c r="E173" s="55">
        <v>-0.33762376237623798</v>
      </c>
      <c r="F173" s="56">
        <v>101</v>
      </c>
      <c r="G173" s="57">
        <v>66.900000000000006</v>
      </c>
      <c r="H173" s="47"/>
      <c r="I173" s="58"/>
      <c r="J173" s="49">
        <f t="shared" si="5"/>
        <v>0</v>
      </c>
      <c r="K173" s="22"/>
      <c r="L173" s="50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</row>
    <row r="174" spans="1:48" s="51" customFormat="1" ht="30" customHeight="1" x14ac:dyDescent="0.25">
      <c r="A174" s="67" t="s">
        <v>463</v>
      </c>
      <c r="B174" s="68" t="s">
        <v>459</v>
      </c>
      <c r="C174" s="53" t="s">
        <v>462</v>
      </c>
      <c r="D174" s="54" t="s">
        <v>464</v>
      </c>
      <c r="E174" s="55">
        <v>-0.32696629213483103</v>
      </c>
      <c r="F174" s="56">
        <v>89</v>
      </c>
      <c r="G174" s="57">
        <v>59.9</v>
      </c>
      <c r="H174" s="47"/>
      <c r="I174" s="58"/>
      <c r="J174" s="49">
        <f t="shared" si="5"/>
        <v>0</v>
      </c>
      <c r="K174" s="22"/>
      <c r="L174" s="50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</row>
    <row r="175" spans="1:48" s="51" customFormat="1" ht="33" customHeight="1" x14ac:dyDescent="0.25">
      <c r="A175" s="67" t="s">
        <v>465</v>
      </c>
      <c r="B175" s="68" t="s">
        <v>459</v>
      </c>
      <c r="C175" s="53" t="s">
        <v>460</v>
      </c>
      <c r="D175" s="54" t="s">
        <v>466</v>
      </c>
      <c r="E175" s="55">
        <v>-0.36690140845070401</v>
      </c>
      <c r="F175" s="56">
        <v>142</v>
      </c>
      <c r="G175" s="57">
        <v>89.9</v>
      </c>
      <c r="H175" s="47"/>
      <c r="I175" s="58"/>
      <c r="J175" s="49">
        <f t="shared" si="5"/>
        <v>0</v>
      </c>
      <c r="K175" s="22"/>
      <c r="L175" s="50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</row>
    <row r="176" spans="1:48" s="71" customFormat="1" ht="30.75" customHeight="1" x14ac:dyDescent="0.25">
      <c r="A176" s="67" t="s">
        <v>467</v>
      </c>
      <c r="B176" s="59" t="s">
        <v>459</v>
      </c>
      <c r="C176" s="53" t="s">
        <v>468</v>
      </c>
      <c r="D176" s="69" t="s">
        <v>81</v>
      </c>
      <c r="E176" s="55">
        <v>-0.319875893904423</v>
      </c>
      <c r="F176" s="60">
        <v>105.71599999999999</v>
      </c>
      <c r="G176" s="70">
        <v>71.900000000000006</v>
      </c>
      <c r="H176" s="47"/>
      <c r="I176" s="58"/>
      <c r="J176" s="49">
        <f t="shared" si="5"/>
        <v>0</v>
      </c>
      <c r="K176" s="22"/>
      <c r="L176" s="50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</row>
    <row r="177" spans="1:48" s="51" customFormat="1" ht="27" customHeight="1" x14ac:dyDescent="0.25">
      <c r="A177" s="67" t="s">
        <v>469</v>
      </c>
      <c r="B177" s="68" t="s">
        <v>470</v>
      </c>
      <c r="C177" s="53" t="s">
        <v>471</v>
      </c>
      <c r="D177" s="54" t="s">
        <v>54</v>
      </c>
      <c r="E177" s="55">
        <v>-0.33119266055045898</v>
      </c>
      <c r="F177" s="56">
        <v>109</v>
      </c>
      <c r="G177" s="57">
        <v>72.900000000000006</v>
      </c>
      <c r="H177" s="47"/>
      <c r="I177" s="58"/>
      <c r="J177" s="49">
        <f t="shared" si="5"/>
        <v>0</v>
      </c>
      <c r="K177" s="22"/>
      <c r="L177" s="50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</row>
    <row r="178" spans="1:48" s="51" customFormat="1" ht="30.75" customHeight="1" x14ac:dyDescent="0.25">
      <c r="A178" s="67" t="s">
        <v>472</v>
      </c>
      <c r="B178" s="68" t="s">
        <v>470</v>
      </c>
      <c r="C178" s="53" t="s">
        <v>471</v>
      </c>
      <c r="D178" s="54" t="s">
        <v>81</v>
      </c>
      <c r="E178" s="55">
        <v>-0.33113207547169798</v>
      </c>
      <c r="F178" s="56">
        <v>106</v>
      </c>
      <c r="G178" s="57">
        <v>70.900000000000006</v>
      </c>
      <c r="H178" s="47"/>
      <c r="I178" s="58"/>
      <c r="J178" s="49">
        <f t="shared" si="5"/>
        <v>0</v>
      </c>
      <c r="K178" s="22"/>
      <c r="L178" s="50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</row>
    <row r="179" spans="1:48" s="51" customFormat="1" ht="27" customHeight="1" x14ac:dyDescent="0.25">
      <c r="A179" s="67" t="s">
        <v>473</v>
      </c>
      <c r="B179" s="68" t="s">
        <v>470</v>
      </c>
      <c r="C179" s="53" t="s">
        <v>474</v>
      </c>
      <c r="D179" s="54" t="s">
        <v>109</v>
      </c>
      <c r="E179" s="55">
        <v>-0.34601769911504399</v>
      </c>
      <c r="F179" s="56">
        <v>113</v>
      </c>
      <c r="G179" s="57">
        <v>73.900000000000006</v>
      </c>
      <c r="H179" s="47"/>
      <c r="I179" s="58"/>
      <c r="J179" s="49">
        <f t="shared" si="5"/>
        <v>0</v>
      </c>
      <c r="K179" s="22"/>
      <c r="L179" s="50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</row>
    <row r="180" spans="1:48" s="51" customFormat="1" ht="27" customHeight="1" x14ac:dyDescent="0.25">
      <c r="A180" s="67" t="s">
        <v>475</v>
      </c>
      <c r="B180" s="68" t="s">
        <v>470</v>
      </c>
      <c r="C180" s="53" t="s">
        <v>476</v>
      </c>
      <c r="D180" s="54" t="s">
        <v>112</v>
      </c>
      <c r="E180" s="55">
        <v>-0.34601769911504399</v>
      </c>
      <c r="F180" s="56">
        <v>113</v>
      </c>
      <c r="G180" s="57">
        <v>73.900000000000006</v>
      </c>
      <c r="H180" s="47"/>
      <c r="I180" s="58"/>
      <c r="J180" s="49">
        <f t="shared" si="5"/>
        <v>0</v>
      </c>
      <c r="K180" s="22"/>
      <c r="L180" s="50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</row>
    <row r="181" spans="1:48" s="51" customFormat="1" ht="27" customHeight="1" x14ac:dyDescent="0.25">
      <c r="A181" s="67" t="s">
        <v>477</v>
      </c>
      <c r="B181" s="68" t="s">
        <v>478</v>
      </c>
      <c r="C181" s="53" t="s">
        <v>479</v>
      </c>
      <c r="D181" s="54" t="s">
        <v>480</v>
      </c>
      <c r="E181" s="55">
        <v>-0.51544117647058796</v>
      </c>
      <c r="F181" s="56">
        <v>136</v>
      </c>
      <c r="G181" s="57">
        <v>65.900000000000006</v>
      </c>
      <c r="H181" s="47"/>
      <c r="I181" s="58"/>
      <c r="J181" s="49">
        <f t="shared" si="5"/>
        <v>0</v>
      </c>
      <c r="K181" s="22"/>
      <c r="L181" s="50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</row>
    <row r="182" spans="1:48" s="51" customFormat="1" ht="24.75" customHeight="1" x14ac:dyDescent="0.25">
      <c r="A182" s="67" t="s">
        <v>481</v>
      </c>
      <c r="B182" s="68" t="s">
        <v>478</v>
      </c>
      <c r="C182" s="53" t="s">
        <v>478</v>
      </c>
      <c r="D182" s="54" t="s">
        <v>482</v>
      </c>
      <c r="E182" s="55">
        <v>-0.43629032258064498</v>
      </c>
      <c r="F182" s="60">
        <v>124</v>
      </c>
      <c r="G182" s="57">
        <v>69.900000000000006</v>
      </c>
      <c r="H182" s="47"/>
      <c r="I182" s="58"/>
      <c r="J182" s="49">
        <f t="shared" ref="J182:J213" si="6">G182*I182</f>
        <v>0</v>
      </c>
      <c r="K182" s="22"/>
      <c r="L182" s="50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</row>
    <row r="183" spans="1:48" s="51" customFormat="1" ht="27" customHeight="1" x14ac:dyDescent="0.25">
      <c r="A183" s="67" t="s">
        <v>483</v>
      </c>
      <c r="B183" s="68" t="s">
        <v>484</v>
      </c>
      <c r="C183" s="53" t="s">
        <v>485</v>
      </c>
      <c r="D183" s="54" t="s">
        <v>486</v>
      </c>
      <c r="E183" s="55">
        <v>-0.60789473684210504</v>
      </c>
      <c r="F183" s="56">
        <v>38</v>
      </c>
      <c r="G183" s="57">
        <v>14.9</v>
      </c>
      <c r="H183" s="47"/>
      <c r="I183" s="58"/>
      <c r="J183" s="49">
        <f t="shared" si="6"/>
        <v>0</v>
      </c>
      <c r="K183" s="22"/>
      <c r="L183" s="50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</row>
    <row r="184" spans="1:48" s="51" customFormat="1" ht="41.25" customHeight="1" x14ac:dyDescent="0.25">
      <c r="A184" s="67" t="s">
        <v>487</v>
      </c>
      <c r="B184" s="68" t="s">
        <v>488</v>
      </c>
      <c r="C184" s="53" t="s">
        <v>489</v>
      </c>
      <c r="D184" s="54" t="s">
        <v>490</v>
      </c>
      <c r="E184" s="55">
        <v>-0.44430379746835402</v>
      </c>
      <c r="F184" s="56">
        <v>79</v>
      </c>
      <c r="G184" s="57">
        <v>43.9</v>
      </c>
      <c r="H184" s="47"/>
      <c r="I184" s="58"/>
      <c r="J184" s="49">
        <f t="shared" si="6"/>
        <v>0</v>
      </c>
      <c r="K184" s="22"/>
      <c r="L184" s="50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</row>
    <row r="185" spans="1:48" s="51" customFormat="1" ht="39" customHeight="1" x14ac:dyDescent="0.25">
      <c r="A185" s="67" t="s">
        <v>491</v>
      </c>
      <c r="B185" s="68" t="s">
        <v>488</v>
      </c>
      <c r="C185" s="53" t="s">
        <v>492</v>
      </c>
      <c r="D185" s="54" t="s">
        <v>490</v>
      </c>
      <c r="E185" s="55">
        <v>-0.40632911392405102</v>
      </c>
      <c r="F185" s="56">
        <v>79</v>
      </c>
      <c r="G185" s="57">
        <v>46.9</v>
      </c>
      <c r="H185" s="47"/>
      <c r="I185" s="58"/>
      <c r="J185" s="49">
        <f t="shared" si="6"/>
        <v>0</v>
      </c>
      <c r="K185" s="22"/>
      <c r="L185" s="50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</row>
    <row r="186" spans="1:48" s="51" customFormat="1" ht="27" customHeight="1" x14ac:dyDescent="0.25">
      <c r="A186" s="67" t="s">
        <v>493</v>
      </c>
      <c r="B186" s="68" t="s">
        <v>494</v>
      </c>
      <c r="C186" s="53" t="s">
        <v>495</v>
      </c>
      <c r="D186" s="54" t="s">
        <v>496</v>
      </c>
      <c r="E186" s="55">
        <v>-0.51078431372549005</v>
      </c>
      <c r="F186" s="56">
        <v>102</v>
      </c>
      <c r="G186" s="57">
        <v>49.9</v>
      </c>
      <c r="H186" s="47"/>
      <c r="I186" s="58"/>
      <c r="J186" s="49">
        <f t="shared" si="6"/>
        <v>0</v>
      </c>
      <c r="K186" s="22"/>
      <c r="L186" s="50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</row>
    <row r="187" spans="1:48" s="51" customFormat="1" ht="27" customHeight="1" x14ac:dyDescent="0.25">
      <c r="A187" s="67" t="s">
        <v>497</v>
      </c>
      <c r="B187" s="68" t="s">
        <v>494</v>
      </c>
      <c r="C187" s="53" t="s">
        <v>498</v>
      </c>
      <c r="D187" s="54" t="s">
        <v>499</v>
      </c>
      <c r="E187" s="55">
        <v>-0.47934782608695697</v>
      </c>
      <c r="F187" s="56">
        <v>92</v>
      </c>
      <c r="G187" s="57">
        <v>47.9</v>
      </c>
      <c r="H187" s="47"/>
      <c r="I187" s="58"/>
      <c r="J187" s="49">
        <f t="shared" si="6"/>
        <v>0</v>
      </c>
      <c r="K187" s="22"/>
      <c r="L187" s="50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</row>
    <row r="188" spans="1:48" s="51" customFormat="1" ht="38.25" customHeight="1" x14ac:dyDescent="0.25">
      <c r="A188" s="67" t="s">
        <v>500</v>
      </c>
      <c r="B188" s="68" t="s">
        <v>494</v>
      </c>
      <c r="C188" s="53" t="s">
        <v>501</v>
      </c>
      <c r="D188" s="54" t="s">
        <v>502</v>
      </c>
      <c r="E188" s="55">
        <v>-0.45760869565217399</v>
      </c>
      <c r="F188" s="56">
        <v>92</v>
      </c>
      <c r="G188" s="57">
        <v>49.9</v>
      </c>
      <c r="H188" s="47"/>
      <c r="I188" s="58"/>
      <c r="J188" s="49">
        <f t="shared" si="6"/>
        <v>0</v>
      </c>
      <c r="K188" s="22"/>
      <c r="L188" s="50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</row>
    <row r="189" spans="1:48" s="51" customFormat="1" ht="33.75" customHeight="1" x14ac:dyDescent="0.25">
      <c r="A189" s="67" t="s">
        <v>503</v>
      </c>
      <c r="B189" s="68" t="s">
        <v>494</v>
      </c>
      <c r="C189" s="53" t="s">
        <v>504</v>
      </c>
      <c r="D189" s="54" t="s">
        <v>505</v>
      </c>
      <c r="E189" s="55">
        <v>-0.46914893617021303</v>
      </c>
      <c r="F189" s="56">
        <v>94</v>
      </c>
      <c r="G189" s="57">
        <v>49.9</v>
      </c>
      <c r="H189" s="47"/>
      <c r="I189" s="58"/>
      <c r="J189" s="49">
        <f t="shared" si="6"/>
        <v>0</v>
      </c>
      <c r="K189" s="22"/>
      <c r="L189" s="50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</row>
    <row r="190" spans="1:48" s="51" customFormat="1" ht="33" customHeight="1" x14ac:dyDescent="0.25">
      <c r="A190" s="67" t="s">
        <v>506</v>
      </c>
      <c r="B190" s="68" t="s">
        <v>494</v>
      </c>
      <c r="C190" s="53" t="s">
        <v>504</v>
      </c>
      <c r="D190" s="54" t="s">
        <v>507</v>
      </c>
      <c r="E190" s="55">
        <v>-0.46344086021505398</v>
      </c>
      <c r="F190" s="56">
        <v>93</v>
      </c>
      <c r="G190" s="57">
        <v>49.9</v>
      </c>
      <c r="H190" s="47"/>
      <c r="I190" s="58"/>
      <c r="J190" s="49">
        <f t="shared" si="6"/>
        <v>0</v>
      </c>
      <c r="K190" s="22"/>
      <c r="L190" s="50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</row>
    <row r="191" spans="1:48" s="51" customFormat="1" ht="27" customHeight="1" x14ac:dyDescent="0.25">
      <c r="A191" s="67" t="s">
        <v>508</v>
      </c>
      <c r="B191" s="68" t="s">
        <v>494</v>
      </c>
      <c r="C191" s="53" t="s">
        <v>509</v>
      </c>
      <c r="D191" s="54" t="s">
        <v>510</v>
      </c>
      <c r="E191" s="55">
        <v>-0.45937499999999998</v>
      </c>
      <c r="F191" s="56">
        <v>96</v>
      </c>
      <c r="G191" s="57">
        <v>51.9</v>
      </c>
      <c r="H191" s="47"/>
      <c r="I191" s="58"/>
      <c r="J191" s="49">
        <f t="shared" si="6"/>
        <v>0</v>
      </c>
      <c r="K191" s="22"/>
      <c r="L191" s="50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</row>
    <row r="192" spans="1:48" s="51" customFormat="1" ht="31.5" customHeight="1" x14ac:dyDescent="0.25">
      <c r="A192" s="67" t="s">
        <v>511</v>
      </c>
      <c r="B192" s="68" t="s">
        <v>512</v>
      </c>
      <c r="C192" s="53" t="s">
        <v>513</v>
      </c>
      <c r="D192" s="54" t="s">
        <v>514</v>
      </c>
      <c r="E192" s="55">
        <v>-0.280555555555556</v>
      </c>
      <c r="F192" s="56">
        <v>36</v>
      </c>
      <c r="G192" s="57">
        <v>25.9</v>
      </c>
      <c r="H192" s="47"/>
      <c r="I192" s="58"/>
      <c r="J192" s="49">
        <f t="shared" si="6"/>
        <v>0</v>
      </c>
      <c r="K192" s="22"/>
      <c r="L192" s="50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</row>
    <row r="193" spans="1:48" s="51" customFormat="1" ht="30" customHeight="1" x14ac:dyDescent="0.25">
      <c r="A193" s="67" t="s">
        <v>515</v>
      </c>
      <c r="B193" s="68" t="s">
        <v>512</v>
      </c>
      <c r="C193" s="53" t="s">
        <v>516</v>
      </c>
      <c r="D193" s="54" t="s">
        <v>517</v>
      </c>
      <c r="E193" s="55">
        <v>-0.41020408163265298</v>
      </c>
      <c r="F193" s="56">
        <v>49</v>
      </c>
      <c r="G193" s="57">
        <v>28.9</v>
      </c>
      <c r="H193" s="47"/>
      <c r="I193" s="58"/>
      <c r="J193" s="49">
        <f t="shared" si="6"/>
        <v>0</v>
      </c>
      <c r="K193" s="22"/>
      <c r="L193" s="50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</row>
    <row r="194" spans="1:48" s="51" customFormat="1" ht="30" customHeight="1" x14ac:dyDescent="0.25">
      <c r="A194" s="67" t="s">
        <v>518</v>
      </c>
      <c r="B194" s="68" t="s">
        <v>519</v>
      </c>
      <c r="C194" s="53" t="s">
        <v>520</v>
      </c>
      <c r="D194" s="54" t="s">
        <v>521</v>
      </c>
      <c r="E194" s="55">
        <v>-0.46200000000000002</v>
      </c>
      <c r="F194" s="56">
        <v>50</v>
      </c>
      <c r="G194" s="57">
        <v>26.9</v>
      </c>
      <c r="H194" s="47"/>
      <c r="I194" s="58"/>
      <c r="J194" s="49">
        <f t="shared" si="6"/>
        <v>0</v>
      </c>
      <c r="K194" s="22"/>
      <c r="L194" s="50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</row>
    <row r="195" spans="1:48" s="51" customFormat="1" ht="42" customHeight="1" x14ac:dyDescent="0.25">
      <c r="A195" s="67" t="s">
        <v>522</v>
      </c>
      <c r="B195" s="68" t="s">
        <v>523</v>
      </c>
      <c r="C195" s="53" t="s">
        <v>524</v>
      </c>
      <c r="D195" s="54" t="s">
        <v>525</v>
      </c>
      <c r="E195" s="55">
        <v>-0.37708333333333299</v>
      </c>
      <c r="F195" s="56">
        <v>48</v>
      </c>
      <c r="G195" s="57">
        <v>29.9</v>
      </c>
      <c r="H195" s="47"/>
      <c r="I195" s="58"/>
      <c r="J195" s="49">
        <f t="shared" si="6"/>
        <v>0</v>
      </c>
      <c r="K195" s="22"/>
      <c r="L195" s="50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</row>
    <row r="196" spans="1:48" s="51" customFormat="1" ht="39.75" customHeight="1" x14ac:dyDescent="0.25">
      <c r="A196" s="67" t="s">
        <v>526</v>
      </c>
      <c r="B196" s="68" t="s">
        <v>527</v>
      </c>
      <c r="C196" s="53" t="s">
        <v>528</v>
      </c>
      <c r="D196" s="54" t="s">
        <v>529</v>
      </c>
      <c r="E196" s="55">
        <v>-0.20499999999999999</v>
      </c>
      <c r="F196" s="56">
        <v>20</v>
      </c>
      <c r="G196" s="57">
        <v>15.9</v>
      </c>
      <c r="H196" s="47"/>
      <c r="I196" s="58"/>
      <c r="J196" s="49">
        <f t="shared" si="6"/>
        <v>0</v>
      </c>
      <c r="K196" s="22"/>
      <c r="L196" s="50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</row>
    <row r="197" spans="1:48" s="51" customFormat="1" ht="30" customHeight="1" x14ac:dyDescent="0.25">
      <c r="A197" s="67" t="s">
        <v>530</v>
      </c>
      <c r="B197" s="68" t="s">
        <v>531</v>
      </c>
      <c r="C197" s="53" t="s">
        <v>532</v>
      </c>
      <c r="D197" s="54" t="s">
        <v>533</v>
      </c>
      <c r="E197" s="55">
        <v>-0.31874999999999998</v>
      </c>
      <c r="F197" s="56">
        <v>16</v>
      </c>
      <c r="G197" s="57">
        <v>10.9</v>
      </c>
      <c r="H197" s="47"/>
      <c r="I197" s="58"/>
      <c r="J197" s="49">
        <f t="shared" si="6"/>
        <v>0</v>
      </c>
      <c r="K197" s="22"/>
      <c r="L197" s="50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</row>
    <row r="198" spans="1:48" s="51" customFormat="1" ht="36" customHeight="1" x14ac:dyDescent="0.25">
      <c r="A198" s="67" t="s">
        <v>534</v>
      </c>
      <c r="B198" s="68" t="s">
        <v>531</v>
      </c>
      <c r="C198" s="53" t="s">
        <v>535</v>
      </c>
      <c r="D198" s="54" t="s">
        <v>279</v>
      </c>
      <c r="E198" s="55">
        <v>-0.44722222222222202</v>
      </c>
      <c r="F198" s="56">
        <v>36</v>
      </c>
      <c r="G198" s="57">
        <v>19.899999999999999</v>
      </c>
      <c r="H198" s="47"/>
      <c r="I198" s="58"/>
      <c r="J198" s="49">
        <f t="shared" si="6"/>
        <v>0</v>
      </c>
      <c r="K198" s="22"/>
      <c r="L198" s="50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</row>
    <row r="199" spans="1:48" s="51" customFormat="1" ht="31.5" customHeight="1" x14ac:dyDescent="0.25">
      <c r="A199" s="67" t="s">
        <v>536</v>
      </c>
      <c r="B199" s="68" t="s">
        <v>531</v>
      </c>
      <c r="C199" s="53" t="s">
        <v>537</v>
      </c>
      <c r="D199" s="54" t="s">
        <v>175</v>
      </c>
      <c r="E199" s="77">
        <v>-0.45757575757575802</v>
      </c>
      <c r="F199" s="56">
        <v>33</v>
      </c>
      <c r="G199" s="57">
        <v>17.899999999999999</v>
      </c>
      <c r="H199" s="47"/>
      <c r="I199" s="58"/>
      <c r="J199" s="49">
        <f t="shared" si="6"/>
        <v>0</v>
      </c>
      <c r="K199" s="22"/>
      <c r="L199" s="50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</row>
    <row r="200" spans="1:48" s="71" customFormat="1" ht="30.75" customHeight="1" x14ac:dyDescent="0.25">
      <c r="A200" s="67" t="s">
        <v>538</v>
      </c>
      <c r="B200" s="59" t="s">
        <v>531</v>
      </c>
      <c r="C200" s="53" t="s">
        <v>539</v>
      </c>
      <c r="D200" s="69" t="s">
        <v>175</v>
      </c>
      <c r="E200" s="77">
        <v>-0.39696969696969697</v>
      </c>
      <c r="F200" s="60">
        <v>33</v>
      </c>
      <c r="G200" s="72">
        <v>19.899999999999999</v>
      </c>
      <c r="H200" s="47"/>
      <c r="I200" s="58"/>
      <c r="J200" s="49">
        <f t="shared" si="6"/>
        <v>0</v>
      </c>
      <c r="K200" s="22"/>
      <c r="L200" s="50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</row>
    <row r="201" spans="1:48" s="51" customFormat="1" ht="27" customHeight="1" x14ac:dyDescent="0.25">
      <c r="A201" s="67" t="s">
        <v>540</v>
      </c>
      <c r="B201" s="68" t="s">
        <v>531</v>
      </c>
      <c r="C201" s="53" t="s">
        <v>541</v>
      </c>
      <c r="D201" s="54" t="s">
        <v>175</v>
      </c>
      <c r="E201" s="55">
        <v>-0.42727272727272703</v>
      </c>
      <c r="F201" s="56">
        <v>33</v>
      </c>
      <c r="G201" s="57">
        <v>18.899999999999999</v>
      </c>
      <c r="H201" s="47"/>
      <c r="I201" s="58"/>
      <c r="J201" s="49">
        <f t="shared" si="6"/>
        <v>0</v>
      </c>
      <c r="K201" s="22"/>
      <c r="L201" s="50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</row>
    <row r="202" spans="1:48" s="51" customFormat="1" ht="27" customHeight="1" x14ac:dyDescent="0.25">
      <c r="A202" s="67" t="s">
        <v>542</v>
      </c>
      <c r="B202" s="68" t="s">
        <v>531</v>
      </c>
      <c r="C202" s="53" t="s">
        <v>543</v>
      </c>
      <c r="D202" s="54" t="s">
        <v>279</v>
      </c>
      <c r="E202" s="55">
        <v>-0.36388888888888898</v>
      </c>
      <c r="F202" s="56">
        <v>36</v>
      </c>
      <c r="G202" s="57">
        <v>22.9</v>
      </c>
      <c r="H202" s="47"/>
      <c r="I202" s="58"/>
      <c r="J202" s="49">
        <f t="shared" si="6"/>
        <v>0</v>
      </c>
      <c r="K202" s="22"/>
      <c r="L202" s="50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</row>
    <row r="203" spans="1:48" s="51" customFormat="1" ht="27" customHeight="1" x14ac:dyDescent="0.25">
      <c r="A203" s="67" t="s">
        <v>544</v>
      </c>
      <c r="B203" s="68" t="s">
        <v>531</v>
      </c>
      <c r="C203" s="53" t="s">
        <v>545</v>
      </c>
      <c r="D203" s="54" t="s">
        <v>279</v>
      </c>
      <c r="E203" s="55">
        <v>-0.36388888888888898</v>
      </c>
      <c r="F203" s="56">
        <v>36</v>
      </c>
      <c r="G203" s="57">
        <v>22.9</v>
      </c>
      <c r="H203" s="47"/>
      <c r="I203" s="58"/>
      <c r="J203" s="49">
        <f t="shared" si="6"/>
        <v>0</v>
      </c>
      <c r="K203" s="22"/>
      <c r="L203" s="50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</row>
    <row r="204" spans="1:48" s="51" customFormat="1" ht="40.5" customHeight="1" x14ac:dyDescent="0.25">
      <c r="A204" s="67" t="s">
        <v>546</v>
      </c>
      <c r="B204" s="68" t="s">
        <v>531</v>
      </c>
      <c r="C204" s="53" t="s">
        <v>547</v>
      </c>
      <c r="D204" s="54" t="s">
        <v>548</v>
      </c>
      <c r="E204" s="55">
        <v>-0.56874999999999998</v>
      </c>
      <c r="F204" s="56">
        <v>16</v>
      </c>
      <c r="G204" s="57">
        <v>6.9</v>
      </c>
      <c r="H204" s="47"/>
      <c r="I204" s="58"/>
      <c r="J204" s="49">
        <f t="shared" si="6"/>
        <v>0</v>
      </c>
      <c r="K204" s="22"/>
      <c r="L204" s="50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</row>
    <row r="205" spans="1:48" s="51" customFormat="1" ht="27" customHeight="1" x14ac:dyDescent="0.25">
      <c r="A205" s="67" t="s">
        <v>549</v>
      </c>
      <c r="B205" s="68" t="s">
        <v>531</v>
      </c>
      <c r="C205" s="53" t="s">
        <v>535</v>
      </c>
      <c r="D205" s="54" t="s">
        <v>548</v>
      </c>
      <c r="E205" s="55">
        <v>-0.56874999999999998</v>
      </c>
      <c r="F205" s="56">
        <v>16</v>
      </c>
      <c r="G205" s="57">
        <v>6.9</v>
      </c>
      <c r="H205" s="47"/>
      <c r="I205" s="58"/>
      <c r="J205" s="49">
        <f t="shared" si="6"/>
        <v>0</v>
      </c>
      <c r="K205" s="22"/>
      <c r="L205" s="50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</row>
    <row r="206" spans="1:48" s="51" customFormat="1" ht="27" customHeight="1" x14ac:dyDescent="0.25">
      <c r="A206" s="67" t="s">
        <v>550</v>
      </c>
      <c r="B206" s="68" t="s">
        <v>531</v>
      </c>
      <c r="C206" s="53" t="s">
        <v>551</v>
      </c>
      <c r="D206" s="54" t="s">
        <v>533</v>
      </c>
      <c r="E206" s="55">
        <v>-0.38124999999999998</v>
      </c>
      <c r="F206" s="56">
        <v>16</v>
      </c>
      <c r="G206" s="57">
        <v>9.9</v>
      </c>
      <c r="H206" s="47"/>
      <c r="I206" s="58"/>
      <c r="J206" s="49">
        <f t="shared" si="6"/>
        <v>0</v>
      </c>
      <c r="K206" s="22"/>
      <c r="L206" s="50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</row>
    <row r="207" spans="1:48" s="51" customFormat="1" ht="36" customHeight="1" x14ac:dyDescent="0.25">
      <c r="A207" s="67" t="s">
        <v>552</v>
      </c>
      <c r="B207" s="68" t="s">
        <v>553</v>
      </c>
      <c r="C207" s="53" t="s">
        <v>554</v>
      </c>
      <c r="D207" s="54" t="s">
        <v>555</v>
      </c>
      <c r="E207" s="55">
        <v>-0.36080000000000001</v>
      </c>
      <c r="F207" s="56">
        <v>125</v>
      </c>
      <c r="G207" s="57">
        <v>79.900000000000006</v>
      </c>
      <c r="H207" s="47"/>
      <c r="I207" s="58"/>
      <c r="J207" s="49">
        <f t="shared" si="6"/>
        <v>0</v>
      </c>
      <c r="K207" s="22"/>
      <c r="L207" s="50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</row>
    <row r="208" spans="1:48" s="51" customFormat="1" ht="27" customHeight="1" x14ac:dyDescent="0.25">
      <c r="A208" s="67" t="s">
        <v>556</v>
      </c>
      <c r="B208" s="68" t="s">
        <v>557</v>
      </c>
      <c r="C208" s="53" t="s">
        <v>558</v>
      </c>
      <c r="D208" s="79" t="s">
        <v>559</v>
      </c>
      <c r="E208" s="55">
        <v>-0.25113636363636399</v>
      </c>
      <c r="F208" s="56">
        <v>88</v>
      </c>
      <c r="G208" s="57">
        <v>65.900000000000006</v>
      </c>
      <c r="H208" s="47"/>
      <c r="I208" s="58"/>
      <c r="J208" s="49">
        <f t="shared" si="6"/>
        <v>0</v>
      </c>
      <c r="K208" s="22"/>
      <c r="L208" s="50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</row>
    <row r="209" spans="1:48" s="25" customFormat="1" ht="35.25" customHeight="1" x14ac:dyDescent="0.25">
      <c r="A209" s="80"/>
      <c r="B209" s="81"/>
      <c r="C209" s="82"/>
      <c r="D209" s="83"/>
      <c r="E209" s="84"/>
      <c r="F209" s="85"/>
      <c r="G209" s="86"/>
      <c r="H209" s="87"/>
      <c r="I209" s="88"/>
      <c r="J209" s="89"/>
      <c r="K209" s="22"/>
      <c r="L209" s="50"/>
    </row>
    <row r="210" spans="1:48" s="25" customFormat="1" ht="35.25" customHeight="1" x14ac:dyDescent="0.25">
      <c r="A210" s="90"/>
      <c r="B210" s="91"/>
      <c r="C210" s="92"/>
      <c r="D210" s="93"/>
      <c r="E210" s="94"/>
      <c r="F210" s="95"/>
      <c r="G210" s="96"/>
      <c r="H210" s="97"/>
      <c r="I210" s="98"/>
      <c r="J210" s="99"/>
      <c r="K210" s="22"/>
      <c r="L210" s="50"/>
    </row>
    <row r="211" spans="1:48" s="25" customFormat="1" ht="35.25" customHeight="1" x14ac:dyDescent="0.25">
      <c r="A211" s="90"/>
      <c r="B211" s="91"/>
      <c r="C211" s="92"/>
      <c r="D211" s="93"/>
      <c r="E211" s="94"/>
      <c r="F211" s="95"/>
      <c r="G211" s="96"/>
      <c r="H211" s="97"/>
      <c r="I211" s="98"/>
      <c r="J211" s="99"/>
      <c r="K211" s="22"/>
      <c r="L211" s="50"/>
    </row>
    <row r="212" spans="1:48" s="25" customFormat="1" ht="35.25" customHeight="1" x14ac:dyDescent="0.25">
      <c r="A212" s="90"/>
      <c r="B212" s="91"/>
      <c r="C212" s="92"/>
      <c r="D212" s="93"/>
      <c r="E212" s="94"/>
      <c r="F212" s="95"/>
      <c r="G212" s="96"/>
      <c r="H212" s="97"/>
      <c r="I212" s="98"/>
      <c r="J212" s="99"/>
      <c r="K212" s="22"/>
      <c r="L212" s="50"/>
    </row>
    <row r="213" spans="1:48" s="25" customFormat="1" ht="35.25" customHeight="1" x14ac:dyDescent="0.25">
      <c r="A213" s="90"/>
      <c r="B213" s="91"/>
      <c r="C213" s="92"/>
      <c r="D213" s="93"/>
      <c r="E213" s="94"/>
      <c r="F213" s="95"/>
      <c r="G213" s="96"/>
      <c r="H213" s="97"/>
      <c r="I213" s="98"/>
      <c r="J213" s="99"/>
      <c r="K213" s="22"/>
      <c r="L213" s="50"/>
    </row>
    <row r="214" spans="1:48" s="25" customFormat="1" ht="35.25" customHeight="1" x14ac:dyDescent="0.25">
      <c r="A214" s="90"/>
      <c r="B214" s="91"/>
      <c r="C214" s="92"/>
      <c r="D214" s="93"/>
      <c r="E214" s="94"/>
      <c r="F214" s="95"/>
      <c r="G214" s="96"/>
      <c r="H214" s="97"/>
      <c r="I214" s="98"/>
      <c r="J214" s="99"/>
      <c r="K214" s="22"/>
      <c r="L214" s="50"/>
    </row>
    <row r="215" spans="1:48" s="25" customFormat="1" ht="35.25" customHeight="1" x14ac:dyDescent="0.25">
      <c r="A215" s="90"/>
      <c r="B215" s="91"/>
      <c r="C215" s="92"/>
      <c r="D215" s="93"/>
      <c r="E215" s="94"/>
      <c r="F215" s="95"/>
      <c r="G215" s="96"/>
      <c r="H215" s="97"/>
      <c r="I215" s="98"/>
      <c r="J215" s="99"/>
      <c r="K215" s="22"/>
      <c r="L215" s="50"/>
    </row>
    <row r="216" spans="1:48" s="25" customFormat="1" ht="35.25" customHeight="1" x14ac:dyDescent="0.25">
      <c r="A216" s="90"/>
      <c r="B216" s="91"/>
      <c r="C216" s="92"/>
      <c r="D216" s="93"/>
      <c r="E216" s="94"/>
      <c r="F216" s="95"/>
      <c r="G216" s="96"/>
      <c r="H216" s="97"/>
      <c r="I216" s="98"/>
      <c r="J216" s="99"/>
      <c r="K216" s="22"/>
      <c r="L216" s="50"/>
    </row>
    <row r="217" spans="1:48" s="25" customFormat="1" ht="35.25" customHeight="1" x14ac:dyDescent="0.25">
      <c r="A217" s="90"/>
      <c r="B217" s="91"/>
      <c r="C217" s="92"/>
      <c r="D217" s="93"/>
      <c r="E217" s="94"/>
      <c r="F217" s="95"/>
      <c r="G217" s="96"/>
      <c r="H217" s="97"/>
      <c r="I217" s="98"/>
      <c r="J217" s="99"/>
      <c r="K217" s="22"/>
      <c r="L217" s="50"/>
    </row>
    <row r="218" spans="1:48" s="25" customFormat="1" ht="35.25" customHeight="1" x14ac:dyDescent="0.25">
      <c r="A218" s="7" t="s">
        <v>560</v>
      </c>
      <c r="B218" s="7"/>
      <c r="C218" s="7"/>
      <c r="D218" s="7"/>
      <c r="E218" s="7"/>
      <c r="F218" s="7"/>
      <c r="G218" s="7"/>
      <c r="H218" s="7"/>
      <c r="I218" s="7"/>
      <c r="J218" s="7"/>
      <c r="K218" s="22"/>
      <c r="L218" s="50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</row>
    <row r="219" spans="1:48" s="25" customFormat="1" ht="30" customHeight="1" x14ac:dyDescent="0.25">
      <c r="A219" s="100" t="s">
        <v>561</v>
      </c>
      <c r="B219" s="41" t="s">
        <v>44</v>
      </c>
      <c r="C219" s="42" t="s">
        <v>562</v>
      </c>
      <c r="D219" s="43" t="s">
        <v>563</v>
      </c>
      <c r="E219" s="44">
        <v>-0.38200000000000001</v>
      </c>
      <c r="F219" s="45">
        <v>50</v>
      </c>
      <c r="G219" s="46">
        <v>30.9</v>
      </c>
      <c r="H219" s="47"/>
      <c r="I219" s="58"/>
      <c r="J219" s="49">
        <f t="shared" ref="J219:J250" si="7">G219*I219</f>
        <v>0</v>
      </c>
      <c r="K219" s="22"/>
      <c r="L219" s="50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</row>
    <row r="220" spans="1:48" s="66" customFormat="1" ht="27" customHeight="1" x14ac:dyDescent="0.25">
      <c r="A220" s="100" t="s">
        <v>564</v>
      </c>
      <c r="B220" s="41" t="s">
        <v>44</v>
      </c>
      <c r="C220" s="42" t="s">
        <v>565</v>
      </c>
      <c r="D220" s="43" t="s">
        <v>566</v>
      </c>
      <c r="E220" s="44">
        <v>-0.386538461538462</v>
      </c>
      <c r="F220" s="45">
        <v>52</v>
      </c>
      <c r="G220" s="46">
        <v>31.9</v>
      </c>
      <c r="H220" s="47"/>
      <c r="I220" s="58"/>
      <c r="J220" s="49">
        <f t="shared" si="7"/>
        <v>0</v>
      </c>
      <c r="K220" s="22"/>
      <c r="L220" s="50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</row>
    <row r="221" spans="1:48" s="51" customFormat="1" ht="37.5" customHeight="1" x14ac:dyDescent="0.25">
      <c r="A221" s="101" t="s">
        <v>567</v>
      </c>
      <c r="B221" s="68" t="s">
        <v>52</v>
      </c>
      <c r="C221" s="53" t="s">
        <v>568</v>
      </c>
      <c r="D221" s="54" t="s">
        <v>569</v>
      </c>
      <c r="E221" s="55">
        <v>-0.29893617021276597</v>
      </c>
      <c r="F221" s="56">
        <v>94</v>
      </c>
      <c r="G221" s="57">
        <v>65.900000000000006</v>
      </c>
      <c r="H221" s="47"/>
      <c r="I221" s="58"/>
      <c r="J221" s="49">
        <f t="shared" si="7"/>
        <v>0</v>
      </c>
      <c r="K221" s="22"/>
      <c r="L221" s="50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</row>
    <row r="222" spans="1:48" s="51" customFormat="1" ht="27" customHeight="1" x14ac:dyDescent="0.25">
      <c r="A222" s="101" t="s">
        <v>570</v>
      </c>
      <c r="B222" s="68" t="s">
        <v>52</v>
      </c>
      <c r="C222" s="53" t="s">
        <v>571</v>
      </c>
      <c r="D222" s="54" t="s">
        <v>572</v>
      </c>
      <c r="E222" s="55">
        <v>-0.38247422680412402</v>
      </c>
      <c r="F222" s="56">
        <v>97</v>
      </c>
      <c r="G222" s="57">
        <v>59.9</v>
      </c>
      <c r="H222" s="47"/>
      <c r="I222" s="58"/>
      <c r="J222" s="49">
        <f t="shared" si="7"/>
        <v>0</v>
      </c>
      <c r="K222" s="22"/>
      <c r="L222" s="50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</row>
    <row r="223" spans="1:48" s="51" customFormat="1" ht="27" customHeight="1" x14ac:dyDescent="0.25">
      <c r="A223" s="101" t="s">
        <v>573</v>
      </c>
      <c r="B223" s="68" t="s">
        <v>574</v>
      </c>
      <c r="C223" s="53" t="s">
        <v>575</v>
      </c>
      <c r="D223" s="54" t="s">
        <v>576</v>
      </c>
      <c r="E223" s="55">
        <v>-0.40693069306930701</v>
      </c>
      <c r="F223" s="56">
        <v>101</v>
      </c>
      <c r="G223" s="57">
        <v>59.9</v>
      </c>
      <c r="H223" s="47"/>
      <c r="I223" s="58"/>
      <c r="J223" s="49">
        <f t="shared" si="7"/>
        <v>0</v>
      </c>
      <c r="K223" s="22"/>
      <c r="L223" s="50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</row>
    <row r="224" spans="1:48" s="51" customFormat="1" ht="39" customHeight="1" x14ac:dyDescent="0.25">
      <c r="A224" s="101" t="s">
        <v>577</v>
      </c>
      <c r="B224" s="68" t="s">
        <v>574</v>
      </c>
      <c r="C224" s="53" t="s">
        <v>578</v>
      </c>
      <c r="D224" s="54" t="s">
        <v>579</v>
      </c>
      <c r="E224" s="55">
        <v>-0.43333333333333302</v>
      </c>
      <c r="F224" s="56">
        <v>81</v>
      </c>
      <c r="G224" s="57">
        <v>45.9</v>
      </c>
      <c r="H224" s="47"/>
      <c r="I224" s="58"/>
      <c r="J224" s="49">
        <f t="shared" si="7"/>
        <v>0</v>
      </c>
      <c r="K224" s="22"/>
      <c r="L224" s="50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</row>
    <row r="225" spans="1:48" s="51" customFormat="1" ht="27" customHeight="1" x14ac:dyDescent="0.25">
      <c r="A225" s="101" t="s">
        <v>580</v>
      </c>
      <c r="B225" s="68" t="s">
        <v>574</v>
      </c>
      <c r="C225" s="53" t="s">
        <v>581</v>
      </c>
      <c r="D225" s="54" t="s">
        <v>582</v>
      </c>
      <c r="E225" s="55">
        <v>-0.44432989690721703</v>
      </c>
      <c r="F225" s="56">
        <v>97</v>
      </c>
      <c r="G225" s="57">
        <v>53.9</v>
      </c>
      <c r="H225" s="47"/>
      <c r="I225" s="58"/>
      <c r="J225" s="49">
        <f t="shared" si="7"/>
        <v>0</v>
      </c>
      <c r="K225" s="22"/>
      <c r="L225" s="50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</row>
    <row r="226" spans="1:48" s="51" customFormat="1" ht="27" customHeight="1" x14ac:dyDescent="0.25">
      <c r="A226" s="101" t="s">
        <v>583</v>
      </c>
      <c r="B226" s="68" t="s">
        <v>574</v>
      </c>
      <c r="C226" s="53" t="s">
        <v>584</v>
      </c>
      <c r="D226" s="54" t="s">
        <v>569</v>
      </c>
      <c r="E226" s="55">
        <v>-0.36376811594202901</v>
      </c>
      <c r="F226" s="56">
        <v>69</v>
      </c>
      <c r="G226" s="57">
        <v>43.9</v>
      </c>
      <c r="H226" s="47"/>
      <c r="I226" s="58"/>
      <c r="J226" s="49">
        <f t="shared" si="7"/>
        <v>0</v>
      </c>
      <c r="K226" s="22"/>
      <c r="L226" s="50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</row>
    <row r="227" spans="1:48" s="51" customFormat="1" ht="27" customHeight="1" x14ac:dyDescent="0.25">
      <c r="A227" s="101" t="s">
        <v>585</v>
      </c>
      <c r="B227" s="68" t="s">
        <v>574</v>
      </c>
      <c r="C227" s="69" t="s">
        <v>586</v>
      </c>
      <c r="D227" s="54" t="s">
        <v>587</v>
      </c>
      <c r="E227" s="77">
        <v>-0.40153846153846201</v>
      </c>
      <c r="F227" s="56">
        <v>65</v>
      </c>
      <c r="G227" s="57">
        <v>38.9</v>
      </c>
      <c r="H227" s="47"/>
      <c r="I227" s="58"/>
      <c r="J227" s="49">
        <f t="shared" si="7"/>
        <v>0</v>
      </c>
      <c r="K227" s="22"/>
      <c r="L227" s="50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</row>
    <row r="228" spans="1:48" s="51" customFormat="1" ht="27" customHeight="1" x14ac:dyDescent="0.25">
      <c r="A228" s="101" t="s">
        <v>588</v>
      </c>
      <c r="B228" s="68" t="s">
        <v>574</v>
      </c>
      <c r="C228" s="53" t="s">
        <v>589</v>
      </c>
      <c r="D228" s="54" t="s">
        <v>582</v>
      </c>
      <c r="E228" s="55">
        <v>-0.44653465346534699</v>
      </c>
      <c r="F228" s="56">
        <v>101</v>
      </c>
      <c r="G228" s="57">
        <v>55.9</v>
      </c>
      <c r="H228" s="47"/>
      <c r="I228" s="58"/>
      <c r="J228" s="49">
        <f t="shared" si="7"/>
        <v>0</v>
      </c>
      <c r="K228" s="22"/>
      <c r="L228" s="50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</row>
    <row r="229" spans="1:48" s="51" customFormat="1" ht="27" customHeight="1" x14ac:dyDescent="0.25">
      <c r="A229" s="101" t="s">
        <v>590</v>
      </c>
      <c r="B229" s="68" t="s">
        <v>574</v>
      </c>
      <c r="C229" s="69" t="s">
        <v>591</v>
      </c>
      <c r="D229" s="54" t="s">
        <v>592</v>
      </c>
      <c r="E229" s="55">
        <v>-0.41494252873563198</v>
      </c>
      <c r="F229" s="56">
        <v>87</v>
      </c>
      <c r="G229" s="57">
        <v>50.9</v>
      </c>
      <c r="H229" s="47"/>
      <c r="I229" s="58"/>
      <c r="J229" s="49">
        <f t="shared" si="7"/>
        <v>0</v>
      </c>
      <c r="K229" s="22"/>
      <c r="L229" s="50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</row>
    <row r="230" spans="1:48" s="51" customFormat="1" ht="40.5" customHeight="1" x14ac:dyDescent="0.25">
      <c r="A230" s="101" t="s">
        <v>593</v>
      </c>
      <c r="B230" s="68" t="s">
        <v>574</v>
      </c>
      <c r="C230" s="102" t="s">
        <v>594</v>
      </c>
      <c r="D230" s="69" t="s">
        <v>595</v>
      </c>
      <c r="E230" s="55">
        <v>-0.439325842696629</v>
      </c>
      <c r="F230" s="56">
        <v>89</v>
      </c>
      <c r="G230" s="57">
        <v>49.9</v>
      </c>
      <c r="H230" s="47"/>
      <c r="I230" s="58"/>
      <c r="J230" s="49">
        <f t="shared" si="7"/>
        <v>0</v>
      </c>
      <c r="K230" s="22"/>
      <c r="L230" s="50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</row>
    <row r="231" spans="1:48" s="51" customFormat="1" ht="27" customHeight="1" x14ac:dyDescent="0.25">
      <c r="A231" s="101" t="s">
        <v>596</v>
      </c>
      <c r="B231" s="68" t="s">
        <v>597</v>
      </c>
      <c r="C231" s="102" t="s">
        <v>598</v>
      </c>
      <c r="D231" s="69" t="s">
        <v>563</v>
      </c>
      <c r="E231" s="77">
        <v>-0.40181818181818202</v>
      </c>
      <c r="F231" s="56">
        <v>55</v>
      </c>
      <c r="G231" s="57">
        <v>32.9</v>
      </c>
      <c r="H231" s="47"/>
      <c r="I231" s="58"/>
      <c r="J231" s="49">
        <f t="shared" si="7"/>
        <v>0</v>
      </c>
      <c r="K231" s="22"/>
      <c r="L231" s="50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</row>
    <row r="232" spans="1:48" s="51" customFormat="1" ht="27" customHeight="1" x14ac:dyDescent="0.25">
      <c r="A232" s="101" t="s">
        <v>599</v>
      </c>
      <c r="B232" s="68" t="s">
        <v>79</v>
      </c>
      <c r="C232" s="53" t="s">
        <v>600</v>
      </c>
      <c r="D232" s="54" t="s">
        <v>569</v>
      </c>
      <c r="E232" s="55">
        <v>-0.48928571428571399</v>
      </c>
      <c r="F232" s="56">
        <v>84</v>
      </c>
      <c r="G232" s="57">
        <v>42.9</v>
      </c>
      <c r="H232" s="47"/>
      <c r="I232" s="58"/>
      <c r="J232" s="49">
        <f t="shared" si="7"/>
        <v>0</v>
      </c>
      <c r="K232" s="22"/>
      <c r="L232" s="50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</row>
    <row r="233" spans="1:48" s="51" customFormat="1" ht="38.25" customHeight="1" x14ac:dyDescent="0.25">
      <c r="A233" s="101" t="s">
        <v>601</v>
      </c>
      <c r="B233" s="68" t="s">
        <v>79</v>
      </c>
      <c r="C233" s="102" t="s">
        <v>600</v>
      </c>
      <c r="D233" s="69" t="s">
        <v>569</v>
      </c>
      <c r="E233" s="55">
        <v>-0.50722891566265105</v>
      </c>
      <c r="F233" s="56">
        <v>83</v>
      </c>
      <c r="G233" s="57">
        <v>40.9</v>
      </c>
      <c r="H233" s="47"/>
      <c r="I233" s="58"/>
      <c r="J233" s="49">
        <f t="shared" si="7"/>
        <v>0</v>
      </c>
      <c r="K233" s="22"/>
      <c r="L233" s="50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</row>
    <row r="234" spans="1:48" s="51" customFormat="1" ht="36" customHeight="1" x14ac:dyDescent="0.25">
      <c r="A234" s="101" t="s">
        <v>602</v>
      </c>
      <c r="B234" s="68" t="s">
        <v>603</v>
      </c>
      <c r="C234" s="53" t="s">
        <v>604</v>
      </c>
      <c r="D234" s="54" t="s">
        <v>95</v>
      </c>
      <c r="E234" s="55">
        <v>-0.38837209302325598</v>
      </c>
      <c r="F234" s="56">
        <v>129</v>
      </c>
      <c r="G234" s="57">
        <v>78.900000000000006</v>
      </c>
      <c r="H234" s="47"/>
      <c r="I234" s="58"/>
      <c r="J234" s="49">
        <f t="shared" si="7"/>
        <v>0</v>
      </c>
      <c r="K234" s="22"/>
      <c r="L234" s="50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</row>
    <row r="235" spans="1:48" s="51" customFormat="1" ht="39" customHeight="1" x14ac:dyDescent="0.25">
      <c r="A235" s="101" t="s">
        <v>605</v>
      </c>
      <c r="B235" s="68" t="s">
        <v>606</v>
      </c>
      <c r="C235" s="53" t="s">
        <v>607</v>
      </c>
      <c r="D235" s="54" t="s">
        <v>608</v>
      </c>
      <c r="E235" s="55">
        <v>-0.36454545454545501</v>
      </c>
      <c r="F235" s="56">
        <v>110</v>
      </c>
      <c r="G235" s="57">
        <v>69.900000000000006</v>
      </c>
      <c r="H235" s="47"/>
      <c r="I235" s="58"/>
      <c r="J235" s="49">
        <f t="shared" si="7"/>
        <v>0</v>
      </c>
      <c r="K235" s="22"/>
      <c r="L235" s="50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</row>
    <row r="236" spans="1:48" s="51" customFormat="1" ht="27" customHeight="1" x14ac:dyDescent="0.25">
      <c r="A236" s="101" t="s">
        <v>609</v>
      </c>
      <c r="B236" s="68" t="s">
        <v>97</v>
      </c>
      <c r="C236" s="53" t="s">
        <v>610</v>
      </c>
      <c r="D236" s="54" t="s">
        <v>611</v>
      </c>
      <c r="E236" s="55">
        <v>-0.40967741935483898</v>
      </c>
      <c r="F236" s="56">
        <v>93</v>
      </c>
      <c r="G236" s="57">
        <v>54.9</v>
      </c>
      <c r="H236" s="47"/>
      <c r="I236" s="58"/>
      <c r="J236" s="49">
        <f t="shared" si="7"/>
        <v>0</v>
      </c>
      <c r="K236" s="22"/>
      <c r="L236" s="50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</row>
    <row r="237" spans="1:48" s="51" customFormat="1" ht="27" customHeight="1" x14ac:dyDescent="0.25">
      <c r="A237" s="101" t="s">
        <v>612</v>
      </c>
      <c r="B237" s="68" t="s">
        <v>613</v>
      </c>
      <c r="C237" s="53" t="s">
        <v>614</v>
      </c>
      <c r="D237" s="54" t="s">
        <v>569</v>
      </c>
      <c r="E237" s="77">
        <v>-0.40133333333333299</v>
      </c>
      <c r="F237" s="56">
        <v>75</v>
      </c>
      <c r="G237" s="57">
        <v>44.9</v>
      </c>
      <c r="H237" s="47"/>
      <c r="I237" s="58"/>
      <c r="J237" s="49">
        <f t="shared" si="7"/>
        <v>0</v>
      </c>
      <c r="K237" s="22"/>
      <c r="L237" s="50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</row>
    <row r="238" spans="1:48" s="51" customFormat="1" ht="27" customHeight="1" x14ac:dyDescent="0.25">
      <c r="A238" s="101" t="s">
        <v>615</v>
      </c>
      <c r="B238" s="68" t="s">
        <v>613</v>
      </c>
      <c r="C238" s="53" t="s">
        <v>616</v>
      </c>
      <c r="D238" s="54" t="s">
        <v>569</v>
      </c>
      <c r="E238" s="55">
        <v>-0.36249999999999999</v>
      </c>
      <c r="F238" s="56">
        <v>72</v>
      </c>
      <c r="G238" s="57">
        <v>45.9</v>
      </c>
      <c r="H238" s="47"/>
      <c r="I238" s="58"/>
      <c r="J238" s="49">
        <f t="shared" si="7"/>
        <v>0</v>
      </c>
      <c r="K238" s="22"/>
      <c r="L238" s="50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</row>
    <row r="239" spans="1:48" s="51" customFormat="1" ht="27" customHeight="1" x14ac:dyDescent="0.25">
      <c r="A239" s="101" t="s">
        <v>617</v>
      </c>
      <c r="B239" s="68" t="s">
        <v>613</v>
      </c>
      <c r="C239" s="53" t="s">
        <v>618</v>
      </c>
      <c r="D239" s="54" t="s">
        <v>569</v>
      </c>
      <c r="E239" s="55">
        <v>-0.33478260869565202</v>
      </c>
      <c r="F239" s="56">
        <v>69</v>
      </c>
      <c r="G239" s="57">
        <v>45.9</v>
      </c>
      <c r="H239" s="47"/>
      <c r="I239" s="58"/>
      <c r="J239" s="49">
        <f t="shared" si="7"/>
        <v>0</v>
      </c>
      <c r="K239" s="22"/>
      <c r="L239" s="50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</row>
    <row r="240" spans="1:48" s="51" customFormat="1" ht="27" customHeight="1" x14ac:dyDescent="0.25">
      <c r="A240" s="101" t="s">
        <v>619</v>
      </c>
      <c r="B240" s="68" t="s">
        <v>150</v>
      </c>
      <c r="C240" s="69" t="s">
        <v>620</v>
      </c>
      <c r="D240" s="54" t="s">
        <v>621</v>
      </c>
      <c r="E240" s="55">
        <v>-0.38308823529411801</v>
      </c>
      <c r="F240" s="56">
        <v>136</v>
      </c>
      <c r="G240" s="57">
        <v>83.9</v>
      </c>
      <c r="H240" s="47"/>
      <c r="I240" s="58"/>
      <c r="J240" s="49">
        <f t="shared" si="7"/>
        <v>0</v>
      </c>
      <c r="K240" s="22"/>
      <c r="L240" s="50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</row>
    <row r="241" spans="1:48" s="51" customFormat="1" ht="27" customHeight="1" x14ac:dyDescent="0.25">
      <c r="A241" s="101" t="s">
        <v>622</v>
      </c>
      <c r="B241" s="68" t="s">
        <v>150</v>
      </c>
      <c r="C241" s="69" t="s">
        <v>623</v>
      </c>
      <c r="D241" s="54" t="s">
        <v>621</v>
      </c>
      <c r="E241" s="55">
        <v>-0.40373134328358201</v>
      </c>
      <c r="F241" s="56">
        <v>134</v>
      </c>
      <c r="G241" s="57">
        <v>79.900000000000006</v>
      </c>
      <c r="H241" s="47"/>
      <c r="I241" s="58"/>
      <c r="J241" s="49">
        <f t="shared" si="7"/>
        <v>0</v>
      </c>
      <c r="K241" s="22"/>
      <c r="L241" s="50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</row>
    <row r="242" spans="1:48" s="51" customFormat="1" ht="27" customHeight="1" x14ac:dyDescent="0.25">
      <c r="A242" s="101" t="s">
        <v>624</v>
      </c>
      <c r="B242" s="68" t="s">
        <v>150</v>
      </c>
      <c r="C242" s="102" t="s">
        <v>623</v>
      </c>
      <c r="D242" s="69" t="s">
        <v>625</v>
      </c>
      <c r="E242" s="55">
        <v>-0.44513888888888897</v>
      </c>
      <c r="F242" s="56">
        <v>144</v>
      </c>
      <c r="G242" s="57">
        <v>79.900000000000006</v>
      </c>
      <c r="H242" s="47"/>
      <c r="I242" s="58"/>
      <c r="J242" s="49">
        <f t="shared" si="7"/>
        <v>0</v>
      </c>
      <c r="K242" s="22"/>
      <c r="L242" s="50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</row>
    <row r="243" spans="1:48" s="51" customFormat="1" ht="27" customHeight="1" x14ac:dyDescent="0.25">
      <c r="A243" s="101" t="s">
        <v>626</v>
      </c>
      <c r="B243" s="68" t="s">
        <v>150</v>
      </c>
      <c r="C243" s="102" t="s">
        <v>623</v>
      </c>
      <c r="D243" s="69" t="s">
        <v>627</v>
      </c>
      <c r="E243" s="55">
        <v>-0.34711538461538499</v>
      </c>
      <c r="F243" s="56">
        <v>104</v>
      </c>
      <c r="G243" s="57">
        <v>67.900000000000006</v>
      </c>
      <c r="H243" s="47"/>
      <c r="I243" s="58"/>
      <c r="J243" s="49">
        <f t="shared" si="7"/>
        <v>0</v>
      </c>
      <c r="K243" s="22"/>
      <c r="L243" s="50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</row>
    <row r="244" spans="1:48" s="51" customFormat="1" ht="27" customHeight="1" x14ac:dyDescent="0.25">
      <c r="A244" s="101" t="s">
        <v>628</v>
      </c>
      <c r="B244" s="68" t="s">
        <v>192</v>
      </c>
      <c r="C244" s="53" t="s">
        <v>629</v>
      </c>
      <c r="D244" s="54" t="s">
        <v>630</v>
      </c>
      <c r="E244" s="55"/>
      <c r="F244" s="56"/>
      <c r="G244" s="57">
        <v>73.900000000000006</v>
      </c>
      <c r="H244" s="47"/>
      <c r="I244" s="58"/>
      <c r="J244" s="49">
        <f t="shared" si="7"/>
        <v>0</v>
      </c>
      <c r="K244" s="22"/>
      <c r="L244" s="50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</row>
    <row r="245" spans="1:48" s="51" customFormat="1" ht="45.75" customHeight="1" x14ac:dyDescent="0.25">
      <c r="A245" s="101" t="s">
        <v>631</v>
      </c>
      <c r="B245" s="68" t="s">
        <v>192</v>
      </c>
      <c r="C245" s="102" t="s">
        <v>632</v>
      </c>
      <c r="D245" s="69" t="s">
        <v>630</v>
      </c>
      <c r="E245" s="55"/>
      <c r="F245" s="56"/>
      <c r="G245" s="57">
        <v>74.900000000000006</v>
      </c>
      <c r="H245" s="47"/>
      <c r="I245" s="58"/>
      <c r="J245" s="49">
        <f t="shared" si="7"/>
        <v>0</v>
      </c>
      <c r="K245" s="22"/>
      <c r="L245" s="50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</row>
    <row r="246" spans="1:48" s="51" customFormat="1" ht="27" customHeight="1" x14ac:dyDescent="0.25">
      <c r="A246" s="101" t="s">
        <v>633</v>
      </c>
      <c r="B246" s="68" t="s">
        <v>192</v>
      </c>
      <c r="C246" s="53" t="s">
        <v>634</v>
      </c>
      <c r="D246" s="54" t="s">
        <v>595</v>
      </c>
      <c r="E246" s="55"/>
      <c r="F246" s="56"/>
      <c r="G246" s="57">
        <v>71.900000000000006</v>
      </c>
      <c r="H246" s="47"/>
      <c r="I246" s="58"/>
      <c r="J246" s="49">
        <f t="shared" si="7"/>
        <v>0</v>
      </c>
      <c r="K246" s="22"/>
      <c r="L246" s="50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</row>
    <row r="247" spans="1:48" s="51" customFormat="1" ht="27" customHeight="1" x14ac:dyDescent="0.25">
      <c r="A247" s="101" t="s">
        <v>635</v>
      </c>
      <c r="B247" s="68" t="s">
        <v>192</v>
      </c>
      <c r="C247" s="53" t="s">
        <v>629</v>
      </c>
      <c r="D247" s="54" t="s">
        <v>595</v>
      </c>
      <c r="E247" s="55"/>
      <c r="F247" s="56"/>
      <c r="G247" s="57">
        <v>68.900000000000006</v>
      </c>
      <c r="H247" s="47"/>
      <c r="I247" s="58"/>
      <c r="J247" s="49">
        <f t="shared" si="7"/>
        <v>0</v>
      </c>
      <c r="K247" s="22"/>
      <c r="L247" s="50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</row>
    <row r="248" spans="1:48" s="51" customFormat="1" ht="27" customHeight="1" x14ac:dyDescent="0.25">
      <c r="A248" s="101" t="s">
        <v>636</v>
      </c>
      <c r="B248" s="68" t="s">
        <v>216</v>
      </c>
      <c r="C248" s="53" t="s">
        <v>637</v>
      </c>
      <c r="D248" s="54" t="s">
        <v>638</v>
      </c>
      <c r="E248" s="55">
        <v>-0.41232876712328798</v>
      </c>
      <c r="F248" s="56">
        <v>73</v>
      </c>
      <c r="G248" s="57">
        <v>42.9</v>
      </c>
      <c r="H248" s="47"/>
      <c r="I248" s="58"/>
      <c r="J248" s="49">
        <f t="shared" si="7"/>
        <v>0</v>
      </c>
      <c r="K248" s="22"/>
      <c r="L248" s="50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</row>
    <row r="249" spans="1:48" s="51" customFormat="1" ht="27" customHeight="1" x14ac:dyDescent="0.25">
      <c r="A249" s="101" t="s">
        <v>639</v>
      </c>
      <c r="B249" s="68" t="s">
        <v>216</v>
      </c>
      <c r="C249" s="53" t="s">
        <v>640</v>
      </c>
      <c r="D249" s="54" t="s">
        <v>566</v>
      </c>
      <c r="E249" s="55">
        <v>-0.42499999999999999</v>
      </c>
      <c r="F249" s="56">
        <v>52</v>
      </c>
      <c r="G249" s="57">
        <v>29.9</v>
      </c>
      <c r="H249" s="47"/>
      <c r="I249" s="58"/>
      <c r="J249" s="49">
        <f t="shared" si="7"/>
        <v>0</v>
      </c>
      <c r="K249" s="22"/>
      <c r="L249" s="50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</row>
    <row r="250" spans="1:48" s="51" customFormat="1" ht="39" customHeight="1" x14ac:dyDescent="0.25">
      <c r="A250" s="101" t="s">
        <v>641</v>
      </c>
      <c r="B250" s="68" t="s">
        <v>642</v>
      </c>
      <c r="C250" s="53" t="s">
        <v>643</v>
      </c>
      <c r="D250" s="54" t="s">
        <v>644</v>
      </c>
      <c r="E250" s="55">
        <v>-0.32179487179487198</v>
      </c>
      <c r="F250" s="56">
        <v>78</v>
      </c>
      <c r="G250" s="57">
        <v>52.9</v>
      </c>
      <c r="H250" s="47"/>
      <c r="I250" s="58"/>
      <c r="J250" s="49">
        <f t="shared" si="7"/>
        <v>0</v>
      </c>
      <c r="K250" s="22"/>
      <c r="L250" s="50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</row>
    <row r="251" spans="1:48" s="51" customFormat="1" ht="27" customHeight="1" x14ac:dyDescent="0.25">
      <c r="A251" s="101" t="s">
        <v>645</v>
      </c>
      <c r="B251" s="68" t="s">
        <v>642</v>
      </c>
      <c r="C251" s="53" t="s">
        <v>643</v>
      </c>
      <c r="D251" s="54" t="s">
        <v>646</v>
      </c>
      <c r="E251" s="55">
        <v>-0.36375000000000002</v>
      </c>
      <c r="F251" s="56">
        <v>80</v>
      </c>
      <c r="G251" s="57">
        <v>50.9</v>
      </c>
      <c r="H251" s="47"/>
      <c r="I251" s="58"/>
      <c r="J251" s="49">
        <f t="shared" ref="J251:J282" si="8">G251*I251</f>
        <v>0</v>
      </c>
      <c r="K251" s="22"/>
      <c r="L251" s="50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</row>
    <row r="252" spans="1:48" s="71" customFormat="1" ht="27" customHeight="1" x14ac:dyDescent="0.25">
      <c r="A252" s="101" t="s">
        <v>647</v>
      </c>
      <c r="B252" s="68" t="s">
        <v>642</v>
      </c>
      <c r="C252" s="53" t="s">
        <v>643</v>
      </c>
      <c r="D252" s="54" t="s">
        <v>648</v>
      </c>
      <c r="E252" s="55">
        <v>-0.41294117647058798</v>
      </c>
      <c r="F252" s="56">
        <v>85</v>
      </c>
      <c r="G252" s="57">
        <v>49.9</v>
      </c>
      <c r="H252" s="47"/>
      <c r="I252" s="58"/>
      <c r="J252" s="49">
        <f t="shared" si="8"/>
        <v>0</v>
      </c>
      <c r="K252" s="22"/>
      <c r="L252" s="50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</row>
    <row r="253" spans="1:48" s="51" customFormat="1" ht="48" customHeight="1" x14ac:dyDescent="0.25">
      <c r="A253" s="101" t="s">
        <v>649</v>
      </c>
      <c r="B253" s="68" t="s">
        <v>230</v>
      </c>
      <c r="C253" s="69" t="s">
        <v>650</v>
      </c>
      <c r="D253" s="54" t="s">
        <v>651</v>
      </c>
      <c r="E253" s="55">
        <v>-0.345555555555556</v>
      </c>
      <c r="F253" s="56">
        <v>90</v>
      </c>
      <c r="G253" s="57">
        <v>58.9</v>
      </c>
      <c r="H253" s="47"/>
      <c r="I253" s="58"/>
      <c r="J253" s="49">
        <f t="shared" si="8"/>
        <v>0</v>
      </c>
      <c r="K253" s="22"/>
      <c r="L253" s="50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</row>
    <row r="254" spans="1:48" s="51" customFormat="1" ht="27" customHeight="1" x14ac:dyDescent="0.25">
      <c r="A254" s="101" t="s">
        <v>652</v>
      </c>
      <c r="B254" s="68" t="s">
        <v>230</v>
      </c>
      <c r="C254" s="69" t="s">
        <v>653</v>
      </c>
      <c r="D254" s="54" t="s">
        <v>654</v>
      </c>
      <c r="E254" s="55">
        <v>-0.37643312101910797</v>
      </c>
      <c r="F254" s="56">
        <v>157</v>
      </c>
      <c r="G254" s="57">
        <v>97.9</v>
      </c>
      <c r="H254" s="47"/>
      <c r="I254" s="58"/>
      <c r="J254" s="49">
        <f t="shared" si="8"/>
        <v>0</v>
      </c>
      <c r="K254" s="22"/>
      <c r="L254" s="50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</row>
    <row r="255" spans="1:48" s="51" customFormat="1" ht="27" customHeight="1" x14ac:dyDescent="0.25">
      <c r="A255" s="101" t="s">
        <v>655</v>
      </c>
      <c r="B255" s="68" t="s">
        <v>230</v>
      </c>
      <c r="C255" s="102" t="s">
        <v>656</v>
      </c>
      <c r="D255" s="69" t="s">
        <v>657</v>
      </c>
      <c r="E255" s="55">
        <v>-0.33500000000000002</v>
      </c>
      <c r="F255" s="56">
        <v>60</v>
      </c>
      <c r="G255" s="57">
        <v>39.9</v>
      </c>
      <c r="H255" s="47"/>
      <c r="I255" s="58"/>
      <c r="J255" s="49">
        <f t="shared" si="8"/>
        <v>0</v>
      </c>
      <c r="K255" s="22"/>
      <c r="L255" s="50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</row>
    <row r="256" spans="1:48" s="51" customFormat="1" ht="27" customHeight="1" x14ac:dyDescent="0.25">
      <c r="A256" s="101" t="s">
        <v>658</v>
      </c>
      <c r="B256" s="68" t="s">
        <v>230</v>
      </c>
      <c r="C256" s="102" t="s">
        <v>659</v>
      </c>
      <c r="D256" s="69" t="s">
        <v>660</v>
      </c>
      <c r="E256" s="55">
        <v>-0.341481481481481</v>
      </c>
      <c r="F256" s="56">
        <v>135</v>
      </c>
      <c r="G256" s="57">
        <v>88.9</v>
      </c>
      <c r="H256" s="47"/>
      <c r="I256" s="58"/>
      <c r="J256" s="49">
        <f t="shared" si="8"/>
        <v>0</v>
      </c>
      <c r="K256" s="22"/>
      <c r="L256" s="50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</row>
    <row r="257" spans="1:48" s="51" customFormat="1" ht="24.75" customHeight="1" x14ac:dyDescent="0.25">
      <c r="A257" s="101" t="s">
        <v>661</v>
      </c>
      <c r="B257" s="68" t="s">
        <v>230</v>
      </c>
      <c r="C257" s="53" t="s">
        <v>662</v>
      </c>
      <c r="D257" s="54" t="s">
        <v>663</v>
      </c>
      <c r="E257" s="55">
        <v>-0.31631578947368399</v>
      </c>
      <c r="F257" s="56">
        <v>190</v>
      </c>
      <c r="G257" s="57">
        <v>129.9</v>
      </c>
      <c r="H257" s="47"/>
      <c r="I257" s="58"/>
      <c r="J257" s="49">
        <f t="shared" si="8"/>
        <v>0</v>
      </c>
      <c r="K257" s="22"/>
      <c r="L257" s="50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</row>
    <row r="258" spans="1:48" s="51" customFormat="1" ht="27" customHeight="1" x14ac:dyDescent="0.25">
      <c r="A258" s="101" t="s">
        <v>664</v>
      </c>
      <c r="B258" s="68" t="s">
        <v>665</v>
      </c>
      <c r="C258" s="53" t="s">
        <v>666</v>
      </c>
      <c r="D258" s="54" t="s">
        <v>566</v>
      </c>
      <c r="E258" s="55">
        <v>-0.40285714285714302</v>
      </c>
      <c r="F258" s="56">
        <v>35</v>
      </c>
      <c r="G258" s="57">
        <v>20.9</v>
      </c>
      <c r="H258" s="47"/>
      <c r="I258" s="58"/>
      <c r="J258" s="49">
        <f t="shared" si="8"/>
        <v>0</v>
      </c>
      <c r="K258" s="22"/>
      <c r="L258" s="50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</row>
    <row r="259" spans="1:48" s="51" customFormat="1" ht="39" customHeight="1" x14ac:dyDescent="0.25">
      <c r="A259" s="101" t="s">
        <v>667</v>
      </c>
      <c r="B259" s="68" t="s">
        <v>248</v>
      </c>
      <c r="C259" s="53" t="s">
        <v>668</v>
      </c>
      <c r="D259" s="54" t="s">
        <v>669</v>
      </c>
      <c r="E259" s="55">
        <v>-0.505128205128205</v>
      </c>
      <c r="F259" s="56">
        <v>117</v>
      </c>
      <c r="G259" s="57">
        <v>57.9</v>
      </c>
      <c r="H259" s="47"/>
      <c r="I259" s="58"/>
      <c r="J259" s="49">
        <f t="shared" si="8"/>
        <v>0</v>
      </c>
      <c r="K259" s="22"/>
      <c r="L259" s="50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</row>
    <row r="260" spans="1:48" s="51" customFormat="1" ht="33" customHeight="1" x14ac:dyDescent="0.25">
      <c r="A260" s="101" t="s">
        <v>670</v>
      </c>
      <c r="B260" s="68" t="s">
        <v>248</v>
      </c>
      <c r="C260" s="102" t="s">
        <v>668</v>
      </c>
      <c r="D260" s="69" t="s">
        <v>671</v>
      </c>
      <c r="E260" s="55">
        <v>-0.55298507462686597</v>
      </c>
      <c r="F260" s="56">
        <v>134</v>
      </c>
      <c r="G260" s="57">
        <v>59.9</v>
      </c>
      <c r="H260" s="47"/>
      <c r="I260" s="58"/>
      <c r="J260" s="49">
        <f t="shared" si="8"/>
        <v>0</v>
      </c>
      <c r="K260" s="22"/>
      <c r="L260" s="50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</row>
    <row r="261" spans="1:48" s="51" customFormat="1" ht="27" customHeight="1" x14ac:dyDescent="0.25">
      <c r="A261" s="101" t="s">
        <v>672</v>
      </c>
      <c r="B261" s="68" t="s">
        <v>248</v>
      </c>
      <c r="C261" s="53" t="s">
        <v>668</v>
      </c>
      <c r="D261" s="54" t="s">
        <v>673</v>
      </c>
      <c r="E261" s="55">
        <v>-0.54270833333333302</v>
      </c>
      <c r="F261" s="56">
        <v>96</v>
      </c>
      <c r="G261" s="57">
        <v>43.9</v>
      </c>
      <c r="H261" s="47"/>
      <c r="I261" s="58"/>
      <c r="J261" s="49">
        <f t="shared" si="8"/>
        <v>0</v>
      </c>
      <c r="K261" s="22"/>
      <c r="L261" s="50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</row>
    <row r="262" spans="1:48" s="51" customFormat="1" ht="27" customHeight="1" x14ac:dyDescent="0.25">
      <c r="A262" s="101" t="s">
        <v>674</v>
      </c>
      <c r="B262" s="68" t="s">
        <v>248</v>
      </c>
      <c r="C262" s="53" t="s">
        <v>675</v>
      </c>
      <c r="D262" s="54" t="s">
        <v>676</v>
      </c>
      <c r="E262" s="55">
        <v>-0.55648148148148202</v>
      </c>
      <c r="F262" s="56">
        <v>108</v>
      </c>
      <c r="G262" s="57">
        <v>47.9</v>
      </c>
      <c r="H262" s="47"/>
      <c r="I262" s="58"/>
      <c r="J262" s="49">
        <f t="shared" si="8"/>
        <v>0</v>
      </c>
      <c r="K262" s="22"/>
      <c r="L262" s="50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</row>
    <row r="263" spans="1:48" s="25" customFormat="1" ht="42" customHeight="1" x14ac:dyDescent="0.25">
      <c r="A263" s="100" t="s">
        <v>677</v>
      </c>
      <c r="B263" s="41" t="s">
        <v>248</v>
      </c>
      <c r="C263" s="42" t="s">
        <v>675</v>
      </c>
      <c r="D263" s="43" t="s">
        <v>678</v>
      </c>
      <c r="E263" s="44">
        <v>-0.51467889908256903</v>
      </c>
      <c r="F263" s="45">
        <v>109</v>
      </c>
      <c r="G263" s="46">
        <v>52.9</v>
      </c>
      <c r="H263" s="47"/>
      <c r="I263" s="58"/>
      <c r="J263" s="49">
        <f t="shared" si="8"/>
        <v>0</v>
      </c>
      <c r="K263" s="22"/>
      <c r="L263" s="50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</row>
    <row r="264" spans="1:48" s="51" customFormat="1" ht="36" customHeight="1" x14ac:dyDescent="0.25">
      <c r="A264" s="101" t="s">
        <v>679</v>
      </c>
      <c r="B264" s="68" t="s">
        <v>248</v>
      </c>
      <c r="C264" s="53" t="s">
        <v>680</v>
      </c>
      <c r="D264" s="54" t="s">
        <v>681</v>
      </c>
      <c r="E264" s="55">
        <v>-0.43305084745762701</v>
      </c>
      <c r="F264" s="56">
        <v>118</v>
      </c>
      <c r="G264" s="57">
        <v>66.900000000000006</v>
      </c>
      <c r="H264" s="47"/>
      <c r="I264" s="58"/>
      <c r="J264" s="49">
        <f t="shared" si="8"/>
        <v>0</v>
      </c>
      <c r="K264" s="22"/>
      <c r="L264" s="50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</row>
    <row r="265" spans="1:48" s="66" customFormat="1" ht="37.5" customHeight="1" x14ac:dyDescent="0.25">
      <c r="A265" s="100" t="s">
        <v>682</v>
      </c>
      <c r="B265" s="41" t="s">
        <v>248</v>
      </c>
      <c r="C265" s="42" t="s">
        <v>680</v>
      </c>
      <c r="D265" s="43" t="s">
        <v>683</v>
      </c>
      <c r="E265" s="44">
        <v>-0.488429752066116</v>
      </c>
      <c r="F265" s="45">
        <v>121</v>
      </c>
      <c r="G265" s="46">
        <v>61.9</v>
      </c>
      <c r="H265" s="47"/>
      <c r="I265" s="58"/>
      <c r="J265" s="49">
        <f t="shared" si="8"/>
        <v>0</v>
      </c>
      <c r="K265" s="22"/>
      <c r="L265" s="50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</row>
    <row r="266" spans="1:48" s="51" customFormat="1" ht="27" customHeight="1" x14ac:dyDescent="0.25">
      <c r="A266" s="101" t="s">
        <v>684</v>
      </c>
      <c r="B266" s="68" t="s">
        <v>248</v>
      </c>
      <c r="C266" s="53" t="s">
        <v>680</v>
      </c>
      <c r="D266" s="54" t="s">
        <v>566</v>
      </c>
      <c r="E266" s="55">
        <v>-0.439325842696629</v>
      </c>
      <c r="F266" s="56">
        <v>89</v>
      </c>
      <c r="G266" s="57">
        <v>49.9</v>
      </c>
      <c r="H266" s="47"/>
      <c r="I266" s="58"/>
      <c r="J266" s="49">
        <f t="shared" si="8"/>
        <v>0</v>
      </c>
      <c r="K266" s="22"/>
      <c r="L266" s="50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</row>
    <row r="267" spans="1:48" s="51" customFormat="1" ht="27" customHeight="1" x14ac:dyDescent="0.25">
      <c r="A267" s="101" t="s">
        <v>685</v>
      </c>
      <c r="B267" s="68" t="s">
        <v>251</v>
      </c>
      <c r="C267" s="53" t="s">
        <v>686</v>
      </c>
      <c r="D267" s="54" t="s">
        <v>687</v>
      </c>
      <c r="E267" s="55">
        <v>-0.31772151898734202</v>
      </c>
      <c r="F267" s="56">
        <v>79</v>
      </c>
      <c r="G267" s="57">
        <v>53.9</v>
      </c>
      <c r="H267" s="47"/>
      <c r="I267" s="58"/>
      <c r="J267" s="49">
        <f t="shared" si="8"/>
        <v>0</v>
      </c>
      <c r="K267" s="22"/>
      <c r="L267" s="50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</row>
    <row r="268" spans="1:48" s="51" customFormat="1" ht="27" customHeight="1" x14ac:dyDescent="0.25">
      <c r="A268" s="101" t="s">
        <v>688</v>
      </c>
      <c r="B268" s="68" t="s">
        <v>251</v>
      </c>
      <c r="C268" s="53" t="s">
        <v>689</v>
      </c>
      <c r="D268" s="54" t="s">
        <v>690</v>
      </c>
      <c r="E268" s="55">
        <v>-0.43263157894736798</v>
      </c>
      <c r="F268" s="56">
        <v>95</v>
      </c>
      <c r="G268" s="57">
        <v>53.9</v>
      </c>
      <c r="H268" s="47"/>
      <c r="I268" s="58"/>
      <c r="J268" s="49">
        <f t="shared" si="8"/>
        <v>0</v>
      </c>
      <c r="K268" s="22"/>
      <c r="L268" s="50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</row>
    <row r="269" spans="1:48" s="51" customFormat="1" ht="45" customHeight="1" x14ac:dyDescent="0.25">
      <c r="A269" s="101" t="s">
        <v>691</v>
      </c>
      <c r="B269" s="68" t="s">
        <v>251</v>
      </c>
      <c r="C269" s="53" t="s">
        <v>686</v>
      </c>
      <c r="D269" s="54" t="s">
        <v>692</v>
      </c>
      <c r="E269" s="55">
        <v>-0.32232142857142898</v>
      </c>
      <c r="F269" s="56">
        <v>112</v>
      </c>
      <c r="G269" s="57">
        <v>75.900000000000006</v>
      </c>
      <c r="H269" s="47"/>
      <c r="I269" s="58"/>
      <c r="J269" s="49">
        <f t="shared" si="8"/>
        <v>0</v>
      </c>
      <c r="K269" s="22"/>
      <c r="L269" s="50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</row>
    <row r="270" spans="1:48" s="51" customFormat="1" ht="27" customHeight="1" x14ac:dyDescent="0.25">
      <c r="A270" s="101" t="s">
        <v>693</v>
      </c>
      <c r="B270" s="68" t="s">
        <v>694</v>
      </c>
      <c r="C270" s="53" t="s">
        <v>695</v>
      </c>
      <c r="D270" s="54" t="s">
        <v>696</v>
      </c>
      <c r="E270" s="55">
        <v>-0.50227272727272698</v>
      </c>
      <c r="F270" s="56">
        <v>44</v>
      </c>
      <c r="G270" s="57">
        <v>21.9</v>
      </c>
      <c r="H270" s="47"/>
      <c r="I270" s="58"/>
      <c r="J270" s="49">
        <f t="shared" si="8"/>
        <v>0</v>
      </c>
      <c r="K270" s="22"/>
      <c r="L270" s="50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</row>
    <row r="271" spans="1:48" s="51" customFormat="1" ht="36" customHeight="1" x14ac:dyDescent="0.25">
      <c r="A271" s="101" t="s">
        <v>697</v>
      </c>
      <c r="B271" s="68" t="s">
        <v>694</v>
      </c>
      <c r="C271" s="102" t="s">
        <v>698</v>
      </c>
      <c r="D271" s="69" t="s">
        <v>696</v>
      </c>
      <c r="E271" s="55">
        <v>-0.66</v>
      </c>
      <c r="F271" s="56">
        <v>85</v>
      </c>
      <c r="G271" s="57">
        <v>28.9</v>
      </c>
      <c r="H271" s="47"/>
      <c r="I271" s="58"/>
      <c r="J271" s="49">
        <f t="shared" si="8"/>
        <v>0</v>
      </c>
      <c r="K271" s="22"/>
      <c r="L271" s="50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</row>
    <row r="272" spans="1:48" s="51" customFormat="1" ht="27" customHeight="1" x14ac:dyDescent="0.25">
      <c r="A272" s="101" t="s">
        <v>699</v>
      </c>
      <c r="B272" s="68" t="s">
        <v>265</v>
      </c>
      <c r="C272" s="102" t="s">
        <v>700</v>
      </c>
      <c r="D272" s="69" t="s">
        <v>701</v>
      </c>
      <c r="E272" s="55">
        <v>-0.29285714285714298</v>
      </c>
      <c r="F272" s="56">
        <v>14</v>
      </c>
      <c r="G272" s="57">
        <v>9.9</v>
      </c>
      <c r="H272" s="47"/>
      <c r="I272" s="58"/>
      <c r="J272" s="49">
        <f t="shared" si="8"/>
        <v>0</v>
      </c>
      <c r="K272" s="22"/>
      <c r="L272" s="50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</row>
    <row r="273" spans="1:48" s="51" customFormat="1" ht="27" customHeight="1" x14ac:dyDescent="0.25">
      <c r="A273" s="101" t="s">
        <v>702</v>
      </c>
      <c r="B273" s="68" t="s">
        <v>265</v>
      </c>
      <c r="C273" s="102" t="s">
        <v>703</v>
      </c>
      <c r="D273" s="69" t="s">
        <v>704</v>
      </c>
      <c r="E273" s="55">
        <v>-0.25624999999999998</v>
      </c>
      <c r="F273" s="56">
        <v>16</v>
      </c>
      <c r="G273" s="57">
        <v>11.9</v>
      </c>
      <c r="H273" s="47"/>
      <c r="I273" s="58"/>
      <c r="J273" s="49">
        <f t="shared" si="8"/>
        <v>0</v>
      </c>
      <c r="K273" s="22"/>
      <c r="L273" s="50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</row>
    <row r="274" spans="1:48" s="51" customFormat="1" ht="39" customHeight="1" x14ac:dyDescent="0.25">
      <c r="A274" s="101" t="s">
        <v>705</v>
      </c>
      <c r="B274" s="68" t="s">
        <v>265</v>
      </c>
      <c r="C274" s="53" t="s">
        <v>706</v>
      </c>
      <c r="D274" s="54" t="s">
        <v>704</v>
      </c>
      <c r="E274" s="55">
        <v>-0.25624999999999998</v>
      </c>
      <c r="F274" s="56">
        <v>16</v>
      </c>
      <c r="G274" s="57">
        <v>11.9</v>
      </c>
      <c r="H274" s="47"/>
      <c r="I274" s="58"/>
      <c r="J274" s="49">
        <f t="shared" si="8"/>
        <v>0</v>
      </c>
      <c r="K274" s="22"/>
      <c r="L274" s="50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</row>
    <row r="275" spans="1:48" s="51" customFormat="1" ht="39" customHeight="1" x14ac:dyDescent="0.25">
      <c r="A275" s="101" t="s">
        <v>707</v>
      </c>
      <c r="B275" s="68" t="s">
        <v>265</v>
      </c>
      <c r="C275" s="69" t="s">
        <v>708</v>
      </c>
      <c r="D275" s="54" t="s">
        <v>704</v>
      </c>
      <c r="E275" s="55">
        <v>-0.25624999999999998</v>
      </c>
      <c r="F275" s="56">
        <v>16</v>
      </c>
      <c r="G275" s="57">
        <v>11.9</v>
      </c>
      <c r="H275" s="47"/>
      <c r="I275" s="58"/>
      <c r="J275" s="49">
        <f t="shared" si="8"/>
        <v>0</v>
      </c>
      <c r="K275" s="22"/>
      <c r="L275" s="50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</row>
    <row r="276" spans="1:48" s="51" customFormat="1" ht="39" customHeight="1" x14ac:dyDescent="0.25">
      <c r="A276" s="101" t="s">
        <v>709</v>
      </c>
      <c r="B276" s="68" t="s">
        <v>265</v>
      </c>
      <c r="C276" s="53" t="s">
        <v>710</v>
      </c>
      <c r="D276" s="54" t="s">
        <v>704</v>
      </c>
      <c r="E276" s="55">
        <v>-0.25624999999999998</v>
      </c>
      <c r="F276" s="56">
        <v>16</v>
      </c>
      <c r="G276" s="57">
        <v>11.9</v>
      </c>
      <c r="H276" s="47"/>
      <c r="I276" s="58"/>
      <c r="J276" s="49">
        <f t="shared" si="8"/>
        <v>0</v>
      </c>
      <c r="K276" s="22"/>
      <c r="L276" s="50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</row>
    <row r="277" spans="1:48" s="51" customFormat="1" ht="39" customHeight="1" x14ac:dyDescent="0.25">
      <c r="A277" s="101" t="s">
        <v>711</v>
      </c>
      <c r="B277" s="68" t="s">
        <v>283</v>
      </c>
      <c r="C277" s="53" t="s">
        <v>712</v>
      </c>
      <c r="D277" s="54" t="s">
        <v>713</v>
      </c>
      <c r="E277" s="55">
        <v>-0.268421052631579</v>
      </c>
      <c r="F277" s="56">
        <v>19</v>
      </c>
      <c r="G277" s="57">
        <v>13.9</v>
      </c>
      <c r="H277" s="47"/>
      <c r="I277" s="58"/>
      <c r="J277" s="49">
        <f t="shared" si="8"/>
        <v>0</v>
      </c>
      <c r="K277" s="22"/>
      <c r="L277" s="50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</row>
    <row r="278" spans="1:48" s="51" customFormat="1" ht="27" customHeight="1" x14ac:dyDescent="0.25">
      <c r="A278" s="101" t="s">
        <v>714</v>
      </c>
      <c r="B278" s="68" t="s">
        <v>293</v>
      </c>
      <c r="C278" s="53" t="s">
        <v>715</v>
      </c>
      <c r="D278" s="54" t="s">
        <v>716</v>
      </c>
      <c r="E278" s="55">
        <v>-0.34250000000000003</v>
      </c>
      <c r="F278" s="56">
        <v>120</v>
      </c>
      <c r="G278" s="57">
        <v>78.900000000000006</v>
      </c>
      <c r="H278" s="47"/>
      <c r="I278" s="58"/>
      <c r="J278" s="49">
        <f t="shared" si="8"/>
        <v>0</v>
      </c>
      <c r="K278" s="22"/>
      <c r="L278" s="50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</row>
    <row r="279" spans="1:48" s="51" customFormat="1" ht="27" customHeight="1" x14ac:dyDescent="0.25">
      <c r="A279" s="101" t="s">
        <v>717</v>
      </c>
      <c r="B279" s="68" t="s">
        <v>293</v>
      </c>
      <c r="C279" s="53" t="s">
        <v>715</v>
      </c>
      <c r="D279" s="54" t="s">
        <v>716</v>
      </c>
      <c r="E279" s="55">
        <v>-0.37380952380952398</v>
      </c>
      <c r="F279" s="56">
        <v>126</v>
      </c>
      <c r="G279" s="57">
        <v>78.900000000000006</v>
      </c>
      <c r="H279" s="47"/>
      <c r="I279" s="58"/>
      <c r="J279" s="49">
        <f t="shared" si="8"/>
        <v>0</v>
      </c>
      <c r="K279" s="22"/>
      <c r="L279" s="50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</row>
    <row r="280" spans="1:48" s="51" customFormat="1" ht="27" customHeight="1" x14ac:dyDescent="0.25">
      <c r="A280" s="101" t="s">
        <v>718</v>
      </c>
      <c r="B280" s="68" t="s">
        <v>293</v>
      </c>
      <c r="C280" s="53" t="s">
        <v>719</v>
      </c>
      <c r="D280" s="54" t="s">
        <v>720</v>
      </c>
      <c r="E280" s="55">
        <v>-0.3</v>
      </c>
      <c r="F280" s="56">
        <v>137</v>
      </c>
      <c r="G280" s="57">
        <v>95.9</v>
      </c>
      <c r="H280" s="47"/>
      <c r="I280" s="58"/>
      <c r="J280" s="49">
        <f t="shared" si="8"/>
        <v>0</v>
      </c>
      <c r="K280" s="22"/>
      <c r="L280" s="50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</row>
    <row r="281" spans="1:48" s="51" customFormat="1" ht="37.5" customHeight="1" x14ac:dyDescent="0.25">
      <c r="A281" s="101" t="s">
        <v>721</v>
      </c>
      <c r="B281" s="68" t="s">
        <v>293</v>
      </c>
      <c r="C281" s="53" t="s">
        <v>719</v>
      </c>
      <c r="D281" s="54" t="s">
        <v>720</v>
      </c>
      <c r="E281" s="55">
        <v>-0.29917128283079297</v>
      </c>
      <c r="F281" s="56">
        <v>136.83799999999999</v>
      </c>
      <c r="G281" s="57">
        <v>95.9</v>
      </c>
      <c r="H281" s="47"/>
      <c r="I281" s="58"/>
      <c r="J281" s="49">
        <f t="shared" si="8"/>
        <v>0</v>
      </c>
      <c r="K281" s="22"/>
      <c r="L281" s="50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</row>
    <row r="282" spans="1:48" s="51" customFormat="1" ht="37.5" customHeight="1" x14ac:dyDescent="0.25">
      <c r="A282" s="101" t="s">
        <v>722</v>
      </c>
      <c r="B282" s="68" t="s">
        <v>293</v>
      </c>
      <c r="C282" s="53" t="s">
        <v>723</v>
      </c>
      <c r="D282" s="54" t="s">
        <v>724</v>
      </c>
      <c r="E282" s="55">
        <v>-0.31854304635761599</v>
      </c>
      <c r="F282" s="56">
        <v>151</v>
      </c>
      <c r="G282" s="57">
        <v>102.9</v>
      </c>
      <c r="H282" s="47"/>
      <c r="I282" s="58"/>
      <c r="J282" s="49">
        <f t="shared" si="8"/>
        <v>0</v>
      </c>
      <c r="K282" s="22"/>
      <c r="L282" s="50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</row>
    <row r="283" spans="1:48" s="51" customFormat="1" ht="36" customHeight="1" x14ac:dyDescent="0.25">
      <c r="A283" s="101" t="s">
        <v>725</v>
      </c>
      <c r="B283" s="68" t="s">
        <v>301</v>
      </c>
      <c r="C283" s="53" t="s">
        <v>726</v>
      </c>
      <c r="D283" s="54" t="s">
        <v>727</v>
      </c>
      <c r="E283" s="55">
        <v>-0.41909090909090901</v>
      </c>
      <c r="F283" s="56">
        <v>110</v>
      </c>
      <c r="G283" s="57">
        <v>63.9</v>
      </c>
      <c r="H283" s="47"/>
      <c r="I283" s="58"/>
      <c r="J283" s="49">
        <f t="shared" ref="J283:J314" si="9">G283*I283</f>
        <v>0</v>
      </c>
      <c r="K283" s="22"/>
      <c r="L283" s="50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</row>
    <row r="284" spans="1:48" s="51" customFormat="1" ht="36" customHeight="1" x14ac:dyDescent="0.25">
      <c r="A284" s="101" t="s">
        <v>728</v>
      </c>
      <c r="B284" s="68" t="s">
        <v>301</v>
      </c>
      <c r="C284" s="53" t="s">
        <v>729</v>
      </c>
      <c r="D284" s="54" t="s">
        <v>727</v>
      </c>
      <c r="E284" s="55">
        <v>-0.34380952380952401</v>
      </c>
      <c r="F284" s="56">
        <v>105</v>
      </c>
      <c r="G284" s="57">
        <v>68.900000000000006</v>
      </c>
      <c r="H284" s="47"/>
      <c r="I284" s="58"/>
      <c r="J284" s="49">
        <f t="shared" si="9"/>
        <v>0</v>
      </c>
      <c r="K284" s="22"/>
      <c r="L284" s="50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</row>
    <row r="285" spans="1:48" s="51" customFormat="1" ht="39" customHeight="1" x14ac:dyDescent="0.25">
      <c r="A285" s="101" t="s">
        <v>730</v>
      </c>
      <c r="B285" s="68" t="s">
        <v>301</v>
      </c>
      <c r="C285" s="53" t="s">
        <v>726</v>
      </c>
      <c r="D285" s="54" t="s">
        <v>731</v>
      </c>
      <c r="E285" s="55">
        <v>-0.35411764705882398</v>
      </c>
      <c r="F285" s="56">
        <v>85</v>
      </c>
      <c r="G285" s="57">
        <v>54.9</v>
      </c>
      <c r="H285" s="47"/>
      <c r="I285" s="58"/>
      <c r="J285" s="49">
        <f t="shared" si="9"/>
        <v>0</v>
      </c>
      <c r="K285" s="22"/>
      <c r="L285" s="50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</row>
    <row r="286" spans="1:48" s="51" customFormat="1" ht="44.25" customHeight="1" x14ac:dyDescent="0.25">
      <c r="A286" s="101" t="s">
        <v>732</v>
      </c>
      <c r="B286" s="68" t="s">
        <v>331</v>
      </c>
      <c r="C286" s="53" t="s">
        <v>733</v>
      </c>
      <c r="D286" s="54" t="s">
        <v>734</v>
      </c>
      <c r="E286" s="55">
        <v>-0.46627906976744199</v>
      </c>
      <c r="F286" s="56">
        <v>86</v>
      </c>
      <c r="G286" s="57">
        <v>45.9</v>
      </c>
      <c r="H286" s="47"/>
      <c r="I286" s="58"/>
      <c r="J286" s="49">
        <f t="shared" si="9"/>
        <v>0</v>
      </c>
      <c r="K286" s="22"/>
      <c r="L286" s="50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</row>
    <row r="287" spans="1:48" s="51" customFormat="1" ht="39" customHeight="1" x14ac:dyDescent="0.25">
      <c r="A287" s="101" t="s">
        <v>735</v>
      </c>
      <c r="B287" s="68" t="s">
        <v>331</v>
      </c>
      <c r="C287" s="69" t="s">
        <v>736</v>
      </c>
      <c r="D287" s="54" t="s">
        <v>737</v>
      </c>
      <c r="E287" s="55">
        <v>-0.469791666666667</v>
      </c>
      <c r="F287" s="56">
        <v>96</v>
      </c>
      <c r="G287" s="57">
        <v>50.9</v>
      </c>
      <c r="H287" s="47"/>
      <c r="I287" s="58"/>
      <c r="J287" s="49">
        <f t="shared" si="9"/>
        <v>0</v>
      </c>
      <c r="K287" s="22"/>
      <c r="L287" s="50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</row>
    <row r="288" spans="1:48" s="51" customFormat="1" ht="39" customHeight="1" x14ac:dyDescent="0.25">
      <c r="A288" s="101" t="s">
        <v>738</v>
      </c>
      <c r="B288" s="68" t="s">
        <v>331</v>
      </c>
      <c r="C288" s="102" t="s">
        <v>739</v>
      </c>
      <c r="D288" s="69" t="s">
        <v>566</v>
      </c>
      <c r="E288" s="55">
        <v>-0.46712328767123301</v>
      </c>
      <c r="F288" s="56">
        <v>73</v>
      </c>
      <c r="G288" s="57">
        <v>38.9</v>
      </c>
      <c r="H288" s="47"/>
      <c r="I288" s="58"/>
      <c r="J288" s="49">
        <f t="shared" si="9"/>
        <v>0</v>
      </c>
      <c r="K288" s="22"/>
      <c r="L288" s="50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</row>
    <row r="289" spans="1:48" s="66" customFormat="1" ht="27" customHeight="1" x14ac:dyDescent="0.25">
      <c r="A289" s="100" t="s">
        <v>740</v>
      </c>
      <c r="B289" s="68" t="s">
        <v>741</v>
      </c>
      <c r="C289" s="53" t="s">
        <v>742</v>
      </c>
      <c r="D289" s="43" t="s">
        <v>743</v>
      </c>
      <c r="E289" s="55">
        <v>-0.54675324675324699</v>
      </c>
      <c r="F289" s="45">
        <v>77</v>
      </c>
      <c r="G289" s="46">
        <v>34.9</v>
      </c>
      <c r="H289" s="47"/>
      <c r="I289" s="58"/>
      <c r="J289" s="49">
        <f t="shared" si="9"/>
        <v>0</v>
      </c>
      <c r="K289" s="22"/>
      <c r="L289" s="50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</row>
    <row r="290" spans="1:48" s="71" customFormat="1" ht="24" customHeight="1" x14ac:dyDescent="0.25">
      <c r="A290" s="103" t="s">
        <v>744</v>
      </c>
      <c r="B290" s="59" t="s">
        <v>366</v>
      </c>
      <c r="C290" s="53" t="s">
        <v>745</v>
      </c>
      <c r="D290" s="54" t="s">
        <v>746</v>
      </c>
      <c r="E290" s="55">
        <v>-0.495294117647059</v>
      </c>
      <c r="F290" s="76">
        <v>85</v>
      </c>
      <c r="G290" s="57">
        <v>42.9</v>
      </c>
      <c r="H290" s="47"/>
      <c r="I290" s="58"/>
      <c r="J290" s="49">
        <f t="shared" si="9"/>
        <v>0</v>
      </c>
      <c r="K290" s="22"/>
      <c r="L290" s="50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</row>
    <row r="291" spans="1:48" s="51" customFormat="1" ht="42" customHeight="1" x14ac:dyDescent="0.25">
      <c r="A291" s="101" t="s">
        <v>747</v>
      </c>
      <c r="B291" s="68" t="s">
        <v>366</v>
      </c>
      <c r="C291" s="102" t="s">
        <v>748</v>
      </c>
      <c r="D291" s="69" t="s">
        <v>749</v>
      </c>
      <c r="E291" s="55">
        <v>-0.50131578947368405</v>
      </c>
      <c r="F291" s="56">
        <v>76</v>
      </c>
      <c r="G291" s="57">
        <v>37.9</v>
      </c>
      <c r="H291" s="47"/>
      <c r="I291" s="58"/>
      <c r="J291" s="49">
        <f t="shared" si="9"/>
        <v>0</v>
      </c>
      <c r="K291" s="22"/>
      <c r="L291" s="50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</row>
    <row r="292" spans="1:48" s="71" customFormat="1" ht="37.5" customHeight="1" x14ac:dyDescent="0.25">
      <c r="A292" s="103" t="s">
        <v>750</v>
      </c>
      <c r="B292" s="59" t="s">
        <v>387</v>
      </c>
      <c r="C292" s="53" t="s">
        <v>751</v>
      </c>
      <c r="D292" s="54" t="s">
        <v>752</v>
      </c>
      <c r="E292" s="55">
        <v>-0.57439024390243898</v>
      </c>
      <c r="F292" s="76">
        <v>82</v>
      </c>
      <c r="G292" s="57">
        <v>34.9</v>
      </c>
      <c r="H292" s="47"/>
      <c r="I292" s="58"/>
      <c r="J292" s="49">
        <f t="shared" si="9"/>
        <v>0</v>
      </c>
      <c r="K292" s="22"/>
      <c r="L292" s="50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</row>
    <row r="293" spans="1:48" s="51" customFormat="1" ht="40.5" customHeight="1" x14ac:dyDescent="0.25">
      <c r="A293" s="101" t="s">
        <v>753</v>
      </c>
      <c r="B293" s="68" t="s">
        <v>387</v>
      </c>
      <c r="C293" s="53" t="s">
        <v>708</v>
      </c>
      <c r="D293" s="54" t="s">
        <v>752</v>
      </c>
      <c r="E293" s="55">
        <v>-0.63417721518987402</v>
      </c>
      <c r="F293" s="56">
        <v>79</v>
      </c>
      <c r="G293" s="57">
        <v>28.9</v>
      </c>
      <c r="H293" s="47"/>
      <c r="I293" s="58"/>
      <c r="J293" s="49">
        <f t="shared" si="9"/>
        <v>0</v>
      </c>
      <c r="K293" s="22"/>
      <c r="L293" s="50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</row>
    <row r="294" spans="1:48" s="51" customFormat="1" ht="27" customHeight="1" x14ac:dyDescent="0.25">
      <c r="A294" s="101" t="s">
        <v>754</v>
      </c>
      <c r="B294" s="68" t="s">
        <v>387</v>
      </c>
      <c r="C294" s="53" t="s">
        <v>755</v>
      </c>
      <c r="D294" s="54" t="s">
        <v>752</v>
      </c>
      <c r="E294" s="55">
        <v>-0.62948717948718003</v>
      </c>
      <c r="F294" s="56">
        <v>78</v>
      </c>
      <c r="G294" s="57">
        <v>28.9</v>
      </c>
      <c r="H294" s="47"/>
      <c r="I294" s="58"/>
      <c r="J294" s="49">
        <f t="shared" si="9"/>
        <v>0</v>
      </c>
      <c r="K294" s="22"/>
      <c r="L294" s="50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</row>
    <row r="295" spans="1:48" s="51" customFormat="1" ht="42.75" customHeight="1" x14ac:dyDescent="0.25">
      <c r="A295" s="101" t="s">
        <v>756</v>
      </c>
      <c r="B295" s="68" t="s">
        <v>387</v>
      </c>
      <c r="C295" s="53" t="s">
        <v>757</v>
      </c>
      <c r="D295" s="54" t="s">
        <v>758</v>
      </c>
      <c r="E295" s="55">
        <v>-0.66811594202898605</v>
      </c>
      <c r="F295" s="56">
        <v>69</v>
      </c>
      <c r="G295" s="57">
        <v>22.9</v>
      </c>
      <c r="H295" s="47"/>
      <c r="I295" s="58"/>
      <c r="J295" s="49">
        <f t="shared" si="9"/>
        <v>0</v>
      </c>
      <c r="K295" s="22"/>
      <c r="L295" s="50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</row>
    <row r="296" spans="1:48" s="51" customFormat="1" ht="36" customHeight="1" x14ac:dyDescent="0.25">
      <c r="A296" s="101" t="s">
        <v>759</v>
      </c>
      <c r="B296" s="68" t="s">
        <v>387</v>
      </c>
      <c r="C296" s="53" t="s">
        <v>760</v>
      </c>
      <c r="D296" s="54" t="s">
        <v>758</v>
      </c>
      <c r="E296" s="55">
        <v>-0.67590361445783098</v>
      </c>
      <c r="F296" s="56">
        <v>83</v>
      </c>
      <c r="G296" s="57">
        <v>26.9</v>
      </c>
      <c r="H296" s="47"/>
      <c r="I296" s="58"/>
      <c r="J296" s="49">
        <f t="shared" si="9"/>
        <v>0</v>
      </c>
      <c r="K296" s="22"/>
      <c r="L296" s="50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</row>
    <row r="297" spans="1:48" s="51" customFormat="1" ht="39" customHeight="1" x14ac:dyDescent="0.25">
      <c r="A297" s="101" t="s">
        <v>761</v>
      </c>
      <c r="B297" s="68" t="s">
        <v>387</v>
      </c>
      <c r="C297" s="53" t="s">
        <v>762</v>
      </c>
      <c r="D297" s="54" t="s">
        <v>758</v>
      </c>
      <c r="E297" s="55">
        <v>-0.66374999999999995</v>
      </c>
      <c r="F297" s="56">
        <v>80</v>
      </c>
      <c r="G297" s="57">
        <v>26.9</v>
      </c>
      <c r="H297" s="47"/>
      <c r="I297" s="58"/>
      <c r="J297" s="49">
        <f t="shared" si="9"/>
        <v>0</v>
      </c>
      <c r="K297" s="22"/>
      <c r="L297" s="50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</row>
    <row r="298" spans="1:48" s="51" customFormat="1" ht="27" customHeight="1" x14ac:dyDescent="0.25">
      <c r="A298" s="101" t="s">
        <v>763</v>
      </c>
      <c r="B298" s="68" t="s">
        <v>387</v>
      </c>
      <c r="C298" s="53" t="s">
        <v>764</v>
      </c>
      <c r="D298" s="54" t="s">
        <v>758</v>
      </c>
      <c r="E298" s="55">
        <v>-0.71375</v>
      </c>
      <c r="F298" s="56">
        <v>80</v>
      </c>
      <c r="G298" s="57">
        <v>22.9</v>
      </c>
      <c r="H298" s="47"/>
      <c r="I298" s="58"/>
      <c r="J298" s="49">
        <f t="shared" si="9"/>
        <v>0</v>
      </c>
      <c r="K298" s="22"/>
      <c r="L298" s="50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</row>
    <row r="299" spans="1:48" s="51" customFormat="1" ht="42" customHeight="1" x14ac:dyDescent="0.25">
      <c r="A299" s="101" t="s">
        <v>765</v>
      </c>
      <c r="B299" s="68" t="s">
        <v>387</v>
      </c>
      <c r="C299" s="53" t="s">
        <v>766</v>
      </c>
      <c r="D299" s="54" t="s">
        <v>758</v>
      </c>
      <c r="E299" s="55">
        <v>-0.63875000000000004</v>
      </c>
      <c r="F299" s="56">
        <v>80</v>
      </c>
      <c r="G299" s="57">
        <v>28.9</v>
      </c>
      <c r="H299" s="47"/>
      <c r="I299" s="58"/>
      <c r="J299" s="49">
        <f t="shared" si="9"/>
        <v>0</v>
      </c>
      <c r="K299" s="22"/>
      <c r="L299" s="50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</row>
    <row r="300" spans="1:48" s="51" customFormat="1" ht="42" customHeight="1" x14ac:dyDescent="0.25">
      <c r="A300" s="101" t="s">
        <v>767</v>
      </c>
      <c r="B300" s="68" t="s">
        <v>387</v>
      </c>
      <c r="C300" s="53" t="s">
        <v>768</v>
      </c>
      <c r="D300" s="54" t="s">
        <v>769</v>
      </c>
      <c r="E300" s="55">
        <v>-0.60361445783132495</v>
      </c>
      <c r="F300" s="56">
        <v>83</v>
      </c>
      <c r="G300" s="57">
        <v>32.9</v>
      </c>
      <c r="H300" s="47"/>
      <c r="I300" s="58"/>
      <c r="J300" s="49">
        <f t="shared" si="9"/>
        <v>0</v>
      </c>
      <c r="K300" s="22"/>
      <c r="L300" s="50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</row>
    <row r="301" spans="1:48" s="51" customFormat="1" ht="39" customHeight="1" x14ac:dyDescent="0.25">
      <c r="A301" s="101" t="s">
        <v>770</v>
      </c>
      <c r="B301" s="68" t="s">
        <v>771</v>
      </c>
      <c r="C301" s="102" t="s">
        <v>772</v>
      </c>
      <c r="D301" s="69" t="s">
        <v>773</v>
      </c>
      <c r="E301" s="55">
        <v>-0.44583333333333303</v>
      </c>
      <c r="F301" s="56">
        <v>72</v>
      </c>
      <c r="G301" s="57">
        <v>39.9</v>
      </c>
      <c r="H301" s="47"/>
      <c r="I301" s="58"/>
      <c r="J301" s="49">
        <f t="shared" si="9"/>
        <v>0</v>
      </c>
      <c r="K301" s="22"/>
      <c r="L301" s="50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</row>
    <row r="302" spans="1:48" s="51" customFormat="1" ht="38.25" customHeight="1" x14ac:dyDescent="0.25">
      <c r="A302" s="101" t="s">
        <v>774</v>
      </c>
      <c r="B302" s="68" t="s">
        <v>771</v>
      </c>
      <c r="C302" s="53" t="s">
        <v>775</v>
      </c>
      <c r="D302" s="54" t="s">
        <v>776</v>
      </c>
      <c r="E302" s="55">
        <v>-0.44018691588785003</v>
      </c>
      <c r="F302" s="56">
        <v>107</v>
      </c>
      <c r="G302" s="57">
        <v>59.9</v>
      </c>
      <c r="H302" s="47"/>
      <c r="I302" s="58"/>
      <c r="J302" s="49">
        <f t="shared" si="9"/>
        <v>0</v>
      </c>
      <c r="K302" s="22"/>
      <c r="L302" s="50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</row>
    <row r="303" spans="1:48" s="51" customFormat="1" ht="27" customHeight="1" x14ac:dyDescent="0.25">
      <c r="A303" s="101" t="s">
        <v>777</v>
      </c>
      <c r="B303" s="68" t="s">
        <v>771</v>
      </c>
      <c r="C303" s="69" t="s">
        <v>778</v>
      </c>
      <c r="D303" s="54" t="s">
        <v>566</v>
      </c>
      <c r="E303" s="55">
        <v>-0.47627118644067801</v>
      </c>
      <c r="F303" s="56">
        <v>59</v>
      </c>
      <c r="G303" s="57">
        <v>30.9</v>
      </c>
      <c r="H303" s="47"/>
      <c r="I303" s="58"/>
      <c r="J303" s="49">
        <f t="shared" si="9"/>
        <v>0</v>
      </c>
      <c r="K303" s="22"/>
      <c r="L303" s="50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</row>
    <row r="304" spans="1:48" s="51" customFormat="1" ht="27" customHeight="1" x14ac:dyDescent="0.25">
      <c r="A304" s="101" t="s">
        <v>779</v>
      </c>
      <c r="B304" s="68" t="s">
        <v>771</v>
      </c>
      <c r="C304" s="102" t="s">
        <v>780</v>
      </c>
      <c r="D304" s="69" t="s">
        <v>781</v>
      </c>
      <c r="E304" s="55">
        <v>-0.48137254901960802</v>
      </c>
      <c r="F304" s="56">
        <v>102</v>
      </c>
      <c r="G304" s="57">
        <v>52.9</v>
      </c>
      <c r="H304" s="47"/>
      <c r="I304" s="58"/>
      <c r="J304" s="49">
        <f t="shared" si="9"/>
        <v>0</v>
      </c>
      <c r="K304" s="22"/>
      <c r="L304" s="50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</row>
    <row r="305" spans="1:48" s="51" customFormat="1" ht="33.75" customHeight="1" x14ac:dyDescent="0.25">
      <c r="A305" s="101" t="s">
        <v>782</v>
      </c>
      <c r="B305" s="68" t="s">
        <v>771</v>
      </c>
      <c r="C305" s="53" t="s">
        <v>783</v>
      </c>
      <c r="D305" s="54" t="s">
        <v>784</v>
      </c>
      <c r="E305" s="55">
        <v>-0.43979591836734699</v>
      </c>
      <c r="F305" s="56">
        <v>98</v>
      </c>
      <c r="G305" s="57">
        <v>54.9</v>
      </c>
      <c r="H305" s="47"/>
      <c r="I305" s="58"/>
      <c r="J305" s="49">
        <f t="shared" si="9"/>
        <v>0</v>
      </c>
      <c r="K305" s="22"/>
      <c r="L305" s="50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</row>
    <row r="306" spans="1:48" s="51" customFormat="1" ht="27" customHeight="1" x14ac:dyDescent="0.25">
      <c r="A306" s="101" t="s">
        <v>785</v>
      </c>
      <c r="B306" s="68" t="s">
        <v>771</v>
      </c>
      <c r="C306" s="53" t="s">
        <v>783</v>
      </c>
      <c r="D306" s="54" t="s">
        <v>786</v>
      </c>
      <c r="E306" s="55">
        <v>-0.48137254901960802</v>
      </c>
      <c r="F306" s="56">
        <v>102</v>
      </c>
      <c r="G306" s="57">
        <v>52.9</v>
      </c>
      <c r="H306" s="47"/>
      <c r="I306" s="58"/>
      <c r="J306" s="49">
        <f t="shared" si="9"/>
        <v>0</v>
      </c>
      <c r="K306" s="22"/>
      <c r="L306" s="50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</row>
    <row r="307" spans="1:48" s="51" customFormat="1" ht="33" customHeight="1" x14ac:dyDescent="0.25">
      <c r="A307" s="101" t="s">
        <v>787</v>
      </c>
      <c r="B307" s="68" t="s">
        <v>771</v>
      </c>
      <c r="C307" s="53" t="s">
        <v>788</v>
      </c>
      <c r="D307" s="54" t="s">
        <v>789</v>
      </c>
      <c r="E307" s="55">
        <v>-0.48207547169811299</v>
      </c>
      <c r="F307" s="56">
        <v>106</v>
      </c>
      <c r="G307" s="57">
        <v>54.9</v>
      </c>
      <c r="H307" s="47"/>
      <c r="I307" s="58"/>
      <c r="J307" s="49">
        <f t="shared" si="9"/>
        <v>0</v>
      </c>
      <c r="K307" s="22"/>
      <c r="L307" s="50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</row>
    <row r="308" spans="1:48" s="51" customFormat="1" ht="41.25" customHeight="1" x14ac:dyDescent="0.25">
      <c r="A308" s="101" t="s">
        <v>790</v>
      </c>
      <c r="B308" s="68" t="s">
        <v>434</v>
      </c>
      <c r="C308" s="53" t="s">
        <v>791</v>
      </c>
      <c r="D308" s="54" t="s">
        <v>792</v>
      </c>
      <c r="E308" s="55">
        <v>-0.35190839694656501</v>
      </c>
      <c r="F308" s="56">
        <v>131</v>
      </c>
      <c r="G308" s="57">
        <v>84.9</v>
      </c>
      <c r="H308" s="47"/>
      <c r="I308" s="58"/>
      <c r="J308" s="49">
        <f t="shared" si="9"/>
        <v>0</v>
      </c>
      <c r="K308" s="22"/>
      <c r="L308" s="50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</row>
    <row r="309" spans="1:48" s="51" customFormat="1" ht="39" customHeight="1" x14ac:dyDescent="0.25">
      <c r="A309" s="101" t="s">
        <v>793</v>
      </c>
      <c r="B309" s="68" t="s">
        <v>470</v>
      </c>
      <c r="C309" s="53" t="s">
        <v>794</v>
      </c>
      <c r="D309" s="54" t="s">
        <v>95</v>
      </c>
      <c r="E309" s="55">
        <v>-0.34508196721311502</v>
      </c>
      <c r="F309" s="56">
        <v>122</v>
      </c>
      <c r="G309" s="57">
        <v>79.900000000000006</v>
      </c>
      <c r="H309" s="47"/>
      <c r="I309" s="58"/>
      <c r="J309" s="49">
        <f t="shared" si="9"/>
        <v>0</v>
      </c>
      <c r="K309" s="22"/>
      <c r="L309" s="50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</row>
    <row r="310" spans="1:48" s="51" customFormat="1" ht="27" customHeight="1" x14ac:dyDescent="0.25">
      <c r="A310" s="101" t="s">
        <v>795</v>
      </c>
      <c r="B310" s="68" t="s">
        <v>470</v>
      </c>
      <c r="C310" s="53" t="s">
        <v>794</v>
      </c>
      <c r="D310" s="54" t="s">
        <v>796</v>
      </c>
      <c r="E310" s="55">
        <v>-0.30409836065573798</v>
      </c>
      <c r="F310" s="56">
        <v>122</v>
      </c>
      <c r="G310" s="57">
        <v>84.9</v>
      </c>
      <c r="H310" s="47"/>
      <c r="I310" s="58"/>
      <c r="J310" s="49">
        <f t="shared" si="9"/>
        <v>0</v>
      </c>
      <c r="K310" s="22"/>
      <c r="L310" s="50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</row>
    <row r="311" spans="1:48" s="66" customFormat="1" ht="42.75" customHeight="1" x14ac:dyDescent="0.25">
      <c r="A311" s="101" t="s">
        <v>797</v>
      </c>
      <c r="B311" s="41" t="s">
        <v>470</v>
      </c>
      <c r="C311" s="53" t="s">
        <v>794</v>
      </c>
      <c r="D311" s="43" t="s">
        <v>798</v>
      </c>
      <c r="E311" s="55">
        <v>-0.33135593220338999</v>
      </c>
      <c r="F311" s="45">
        <v>118</v>
      </c>
      <c r="G311" s="46">
        <v>78.900000000000006</v>
      </c>
      <c r="H311" s="47"/>
      <c r="I311" s="58"/>
      <c r="J311" s="49">
        <f t="shared" si="9"/>
        <v>0</v>
      </c>
      <c r="K311" s="22"/>
      <c r="L311" s="50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</row>
    <row r="312" spans="1:48" s="51" customFormat="1" ht="29.25" customHeight="1" x14ac:dyDescent="0.25">
      <c r="A312" s="101" t="s">
        <v>799</v>
      </c>
      <c r="B312" s="68" t="s">
        <v>470</v>
      </c>
      <c r="C312" s="53" t="s">
        <v>794</v>
      </c>
      <c r="D312" s="54" t="s">
        <v>800</v>
      </c>
      <c r="E312" s="55">
        <v>-0.34250000000000003</v>
      </c>
      <c r="F312" s="56">
        <v>120</v>
      </c>
      <c r="G312" s="57">
        <v>78.900000000000006</v>
      </c>
      <c r="H312" s="47"/>
      <c r="I312" s="58"/>
      <c r="J312" s="49">
        <f t="shared" si="9"/>
        <v>0</v>
      </c>
      <c r="K312" s="22"/>
      <c r="L312" s="50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</row>
    <row r="313" spans="1:48" s="51" customFormat="1" ht="27" customHeight="1" x14ac:dyDescent="0.25">
      <c r="A313" s="101" t="s">
        <v>801</v>
      </c>
      <c r="B313" s="68" t="s">
        <v>470</v>
      </c>
      <c r="C313" s="53" t="s">
        <v>802</v>
      </c>
      <c r="D313" s="54" t="s">
        <v>803</v>
      </c>
      <c r="E313" s="77">
        <v>-0.39761904761904798</v>
      </c>
      <c r="F313" s="56">
        <v>126</v>
      </c>
      <c r="G313" s="57">
        <v>75.900000000000006</v>
      </c>
      <c r="H313" s="47"/>
      <c r="I313" s="58"/>
      <c r="J313" s="49">
        <f t="shared" si="9"/>
        <v>0</v>
      </c>
      <c r="K313" s="22"/>
      <c r="L313" s="50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</row>
    <row r="314" spans="1:48" s="51" customFormat="1" ht="27" customHeight="1" x14ac:dyDescent="0.25">
      <c r="A314" s="101" t="s">
        <v>804</v>
      </c>
      <c r="B314" s="68" t="s">
        <v>470</v>
      </c>
      <c r="C314" s="53" t="s">
        <v>802</v>
      </c>
      <c r="D314" s="54" t="s">
        <v>95</v>
      </c>
      <c r="E314" s="55">
        <v>-0.334188034188034</v>
      </c>
      <c r="F314" s="56">
        <v>117</v>
      </c>
      <c r="G314" s="57">
        <v>77.900000000000006</v>
      </c>
      <c r="H314" s="47"/>
      <c r="I314" s="58"/>
      <c r="J314" s="49">
        <f t="shared" si="9"/>
        <v>0</v>
      </c>
      <c r="K314" s="22"/>
      <c r="L314" s="50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</row>
    <row r="315" spans="1:48" s="51" customFormat="1" ht="33.75" customHeight="1" x14ac:dyDescent="0.25">
      <c r="A315" s="101" t="s">
        <v>805</v>
      </c>
      <c r="B315" s="68" t="s">
        <v>470</v>
      </c>
      <c r="C315" s="53" t="s">
        <v>802</v>
      </c>
      <c r="D315" s="54" t="s">
        <v>806</v>
      </c>
      <c r="E315" s="55">
        <v>-0.33909774436090201</v>
      </c>
      <c r="F315" s="56">
        <v>133</v>
      </c>
      <c r="G315" s="57">
        <v>87.9</v>
      </c>
      <c r="H315" s="47"/>
      <c r="I315" s="58"/>
      <c r="J315" s="49">
        <f t="shared" ref="J315:J346" si="10">G315*I315</f>
        <v>0</v>
      </c>
      <c r="K315" s="22"/>
      <c r="L315" s="50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</row>
    <row r="316" spans="1:48" s="71" customFormat="1" ht="39.75" customHeight="1" x14ac:dyDescent="0.25">
      <c r="A316" s="103" t="s">
        <v>807</v>
      </c>
      <c r="B316" s="59" t="s">
        <v>470</v>
      </c>
      <c r="C316" s="53" t="s">
        <v>808</v>
      </c>
      <c r="D316" s="69" t="s">
        <v>611</v>
      </c>
      <c r="E316" s="55">
        <v>-0.354310344827586</v>
      </c>
      <c r="F316" s="60">
        <v>116</v>
      </c>
      <c r="G316" s="57">
        <v>74.900000000000006</v>
      </c>
      <c r="H316" s="47"/>
      <c r="I316" s="58"/>
      <c r="J316" s="49">
        <f t="shared" si="10"/>
        <v>0</v>
      </c>
      <c r="K316" s="22"/>
      <c r="L316" s="50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</row>
    <row r="317" spans="1:48" s="51" customFormat="1" ht="27" customHeight="1" x14ac:dyDescent="0.25">
      <c r="A317" s="101" t="s">
        <v>809</v>
      </c>
      <c r="B317" s="68" t="s">
        <v>470</v>
      </c>
      <c r="C317" s="53" t="s">
        <v>808</v>
      </c>
      <c r="D317" s="54" t="s">
        <v>95</v>
      </c>
      <c r="E317" s="55">
        <v>-0.36967213114754099</v>
      </c>
      <c r="F317" s="56">
        <v>122</v>
      </c>
      <c r="G317" s="57">
        <v>76.900000000000006</v>
      </c>
      <c r="H317" s="47"/>
      <c r="I317" s="58"/>
      <c r="J317" s="49">
        <f t="shared" si="10"/>
        <v>0</v>
      </c>
      <c r="K317" s="22"/>
      <c r="L317" s="50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</row>
    <row r="318" spans="1:48" s="51" customFormat="1" ht="37.5" customHeight="1" x14ac:dyDescent="0.25">
      <c r="A318" s="101" t="s">
        <v>810</v>
      </c>
      <c r="B318" s="68" t="s">
        <v>494</v>
      </c>
      <c r="C318" s="53" t="s">
        <v>811</v>
      </c>
      <c r="D318" s="54" t="s">
        <v>812</v>
      </c>
      <c r="E318" s="55">
        <v>-0.47978723404255302</v>
      </c>
      <c r="F318" s="56">
        <v>94</v>
      </c>
      <c r="G318" s="57">
        <v>48.9</v>
      </c>
      <c r="H318" s="47"/>
      <c r="I318" s="58"/>
      <c r="J318" s="49">
        <f t="shared" si="10"/>
        <v>0</v>
      </c>
      <c r="K318" s="22"/>
      <c r="L318" s="50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</row>
    <row r="319" spans="1:48" s="51" customFormat="1" ht="34.5" customHeight="1" x14ac:dyDescent="0.25">
      <c r="A319" s="101" t="s">
        <v>813</v>
      </c>
      <c r="B319" s="68" t="s">
        <v>814</v>
      </c>
      <c r="C319" s="53" t="s">
        <v>814</v>
      </c>
      <c r="D319" s="54" t="s">
        <v>815</v>
      </c>
      <c r="E319" s="55">
        <v>-0.52115384615384597</v>
      </c>
      <c r="F319" s="56">
        <v>52</v>
      </c>
      <c r="G319" s="57">
        <v>24.9</v>
      </c>
      <c r="H319" s="47"/>
      <c r="I319" s="58"/>
      <c r="J319" s="49">
        <f t="shared" si="10"/>
        <v>0</v>
      </c>
      <c r="K319" s="22"/>
      <c r="L319" s="50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</row>
    <row r="320" spans="1:48" s="51" customFormat="1" ht="27" customHeight="1" x14ac:dyDescent="0.25">
      <c r="A320" s="101" t="s">
        <v>816</v>
      </c>
      <c r="B320" s="68" t="s">
        <v>553</v>
      </c>
      <c r="C320" s="53" t="s">
        <v>817</v>
      </c>
      <c r="D320" s="54" t="s">
        <v>818</v>
      </c>
      <c r="E320" s="55">
        <v>-0.34924242424242402</v>
      </c>
      <c r="F320" s="56">
        <v>132</v>
      </c>
      <c r="G320" s="57">
        <v>85.9</v>
      </c>
      <c r="H320" s="47"/>
      <c r="I320" s="58"/>
      <c r="J320" s="49">
        <f t="shared" si="10"/>
        <v>0</v>
      </c>
      <c r="K320" s="22"/>
      <c r="L320" s="50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</row>
    <row r="321" spans="1:48" s="51" customFormat="1" ht="27" customHeight="1" x14ac:dyDescent="0.25">
      <c r="A321" s="101" t="s">
        <v>819</v>
      </c>
      <c r="B321" s="68" t="s">
        <v>553</v>
      </c>
      <c r="C321" s="53" t="s">
        <v>820</v>
      </c>
      <c r="D321" s="54" t="s">
        <v>821</v>
      </c>
      <c r="E321" s="55">
        <v>-0.339230769230769</v>
      </c>
      <c r="F321" s="56">
        <v>130</v>
      </c>
      <c r="G321" s="57">
        <v>85.9</v>
      </c>
      <c r="H321" s="47"/>
      <c r="I321" s="58"/>
      <c r="J321" s="49">
        <f t="shared" si="10"/>
        <v>0</v>
      </c>
      <c r="K321" s="22"/>
      <c r="L321" s="50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</row>
    <row r="322" spans="1:48" s="51" customFormat="1" ht="33" customHeight="1" x14ac:dyDescent="0.25">
      <c r="A322" s="101" t="s">
        <v>822</v>
      </c>
      <c r="B322" s="68" t="s">
        <v>553</v>
      </c>
      <c r="C322" s="53" t="s">
        <v>823</v>
      </c>
      <c r="D322" s="54" t="s">
        <v>824</v>
      </c>
      <c r="E322" s="55">
        <v>-0.328318584070796</v>
      </c>
      <c r="F322" s="56">
        <v>113</v>
      </c>
      <c r="G322" s="57">
        <v>75.900000000000006</v>
      </c>
      <c r="H322" s="47"/>
      <c r="I322" s="58"/>
      <c r="J322" s="49">
        <f t="shared" si="10"/>
        <v>0</v>
      </c>
      <c r="K322" s="22"/>
      <c r="L322" s="50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</row>
    <row r="323" spans="1:48" s="51" customFormat="1" ht="42" customHeight="1" x14ac:dyDescent="0.25">
      <c r="A323" s="101" t="s">
        <v>825</v>
      </c>
      <c r="B323" s="68" t="s">
        <v>557</v>
      </c>
      <c r="C323" s="53" t="s">
        <v>826</v>
      </c>
      <c r="D323" s="54" t="s">
        <v>827</v>
      </c>
      <c r="E323" s="55">
        <v>-0.315714285714286</v>
      </c>
      <c r="F323" s="56">
        <v>70</v>
      </c>
      <c r="G323" s="57">
        <v>47.9</v>
      </c>
      <c r="H323" s="47"/>
      <c r="I323" s="58"/>
      <c r="J323" s="49">
        <f t="shared" si="10"/>
        <v>0</v>
      </c>
      <c r="K323" s="22"/>
      <c r="L323" s="50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</row>
    <row r="324" spans="1:48" ht="35.25" customHeight="1" x14ac:dyDescent="0.3">
      <c r="A324" s="90"/>
      <c r="B324" s="91"/>
      <c r="C324" s="92"/>
      <c r="D324" s="93"/>
      <c r="E324" s="94"/>
      <c r="F324" s="95"/>
      <c r="G324" s="96"/>
      <c r="H324" s="97"/>
      <c r="I324" s="98"/>
      <c r="J324" s="99"/>
      <c r="K324" s="22"/>
      <c r="L324" s="50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</row>
    <row r="325" spans="1:48" ht="35.25" customHeight="1" x14ac:dyDescent="0.3">
      <c r="A325" s="90"/>
      <c r="B325" s="91"/>
      <c r="C325" s="92"/>
      <c r="D325" s="93"/>
      <c r="E325" s="94"/>
      <c r="F325" s="95"/>
      <c r="G325" s="96"/>
      <c r="H325" s="97"/>
      <c r="I325" s="98"/>
      <c r="J325" s="99"/>
      <c r="K325" s="22"/>
      <c r="L325" s="50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</row>
    <row r="326" spans="1:48" ht="35.25" customHeight="1" x14ac:dyDescent="0.3">
      <c r="A326" s="90"/>
      <c r="B326" s="91"/>
      <c r="C326" s="92"/>
      <c r="D326" s="93"/>
      <c r="E326" s="94"/>
      <c r="F326" s="95"/>
      <c r="G326" s="96"/>
      <c r="H326" s="97"/>
      <c r="I326" s="98"/>
      <c r="J326" s="99"/>
      <c r="K326" s="22"/>
      <c r="L326" s="50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</row>
    <row r="327" spans="1:48" s="104" customFormat="1" ht="35.25" customHeight="1" x14ac:dyDescent="0.25">
      <c r="A327" s="6" t="s">
        <v>828</v>
      </c>
      <c r="B327" s="6"/>
      <c r="C327" s="6"/>
      <c r="D327" s="6"/>
      <c r="E327" s="6"/>
      <c r="F327" s="6"/>
      <c r="G327" s="6"/>
      <c r="H327" s="6"/>
      <c r="I327" s="6"/>
      <c r="J327" s="6"/>
      <c r="K327" s="22"/>
      <c r="L327" s="50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</row>
    <row r="328" spans="1:48" s="51" customFormat="1" ht="30" customHeight="1" x14ac:dyDescent="0.25">
      <c r="A328" s="105" t="s">
        <v>829</v>
      </c>
      <c r="B328" s="41" t="s">
        <v>830</v>
      </c>
      <c r="C328" s="42" t="s">
        <v>830</v>
      </c>
      <c r="D328" s="43" t="s">
        <v>831</v>
      </c>
      <c r="E328" s="44">
        <v>-0.48974358974359</v>
      </c>
      <c r="F328" s="45">
        <v>39</v>
      </c>
      <c r="G328" s="46">
        <v>19.899999999999999</v>
      </c>
      <c r="H328" s="47"/>
      <c r="I328" s="48"/>
      <c r="J328" s="49">
        <f t="shared" ref="J328:J359" si="11">G328*I328</f>
        <v>0</v>
      </c>
      <c r="K328" s="22"/>
      <c r="L328" s="50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</row>
    <row r="329" spans="1:48" s="51" customFormat="1" ht="42" customHeight="1" x14ac:dyDescent="0.25">
      <c r="A329" s="106" t="s">
        <v>832</v>
      </c>
      <c r="B329" s="68" t="s">
        <v>830</v>
      </c>
      <c r="C329" s="53" t="s">
        <v>833</v>
      </c>
      <c r="D329" s="54" t="s">
        <v>834</v>
      </c>
      <c r="E329" s="55">
        <v>-0.44400000000000001</v>
      </c>
      <c r="F329" s="56">
        <v>25</v>
      </c>
      <c r="G329" s="57">
        <v>13.9</v>
      </c>
      <c r="H329" s="47"/>
      <c r="I329" s="58"/>
      <c r="J329" s="49">
        <f t="shared" si="11"/>
        <v>0</v>
      </c>
      <c r="K329" s="22"/>
      <c r="L329" s="50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</row>
    <row r="330" spans="1:48" s="51" customFormat="1" ht="42" customHeight="1" x14ac:dyDescent="0.25">
      <c r="A330" s="106" t="s">
        <v>835</v>
      </c>
      <c r="B330" s="68" t="s">
        <v>836</v>
      </c>
      <c r="C330" s="53" t="s">
        <v>837</v>
      </c>
      <c r="D330" s="54" t="s">
        <v>838</v>
      </c>
      <c r="E330" s="55">
        <v>-0.40666666666666701</v>
      </c>
      <c r="F330" s="56">
        <v>15</v>
      </c>
      <c r="G330" s="57">
        <v>8.9</v>
      </c>
      <c r="H330" s="47"/>
      <c r="I330" s="58"/>
      <c r="J330" s="49">
        <f t="shared" si="11"/>
        <v>0</v>
      </c>
      <c r="K330" s="22"/>
      <c r="L330" s="50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</row>
    <row r="331" spans="1:48" s="51" customFormat="1" ht="42" customHeight="1" x14ac:dyDescent="0.25">
      <c r="A331" s="106" t="s">
        <v>839</v>
      </c>
      <c r="B331" s="68" t="s">
        <v>836</v>
      </c>
      <c r="C331" s="53" t="s">
        <v>840</v>
      </c>
      <c r="D331" s="54" t="s">
        <v>841</v>
      </c>
      <c r="E331" s="55">
        <v>-0.41818181818181799</v>
      </c>
      <c r="F331" s="56">
        <v>11</v>
      </c>
      <c r="G331" s="57">
        <v>6.4</v>
      </c>
      <c r="H331" s="47"/>
      <c r="I331" s="58"/>
      <c r="J331" s="49">
        <f t="shared" si="11"/>
        <v>0</v>
      </c>
      <c r="K331" s="22"/>
      <c r="L331" s="50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</row>
    <row r="332" spans="1:48" s="51" customFormat="1" ht="42" customHeight="1" x14ac:dyDescent="0.25">
      <c r="A332" s="106" t="s">
        <v>842</v>
      </c>
      <c r="B332" s="68" t="s">
        <v>836</v>
      </c>
      <c r="C332" s="53" t="s">
        <v>843</v>
      </c>
      <c r="D332" s="54" t="s">
        <v>844</v>
      </c>
      <c r="E332" s="55">
        <v>-0.41818181818181799</v>
      </c>
      <c r="F332" s="56">
        <v>11</v>
      </c>
      <c r="G332" s="57">
        <v>6.4</v>
      </c>
      <c r="H332" s="47"/>
      <c r="I332" s="58"/>
      <c r="J332" s="49">
        <f t="shared" si="11"/>
        <v>0</v>
      </c>
      <c r="K332" s="22"/>
      <c r="L332" s="50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</row>
    <row r="333" spans="1:48" s="51" customFormat="1" ht="42" customHeight="1" x14ac:dyDescent="0.25">
      <c r="A333" s="106" t="s">
        <v>845</v>
      </c>
      <c r="B333" s="68" t="s">
        <v>836</v>
      </c>
      <c r="C333" s="53" t="s">
        <v>846</v>
      </c>
      <c r="D333" s="54" t="s">
        <v>847</v>
      </c>
      <c r="E333" s="55">
        <v>-0.45833333333333298</v>
      </c>
      <c r="F333" s="56">
        <v>12</v>
      </c>
      <c r="G333" s="57">
        <v>6.5</v>
      </c>
      <c r="H333" s="47"/>
      <c r="I333" s="58"/>
      <c r="J333" s="49">
        <f t="shared" si="11"/>
        <v>0</v>
      </c>
      <c r="K333" s="22"/>
      <c r="L333" s="50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</row>
    <row r="334" spans="1:48" s="51" customFormat="1" ht="27" customHeight="1" x14ac:dyDescent="0.25">
      <c r="A334" s="106" t="s">
        <v>848</v>
      </c>
      <c r="B334" s="68" t="s">
        <v>836</v>
      </c>
      <c r="C334" s="53" t="s">
        <v>840</v>
      </c>
      <c r="D334" s="54" t="s">
        <v>849</v>
      </c>
      <c r="E334" s="55">
        <v>-0.515384615384615</v>
      </c>
      <c r="F334" s="56">
        <v>39</v>
      </c>
      <c r="G334" s="57">
        <v>18.899999999999999</v>
      </c>
      <c r="H334" s="47"/>
      <c r="I334" s="58"/>
      <c r="J334" s="49">
        <f t="shared" si="11"/>
        <v>0</v>
      </c>
      <c r="K334" s="22"/>
      <c r="L334" s="50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</row>
    <row r="335" spans="1:48" s="51" customFormat="1" ht="27" customHeight="1" x14ac:dyDescent="0.25">
      <c r="A335" s="106" t="s">
        <v>850</v>
      </c>
      <c r="B335" s="68" t="s">
        <v>836</v>
      </c>
      <c r="C335" s="53" t="s">
        <v>851</v>
      </c>
      <c r="D335" s="54" t="s">
        <v>852</v>
      </c>
      <c r="E335" s="55">
        <v>-0.48399999999999999</v>
      </c>
      <c r="F335" s="56">
        <v>25</v>
      </c>
      <c r="G335" s="57">
        <v>12.9</v>
      </c>
      <c r="H335" s="47"/>
      <c r="I335" s="58"/>
      <c r="J335" s="49">
        <f t="shared" si="11"/>
        <v>0</v>
      </c>
      <c r="K335" s="22"/>
      <c r="L335" s="50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</row>
    <row r="336" spans="1:48" s="51" customFormat="1" ht="40.5" customHeight="1" x14ac:dyDescent="0.25">
      <c r="A336" s="106" t="s">
        <v>853</v>
      </c>
      <c r="B336" s="68" t="s">
        <v>836</v>
      </c>
      <c r="C336" s="53" t="s">
        <v>854</v>
      </c>
      <c r="D336" s="107" t="s">
        <v>855</v>
      </c>
      <c r="E336" s="55">
        <v>-0.46</v>
      </c>
      <c r="F336" s="56">
        <v>35</v>
      </c>
      <c r="G336" s="57">
        <v>18.899999999999999</v>
      </c>
      <c r="H336" s="47"/>
      <c r="I336" s="58"/>
      <c r="J336" s="49">
        <f t="shared" si="11"/>
        <v>0</v>
      </c>
      <c r="K336" s="22"/>
      <c r="L336" s="50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</row>
    <row r="337" spans="1:48" s="51" customFormat="1" ht="27" customHeight="1" x14ac:dyDescent="0.25">
      <c r="A337" s="106" t="s">
        <v>856</v>
      </c>
      <c r="B337" s="68" t="s">
        <v>836</v>
      </c>
      <c r="C337" s="53" t="s">
        <v>857</v>
      </c>
      <c r="D337" s="54" t="s">
        <v>858</v>
      </c>
      <c r="E337" s="55">
        <v>-0.48974358974359</v>
      </c>
      <c r="F337" s="56">
        <v>39</v>
      </c>
      <c r="G337" s="57">
        <v>19.899999999999999</v>
      </c>
      <c r="H337" s="47"/>
      <c r="I337" s="58"/>
      <c r="J337" s="49">
        <f t="shared" si="11"/>
        <v>0</v>
      </c>
      <c r="K337" s="22"/>
      <c r="L337" s="50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</row>
    <row r="338" spans="1:48" s="51" customFormat="1" ht="27" customHeight="1" x14ac:dyDescent="0.25">
      <c r="A338" s="106" t="s">
        <v>859</v>
      </c>
      <c r="B338" s="68" t="s">
        <v>836</v>
      </c>
      <c r="C338" s="53" t="s">
        <v>860</v>
      </c>
      <c r="D338" s="54" t="s">
        <v>861</v>
      </c>
      <c r="E338" s="55">
        <v>-0.502941176470588</v>
      </c>
      <c r="F338" s="56">
        <v>34</v>
      </c>
      <c r="G338" s="57">
        <v>16.899999999999999</v>
      </c>
      <c r="H338" s="47"/>
      <c r="I338" s="58"/>
      <c r="J338" s="49">
        <f t="shared" si="11"/>
        <v>0</v>
      </c>
      <c r="K338" s="22"/>
      <c r="L338" s="50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</row>
    <row r="339" spans="1:48" s="51" customFormat="1" ht="27" customHeight="1" x14ac:dyDescent="0.25">
      <c r="A339" s="106" t="s">
        <v>862</v>
      </c>
      <c r="B339" s="68" t="s">
        <v>836</v>
      </c>
      <c r="C339" s="53" t="s">
        <v>863</v>
      </c>
      <c r="D339" s="54" t="s">
        <v>861</v>
      </c>
      <c r="E339" s="55">
        <v>-0.502941176470588</v>
      </c>
      <c r="F339" s="56">
        <v>34</v>
      </c>
      <c r="G339" s="57">
        <v>16.899999999999999</v>
      </c>
      <c r="H339" s="47"/>
      <c r="I339" s="58"/>
      <c r="J339" s="49">
        <f t="shared" si="11"/>
        <v>0</v>
      </c>
      <c r="K339" s="22"/>
      <c r="L339" s="50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</row>
    <row r="340" spans="1:48" s="51" customFormat="1" ht="33" customHeight="1" x14ac:dyDescent="0.25">
      <c r="A340" s="106" t="s">
        <v>864</v>
      </c>
      <c r="B340" s="68" t="s">
        <v>836</v>
      </c>
      <c r="C340" s="53" t="s">
        <v>865</v>
      </c>
      <c r="D340" s="54" t="s">
        <v>841</v>
      </c>
      <c r="E340" s="55">
        <v>-0.41818181818181799</v>
      </c>
      <c r="F340" s="56">
        <v>11</v>
      </c>
      <c r="G340" s="57">
        <v>6.4</v>
      </c>
      <c r="H340" s="47"/>
      <c r="I340" s="58"/>
      <c r="J340" s="49">
        <f t="shared" si="11"/>
        <v>0</v>
      </c>
      <c r="K340" s="22"/>
      <c r="L340" s="50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</row>
    <row r="341" spans="1:48" s="51" customFormat="1" ht="42.75" customHeight="1" x14ac:dyDescent="0.25">
      <c r="A341" s="106" t="s">
        <v>866</v>
      </c>
      <c r="B341" s="68" t="s">
        <v>836</v>
      </c>
      <c r="C341" s="53" t="s">
        <v>867</v>
      </c>
      <c r="D341" s="54" t="s">
        <v>868</v>
      </c>
      <c r="E341" s="55">
        <v>-0.48399999999999999</v>
      </c>
      <c r="F341" s="56">
        <v>25</v>
      </c>
      <c r="G341" s="57">
        <v>12.9</v>
      </c>
      <c r="H341" s="47"/>
      <c r="I341" s="58"/>
      <c r="J341" s="49">
        <f t="shared" si="11"/>
        <v>0</v>
      </c>
      <c r="K341" s="22"/>
      <c r="L341" s="50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</row>
    <row r="342" spans="1:48" s="51" customFormat="1" ht="39" customHeight="1" x14ac:dyDescent="0.25">
      <c r="A342" s="106" t="s">
        <v>869</v>
      </c>
      <c r="B342" s="68" t="s">
        <v>836</v>
      </c>
      <c r="C342" s="53" t="s">
        <v>851</v>
      </c>
      <c r="D342" s="54" t="s">
        <v>870</v>
      </c>
      <c r="E342" s="55">
        <v>-0.495522388059702</v>
      </c>
      <c r="F342" s="56">
        <v>33.5</v>
      </c>
      <c r="G342" s="57">
        <v>16.899999999999999</v>
      </c>
      <c r="H342" s="47"/>
      <c r="I342" s="58"/>
      <c r="J342" s="49">
        <f t="shared" si="11"/>
        <v>0</v>
      </c>
      <c r="K342" s="22"/>
      <c r="L342" s="50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</row>
    <row r="343" spans="1:48" s="51" customFormat="1" ht="27" customHeight="1" x14ac:dyDescent="0.25">
      <c r="A343" s="106" t="s">
        <v>871</v>
      </c>
      <c r="B343" s="68" t="s">
        <v>836</v>
      </c>
      <c r="C343" s="53" t="s">
        <v>851</v>
      </c>
      <c r="D343" s="54" t="s">
        <v>872</v>
      </c>
      <c r="E343" s="55">
        <v>-0.42631578947368398</v>
      </c>
      <c r="F343" s="56">
        <v>19</v>
      </c>
      <c r="G343" s="57">
        <v>10.9</v>
      </c>
      <c r="H343" s="47"/>
      <c r="I343" s="58"/>
      <c r="J343" s="49">
        <f t="shared" si="11"/>
        <v>0</v>
      </c>
      <c r="K343" s="22"/>
      <c r="L343" s="50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</row>
    <row r="344" spans="1:48" s="51" customFormat="1" ht="46.5" customHeight="1" x14ac:dyDescent="0.25">
      <c r="A344" s="106" t="s">
        <v>873</v>
      </c>
      <c r="B344" s="68" t="s">
        <v>836</v>
      </c>
      <c r="C344" s="53" t="s">
        <v>843</v>
      </c>
      <c r="D344" s="54" t="s">
        <v>874</v>
      </c>
      <c r="E344" s="55">
        <v>-0.46</v>
      </c>
      <c r="F344" s="56">
        <v>35</v>
      </c>
      <c r="G344" s="57">
        <v>18.899999999999999</v>
      </c>
      <c r="H344" s="47"/>
      <c r="I344" s="58"/>
      <c r="J344" s="49">
        <f t="shared" si="11"/>
        <v>0</v>
      </c>
      <c r="K344" s="22"/>
      <c r="L344" s="50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</row>
    <row r="345" spans="1:48" s="51" customFormat="1" ht="37.5" customHeight="1" x14ac:dyDescent="0.25">
      <c r="A345" s="106" t="s">
        <v>875</v>
      </c>
      <c r="B345" s="68" t="s">
        <v>836</v>
      </c>
      <c r="C345" s="53" t="s">
        <v>851</v>
      </c>
      <c r="D345" s="54" t="s">
        <v>876</v>
      </c>
      <c r="E345" s="55">
        <v>-0.46</v>
      </c>
      <c r="F345" s="56">
        <v>35</v>
      </c>
      <c r="G345" s="57">
        <v>18.899999999999999</v>
      </c>
      <c r="H345" s="47"/>
      <c r="I345" s="58"/>
      <c r="J345" s="49">
        <f t="shared" si="11"/>
        <v>0</v>
      </c>
      <c r="K345" s="22"/>
      <c r="L345" s="50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</row>
    <row r="346" spans="1:48" s="51" customFormat="1" ht="38.25" customHeight="1" x14ac:dyDescent="0.25">
      <c r="A346" s="106" t="s">
        <v>877</v>
      </c>
      <c r="B346" s="68" t="s">
        <v>878</v>
      </c>
      <c r="C346" s="102" t="s">
        <v>878</v>
      </c>
      <c r="D346" s="69" t="s">
        <v>879</v>
      </c>
      <c r="E346" s="55">
        <v>-0.502941176470588</v>
      </c>
      <c r="F346" s="56">
        <v>34</v>
      </c>
      <c r="G346" s="57">
        <v>16.899999999999999</v>
      </c>
      <c r="H346" s="47"/>
      <c r="I346" s="58"/>
      <c r="J346" s="49">
        <f t="shared" si="11"/>
        <v>0</v>
      </c>
      <c r="K346" s="22"/>
      <c r="L346" s="50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</row>
    <row r="347" spans="1:48" s="66" customFormat="1" ht="27" customHeight="1" x14ac:dyDescent="0.25">
      <c r="A347" s="105" t="s">
        <v>880</v>
      </c>
      <c r="B347" s="41" t="s">
        <v>878</v>
      </c>
      <c r="C347" s="42" t="s">
        <v>878</v>
      </c>
      <c r="D347" s="43" t="s">
        <v>881</v>
      </c>
      <c r="E347" s="44">
        <v>-0.47352941176470598</v>
      </c>
      <c r="F347" s="45">
        <v>34</v>
      </c>
      <c r="G347" s="46">
        <v>17.899999999999999</v>
      </c>
      <c r="H347" s="47"/>
      <c r="I347" s="58"/>
      <c r="J347" s="49">
        <f t="shared" si="11"/>
        <v>0</v>
      </c>
      <c r="K347" s="22"/>
      <c r="L347" s="50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</row>
    <row r="348" spans="1:48" s="51" customFormat="1" ht="27" customHeight="1" x14ac:dyDescent="0.25">
      <c r="A348" s="106" t="s">
        <v>882</v>
      </c>
      <c r="B348" s="68" t="s">
        <v>878</v>
      </c>
      <c r="C348" s="53" t="s">
        <v>878</v>
      </c>
      <c r="D348" s="54" t="s">
        <v>883</v>
      </c>
      <c r="E348" s="55">
        <v>-0.48399999999999999</v>
      </c>
      <c r="F348" s="56">
        <v>25</v>
      </c>
      <c r="G348" s="57">
        <v>12.9</v>
      </c>
      <c r="H348" s="47"/>
      <c r="I348" s="58"/>
      <c r="J348" s="49">
        <f t="shared" si="11"/>
        <v>0</v>
      </c>
      <c r="K348" s="22"/>
      <c r="L348" s="50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</row>
    <row r="349" spans="1:48" s="51" customFormat="1" ht="27" customHeight="1" x14ac:dyDescent="0.25">
      <c r="A349" s="106" t="s">
        <v>884</v>
      </c>
      <c r="B349" s="68" t="s">
        <v>885</v>
      </c>
      <c r="C349" s="53" t="s">
        <v>886</v>
      </c>
      <c r="D349" s="54" t="s">
        <v>887</v>
      </c>
      <c r="E349" s="55">
        <v>-0.515384615384615</v>
      </c>
      <c r="F349" s="56">
        <v>39</v>
      </c>
      <c r="G349" s="57">
        <v>18.899999999999999</v>
      </c>
      <c r="H349" s="47"/>
      <c r="I349" s="58"/>
      <c r="J349" s="49">
        <f t="shared" si="11"/>
        <v>0</v>
      </c>
      <c r="K349" s="22"/>
      <c r="L349" s="50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</row>
    <row r="350" spans="1:48" s="51" customFormat="1" ht="45" customHeight="1" x14ac:dyDescent="0.25">
      <c r="A350" s="106" t="s">
        <v>888</v>
      </c>
      <c r="B350" s="68" t="s">
        <v>885</v>
      </c>
      <c r="C350" s="53" t="s">
        <v>878</v>
      </c>
      <c r="D350" s="54" t="s">
        <v>889</v>
      </c>
      <c r="E350" s="55">
        <v>-0.40526315789473699</v>
      </c>
      <c r="F350" s="56">
        <v>57</v>
      </c>
      <c r="G350" s="57">
        <v>33.9</v>
      </c>
      <c r="H350" s="47"/>
      <c r="I350" s="58"/>
      <c r="J350" s="49">
        <f t="shared" si="11"/>
        <v>0</v>
      </c>
      <c r="K350" s="22"/>
      <c r="L350" s="50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</row>
    <row r="351" spans="1:48" s="51" customFormat="1" ht="27" customHeight="1" x14ac:dyDescent="0.25">
      <c r="A351" s="106" t="s">
        <v>890</v>
      </c>
      <c r="B351" s="68" t="s">
        <v>885</v>
      </c>
      <c r="C351" s="53" t="s">
        <v>891</v>
      </c>
      <c r="D351" s="54" t="s">
        <v>566</v>
      </c>
      <c r="E351" s="55">
        <v>-0.53235294117647103</v>
      </c>
      <c r="F351" s="56">
        <v>34</v>
      </c>
      <c r="G351" s="57">
        <v>15.9</v>
      </c>
      <c r="H351" s="47"/>
      <c r="I351" s="58"/>
      <c r="J351" s="49">
        <f t="shared" si="11"/>
        <v>0</v>
      </c>
      <c r="K351" s="22"/>
      <c r="L351" s="50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</row>
    <row r="352" spans="1:48" s="51" customFormat="1" ht="27" customHeight="1" x14ac:dyDescent="0.25">
      <c r="A352" s="106" t="s">
        <v>892</v>
      </c>
      <c r="B352" s="68" t="s">
        <v>885</v>
      </c>
      <c r="C352" s="53" t="s">
        <v>893</v>
      </c>
      <c r="D352" s="54" t="s">
        <v>894</v>
      </c>
      <c r="E352" s="55">
        <v>-0.47499999999999998</v>
      </c>
      <c r="F352" s="56">
        <v>36</v>
      </c>
      <c r="G352" s="57">
        <v>18.899999999999999</v>
      </c>
      <c r="H352" s="47"/>
      <c r="I352" s="58"/>
      <c r="J352" s="49">
        <f t="shared" si="11"/>
        <v>0</v>
      </c>
      <c r="K352" s="22"/>
      <c r="L352" s="50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</row>
    <row r="353" spans="1:48" s="51" customFormat="1" ht="42" customHeight="1" x14ac:dyDescent="0.25">
      <c r="A353" s="106" t="s">
        <v>895</v>
      </c>
      <c r="B353" s="68" t="s">
        <v>896</v>
      </c>
      <c r="C353" s="53" t="s">
        <v>897</v>
      </c>
      <c r="D353" s="54" t="s">
        <v>898</v>
      </c>
      <c r="E353" s="55">
        <v>-0.42749999999999999</v>
      </c>
      <c r="F353" s="56">
        <v>40</v>
      </c>
      <c r="G353" s="57">
        <v>22.9</v>
      </c>
      <c r="H353" s="47"/>
      <c r="I353" s="58"/>
      <c r="J353" s="49">
        <f t="shared" si="11"/>
        <v>0</v>
      </c>
      <c r="K353" s="22"/>
      <c r="L353" s="50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</row>
    <row r="354" spans="1:48" s="51" customFormat="1" ht="27" customHeight="1" x14ac:dyDescent="0.25">
      <c r="A354" s="106" t="s">
        <v>899</v>
      </c>
      <c r="B354" s="68" t="s">
        <v>896</v>
      </c>
      <c r="C354" s="53" t="s">
        <v>900</v>
      </c>
      <c r="D354" s="108" t="s">
        <v>898</v>
      </c>
      <c r="E354" s="55">
        <v>-0.42749999999999999</v>
      </c>
      <c r="F354" s="56">
        <v>40</v>
      </c>
      <c r="G354" s="57">
        <v>22.9</v>
      </c>
      <c r="H354" s="47"/>
      <c r="I354" s="58"/>
      <c r="J354" s="49">
        <f t="shared" si="11"/>
        <v>0</v>
      </c>
      <c r="K354" s="22"/>
      <c r="L354" s="50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</row>
    <row r="355" spans="1:48" s="51" customFormat="1" ht="35.25" customHeight="1" x14ac:dyDescent="0.25">
      <c r="A355" s="106" t="s">
        <v>901</v>
      </c>
      <c r="B355" s="68" t="s">
        <v>902</v>
      </c>
      <c r="C355" s="53" t="s">
        <v>902</v>
      </c>
      <c r="D355" s="54" t="s">
        <v>903</v>
      </c>
      <c r="E355" s="55">
        <v>-0.48857142857142899</v>
      </c>
      <c r="F355" s="56">
        <v>35</v>
      </c>
      <c r="G355" s="57">
        <v>17.899999999999999</v>
      </c>
      <c r="H355" s="47"/>
      <c r="I355" s="58"/>
      <c r="J355" s="49">
        <f t="shared" si="11"/>
        <v>0</v>
      </c>
      <c r="K355" s="22"/>
      <c r="L355" s="50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</row>
    <row r="356" spans="1:48" s="51" customFormat="1" ht="40.5" customHeight="1" x14ac:dyDescent="0.25">
      <c r="A356" s="106" t="s">
        <v>904</v>
      </c>
      <c r="B356" s="68" t="s">
        <v>905</v>
      </c>
      <c r="C356" s="53" t="s">
        <v>906</v>
      </c>
      <c r="D356" s="54" t="s">
        <v>907</v>
      </c>
      <c r="E356" s="55">
        <v>-0.34318181818181798</v>
      </c>
      <c r="F356" s="56">
        <v>44</v>
      </c>
      <c r="G356" s="57">
        <v>28.9</v>
      </c>
      <c r="H356" s="47"/>
      <c r="I356" s="58"/>
      <c r="J356" s="49">
        <f t="shared" si="11"/>
        <v>0</v>
      </c>
      <c r="K356" s="22"/>
      <c r="L356" s="50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</row>
    <row r="357" spans="1:48" s="51" customFormat="1" ht="26.25" customHeight="1" x14ac:dyDescent="0.25">
      <c r="A357" s="106" t="s">
        <v>908</v>
      </c>
      <c r="B357" s="68" t="s">
        <v>905</v>
      </c>
      <c r="C357" s="53" t="s">
        <v>909</v>
      </c>
      <c r="D357" s="54" t="s">
        <v>910</v>
      </c>
      <c r="E357" s="55">
        <v>-0.34318181818181798</v>
      </c>
      <c r="F357" s="56">
        <v>44</v>
      </c>
      <c r="G357" s="57">
        <v>28.9</v>
      </c>
      <c r="H357" s="47"/>
      <c r="I357" s="58"/>
      <c r="J357" s="49">
        <f t="shared" si="11"/>
        <v>0</v>
      </c>
      <c r="K357" s="22"/>
      <c r="L357" s="50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</row>
    <row r="358" spans="1:48" s="51" customFormat="1" ht="27" customHeight="1" x14ac:dyDescent="0.25">
      <c r="A358" s="106" t="s">
        <v>911</v>
      </c>
      <c r="B358" s="68" t="s">
        <v>905</v>
      </c>
      <c r="C358" s="53" t="s">
        <v>912</v>
      </c>
      <c r="D358" s="54" t="s">
        <v>910</v>
      </c>
      <c r="E358" s="55">
        <v>-0.34318181818181798</v>
      </c>
      <c r="F358" s="56">
        <v>44</v>
      </c>
      <c r="G358" s="57">
        <v>28.9</v>
      </c>
      <c r="H358" s="47"/>
      <c r="I358" s="58"/>
      <c r="J358" s="49">
        <f t="shared" si="11"/>
        <v>0</v>
      </c>
      <c r="K358" s="22"/>
      <c r="L358" s="50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</row>
    <row r="359" spans="1:48" s="51" customFormat="1" ht="27" customHeight="1" x14ac:dyDescent="0.25">
      <c r="A359" s="106" t="s">
        <v>913</v>
      </c>
      <c r="B359" s="68" t="s">
        <v>905</v>
      </c>
      <c r="C359" s="53" t="s">
        <v>914</v>
      </c>
      <c r="D359" s="54" t="s">
        <v>915</v>
      </c>
      <c r="E359" s="55">
        <v>-0.37173913043478302</v>
      </c>
      <c r="F359" s="56">
        <v>46</v>
      </c>
      <c r="G359" s="57">
        <v>28.9</v>
      </c>
      <c r="H359" s="47"/>
      <c r="I359" s="58"/>
      <c r="J359" s="49">
        <f t="shared" si="11"/>
        <v>0</v>
      </c>
      <c r="K359" s="22"/>
      <c r="L359" s="50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</row>
    <row r="360" spans="1:48" s="51" customFormat="1" ht="27" customHeight="1" x14ac:dyDescent="0.25">
      <c r="A360" s="106" t="s">
        <v>916</v>
      </c>
      <c r="B360" s="68" t="s">
        <v>905</v>
      </c>
      <c r="C360" s="53" t="s">
        <v>917</v>
      </c>
      <c r="D360" s="54" t="s">
        <v>907</v>
      </c>
      <c r="E360" s="55">
        <v>-0.34318181818181798</v>
      </c>
      <c r="F360" s="56">
        <v>44</v>
      </c>
      <c r="G360" s="57">
        <v>28.9</v>
      </c>
      <c r="H360" s="47"/>
      <c r="I360" s="58"/>
      <c r="J360" s="49">
        <f t="shared" ref="J360:J391" si="12">G360*I360</f>
        <v>0</v>
      </c>
      <c r="K360" s="22"/>
      <c r="L360" s="50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</row>
    <row r="361" spans="1:48" s="51" customFormat="1" ht="27" customHeight="1" x14ac:dyDescent="0.25">
      <c r="A361" s="106" t="s">
        <v>918</v>
      </c>
      <c r="B361" s="68" t="s">
        <v>919</v>
      </c>
      <c r="C361" s="53" t="s">
        <v>920</v>
      </c>
      <c r="D361" s="54" t="s">
        <v>921</v>
      </c>
      <c r="E361" s="55">
        <v>-0.47846153846153899</v>
      </c>
      <c r="F361" s="56">
        <v>65</v>
      </c>
      <c r="G361" s="57">
        <v>33.9</v>
      </c>
      <c r="H361" s="47"/>
      <c r="I361" s="58"/>
      <c r="J361" s="49">
        <f t="shared" si="12"/>
        <v>0</v>
      </c>
      <c r="K361" s="22"/>
      <c r="L361" s="50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</row>
    <row r="362" spans="1:48" s="51" customFormat="1" ht="42.75" customHeight="1" x14ac:dyDescent="0.25">
      <c r="A362" s="106" t="s">
        <v>922</v>
      </c>
      <c r="B362" s="68" t="s">
        <v>919</v>
      </c>
      <c r="C362" s="53" t="s">
        <v>923</v>
      </c>
      <c r="D362" s="54" t="s">
        <v>924</v>
      </c>
      <c r="E362" s="55">
        <v>-0.435</v>
      </c>
      <c r="F362" s="56">
        <v>60</v>
      </c>
      <c r="G362" s="57">
        <v>33.9</v>
      </c>
      <c r="H362" s="47"/>
      <c r="I362" s="58"/>
      <c r="J362" s="49">
        <f t="shared" si="12"/>
        <v>0</v>
      </c>
      <c r="K362" s="22"/>
      <c r="L362" s="50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</row>
    <row r="363" spans="1:48" s="51" customFormat="1" ht="39" customHeight="1" x14ac:dyDescent="0.25">
      <c r="A363" s="106" t="s">
        <v>925</v>
      </c>
      <c r="B363" s="68" t="s">
        <v>919</v>
      </c>
      <c r="C363" s="53" t="s">
        <v>926</v>
      </c>
      <c r="D363" s="54" t="s">
        <v>924</v>
      </c>
      <c r="E363" s="55">
        <v>-0.435</v>
      </c>
      <c r="F363" s="56">
        <v>60</v>
      </c>
      <c r="G363" s="57">
        <v>33.9</v>
      </c>
      <c r="H363" s="47"/>
      <c r="I363" s="58"/>
      <c r="J363" s="49">
        <f t="shared" si="12"/>
        <v>0</v>
      </c>
      <c r="K363" s="22"/>
      <c r="L363" s="50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</row>
    <row r="364" spans="1:48" s="51" customFormat="1" ht="27" customHeight="1" x14ac:dyDescent="0.25">
      <c r="A364" s="106" t="s">
        <v>927</v>
      </c>
      <c r="B364" s="68" t="s">
        <v>919</v>
      </c>
      <c r="C364" s="53" t="s">
        <v>928</v>
      </c>
      <c r="D364" s="54" t="s">
        <v>921</v>
      </c>
      <c r="E364" s="55">
        <v>-0.47846153846153899</v>
      </c>
      <c r="F364" s="56">
        <v>65</v>
      </c>
      <c r="G364" s="57">
        <v>33.9</v>
      </c>
      <c r="H364" s="47"/>
      <c r="I364" s="58"/>
      <c r="J364" s="49">
        <f t="shared" si="12"/>
        <v>0</v>
      </c>
      <c r="K364" s="22"/>
      <c r="L364" s="50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</row>
    <row r="365" spans="1:48" s="51" customFormat="1" ht="27" customHeight="1" x14ac:dyDescent="0.25">
      <c r="A365" s="106" t="s">
        <v>929</v>
      </c>
      <c r="B365" s="68" t="s">
        <v>919</v>
      </c>
      <c r="C365" s="53" t="s">
        <v>930</v>
      </c>
      <c r="D365" s="54" t="s">
        <v>921</v>
      </c>
      <c r="E365" s="55">
        <v>-0.47846153846153899</v>
      </c>
      <c r="F365" s="56">
        <v>65</v>
      </c>
      <c r="G365" s="57">
        <v>33.9</v>
      </c>
      <c r="H365" s="47"/>
      <c r="I365" s="58"/>
      <c r="J365" s="49">
        <f t="shared" si="12"/>
        <v>0</v>
      </c>
      <c r="K365" s="22"/>
      <c r="L365" s="50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</row>
    <row r="366" spans="1:48" s="51" customFormat="1" ht="27" customHeight="1" x14ac:dyDescent="0.25">
      <c r="A366" s="106" t="s">
        <v>931</v>
      </c>
      <c r="B366" s="68" t="s">
        <v>932</v>
      </c>
      <c r="C366" s="53" t="s">
        <v>933</v>
      </c>
      <c r="D366" s="54" t="s">
        <v>934</v>
      </c>
      <c r="E366" s="55">
        <v>-0.458695652173913</v>
      </c>
      <c r="F366" s="56">
        <v>46</v>
      </c>
      <c r="G366" s="57">
        <v>24.9</v>
      </c>
      <c r="H366" s="47"/>
      <c r="I366" s="58"/>
      <c r="J366" s="49">
        <f t="shared" si="12"/>
        <v>0</v>
      </c>
      <c r="K366" s="22"/>
      <c r="L366" s="50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</row>
    <row r="367" spans="1:48" s="51" customFormat="1" ht="27" customHeight="1" x14ac:dyDescent="0.25">
      <c r="A367" s="106" t="s">
        <v>935</v>
      </c>
      <c r="B367" s="68" t="s">
        <v>366</v>
      </c>
      <c r="C367" s="102" t="s">
        <v>936</v>
      </c>
      <c r="D367" s="69" t="s">
        <v>937</v>
      </c>
      <c r="E367" s="55">
        <v>-0.47543859649122799</v>
      </c>
      <c r="F367" s="56">
        <v>57</v>
      </c>
      <c r="G367" s="57">
        <v>29.9</v>
      </c>
      <c r="H367" s="47"/>
      <c r="I367" s="58"/>
      <c r="J367" s="49">
        <f t="shared" si="12"/>
        <v>0</v>
      </c>
      <c r="K367" s="22"/>
      <c r="L367" s="50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</row>
    <row r="368" spans="1:48" s="66" customFormat="1" ht="27" customHeight="1" x14ac:dyDescent="0.25">
      <c r="A368" s="105" t="s">
        <v>938</v>
      </c>
      <c r="B368" s="41" t="s">
        <v>366</v>
      </c>
      <c r="C368" s="42" t="s">
        <v>936</v>
      </c>
      <c r="D368" s="43" t="s">
        <v>939</v>
      </c>
      <c r="E368" s="44">
        <v>-0.49272727272727301</v>
      </c>
      <c r="F368" s="45">
        <v>55</v>
      </c>
      <c r="G368" s="46">
        <v>27.9</v>
      </c>
      <c r="H368" s="47"/>
      <c r="I368" s="58"/>
      <c r="J368" s="49">
        <f t="shared" si="12"/>
        <v>0</v>
      </c>
      <c r="K368" s="22"/>
      <c r="L368" s="50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</row>
    <row r="369" spans="1:48" s="51" customFormat="1" ht="27" customHeight="1" x14ac:dyDescent="0.25">
      <c r="A369" s="106" t="s">
        <v>940</v>
      </c>
      <c r="B369" s="68" t="s">
        <v>941</v>
      </c>
      <c r="C369" s="53" t="s">
        <v>942</v>
      </c>
      <c r="D369" s="54" t="s">
        <v>943</v>
      </c>
      <c r="E369" s="55">
        <v>-0.502941176470588</v>
      </c>
      <c r="F369" s="56">
        <v>34</v>
      </c>
      <c r="G369" s="57">
        <v>16.899999999999999</v>
      </c>
      <c r="H369" s="47"/>
      <c r="I369" s="58"/>
      <c r="J369" s="49">
        <f t="shared" si="12"/>
        <v>0</v>
      </c>
      <c r="K369" s="22"/>
      <c r="L369" s="50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</row>
    <row r="370" spans="1:48" s="51" customFormat="1" ht="44.25" customHeight="1" x14ac:dyDescent="0.25">
      <c r="A370" s="106" t="s">
        <v>944</v>
      </c>
      <c r="B370" s="68" t="s">
        <v>941</v>
      </c>
      <c r="C370" s="53" t="s">
        <v>945</v>
      </c>
      <c r="D370" s="54" t="s">
        <v>946</v>
      </c>
      <c r="E370" s="55">
        <v>-0.44400000000000001</v>
      </c>
      <c r="F370" s="56">
        <v>25</v>
      </c>
      <c r="G370" s="57">
        <v>13.9</v>
      </c>
      <c r="H370" s="47"/>
      <c r="I370" s="58"/>
      <c r="J370" s="49">
        <f t="shared" si="12"/>
        <v>0</v>
      </c>
      <c r="K370" s="22"/>
      <c r="L370" s="50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</row>
    <row r="371" spans="1:48" s="51" customFormat="1" ht="27" customHeight="1" x14ac:dyDescent="0.25">
      <c r="A371" s="106" t="s">
        <v>947</v>
      </c>
      <c r="B371" s="68" t="s">
        <v>941</v>
      </c>
      <c r="C371" s="53" t="s">
        <v>948</v>
      </c>
      <c r="D371" s="54" t="s">
        <v>949</v>
      </c>
      <c r="E371" s="55">
        <v>-0.5</v>
      </c>
      <c r="F371" s="56">
        <v>39</v>
      </c>
      <c r="G371" s="57">
        <v>18.899999999999999</v>
      </c>
      <c r="H371" s="47"/>
      <c r="I371" s="58"/>
      <c r="J371" s="49">
        <f t="shared" si="12"/>
        <v>0</v>
      </c>
      <c r="K371" s="22"/>
      <c r="L371" s="50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</row>
    <row r="372" spans="1:48" s="51" customFormat="1" ht="27" customHeight="1" x14ac:dyDescent="0.25">
      <c r="A372" s="106" t="s">
        <v>950</v>
      </c>
      <c r="B372" s="68" t="s">
        <v>941</v>
      </c>
      <c r="C372" s="53" t="s">
        <v>942</v>
      </c>
      <c r="D372" s="54" t="s">
        <v>949</v>
      </c>
      <c r="E372" s="55">
        <v>-0.515384615384615</v>
      </c>
      <c r="F372" s="56">
        <v>39</v>
      </c>
      <c r="G372" s="57">
        <v>18.899999999999999</v>
      </c>
      <c r="H372" s="47"/>
      <c r="I372" s="58"/>
      <c r="J372" s="49">
        <f t="shared" si="12"/>
        <v>0</v>
      </c>
      <c r="K372" s="22"/>
      <c r="L372" s="50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</row>
    <row r="373" spans="1:48" s="51" customFormat="1" ht="27" customHeight="1" x14ac:dyDescent="0.25">
      <c r="A373" s="106" t="s">
        <v>951</v>
      </c>
      <c r="B373" s="68" t="s">
        <v>952</v>
      </c>
      <c r="C373" s="53" t="s">
        <v>952</v>
      </c>
      <c r="D373" s="54" t="s">
        <v>953</v>
      </c>
      <c r="E373" s="55">
        <v>-0.48399999999999999</v>
      </c>
      <c r="F373" s="56">
        <v>25</v>
      </c>
      <c r="G373" s="57">
        <v>12.9</v>
      </c>
      <c r="H373" s="47"/>
      <c r="I373" s="58"/>
      <c r="J373" s="49">
        <f t="shared" si="12"/>
        <v>0</v>
      </c>
      <c r="K373" s="22"/>
      <c r="L373" s="50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</row>
    <row r="374" spans="1:48" s="51" customFormat="1" ht="42" customHeight="1" x14ac:dyDescent="0.25">
      <c r="A374" s="106" t="s">
        <v>954</v>
      </c>
      <c r="B374" s="68" t="s">
        <v>955</v>
      </c>
      <c r="C374" s="53" t="s">
        <v>956</v>
      </c>
      <c r="D374" s="54" t="s">
        <v>957</v>
      </c>
      <c r="E374" s="55">
        <v>-0.53720930232558095</v>
      </c>
      <c r="F374" s="56">
        <v>43</v>
      </c>
      <c r="G374" s="57">
        <v>19.899999999999999</v>
      </c>
      <c r="H374" s="47"/>
      <c r="I374" s="58"/>
      <c r="J374" s="49">
        <f t="shared" si="12"/>
        <v>0</v>
      </c>
      <c r="K374" s="22"/>
      <c r="L374" s="50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</row>
    <row r="375" spans="1:48" s="51" customFormat="1" ht="42" customHeight="1" x14ac:dyDescent="0.25">
      <c r="A375" s="106" t="s">
        <v>958</v>
      </c>
      <c r="B375" s="68" t="s">
        <v>955</v>
      </c>
      <c r="C375" s="53" t="s">
        <v>956</v>
      </c>
      <c r="D375" s="107" t="s">
        <v>959</v>
      </c>
      <c r="E375" s="55">
        <v>-0.51714285714285702</v>
      </c>
      <c r="F375" s="56">
        <v>35</v>
      </c>
      <c r="G375" s="57">
        <v>16.899999999999999</v>
      </c>
      <c r="H375" s="47"/>
      <c r="I375" s="58"/>
      <c r="J375" s="49">
        <f t="shared" si="12"/>
        <v>0</v>
      </c>
      <c r="K375" s="22"/>
      <c r="L375" s="50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</row>
    <row r="376" spans="1:48" s="51" customFormat="1" ht="35.25" customHeight="1" x14ac:dyDescent="0.25">
      <c r="A376" s="106" t="s">
        <v>960</v>
      </c>
      <c r="B376" s="68" t="s">
        <v>955</v>
      </c>
      <c r="C376" s="53" t="s">
        <v>961</v>
      </c>
      <c r="D376" s="54" t="s">
        <v>962</v>
      </c>
      <c r="E376" s="55">
        <v>-0.53720930232558095</v>
      </c>
      <c r="F376" s="56">
        <v>43</v>
      </c>
      <c r="G376" s="57">
        <v>19.899999999999999</v>
      </c>
      <c r="H376" s="47"/>
      <c r="I376" s="58"/>
      <c r="J376" s="49">
        <f t="shared" si="12"/>
        <v>0</v>
      </c>
      <c r="K376" s="22"/>
      <c r="L376" s="50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</row>
    <row r="377" spans="1:48" s="51" customFormat="1" ht="40.5" customHeight="1" x14ac:dyDescent="0.25">
      <c r="A377" s="106" t="s">
        <v>963</v>
      </c>
      <c r="B377" s="68" t="s">
        <v>955</v>
      </c>
      <c r="C377" s="53" t="s">
        <v>961</v>
      </c>
      <c r="D377" s="54" t="s">
        <v>964</v>
      </c>
      <c r="E377" s="55">
        <v>-0.51714285714285702</v>
      </c>
      <c r="F377" s="56">
        <v>35</v>
      </c>
      <c r="G377" s="57">
        <v>16.899999999999999</v>
      </c>
      <c r="H377" s="47"/>
      <c r="I377" s="58"/>
      <c r="J377" s="49">
        <f t="shared" si="12"/>
        <v>0</v>
      </c>
      <c r="K377" s="22"/>
      <c r="L377" s="50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</row>
    <row r="378" spans="1:48" s="51" customFormat="1" ht="39" customHeight="1" x14ac:dyDescent="0.25">
      <c r="A378" s="106" t="s">
        <v>965</v>
      </c>
      <c r="B378" s="68" t="s">
        <v>955</v>
      </c>
      <c r="C378" s="53" t="s">
        <v>956</v>
      </c>
      <c r="D378" s="54" t="s">
        <v>966</v>
      </c>
      <c r="E378" s="55">
        <v>-0.53404255319148897</v>
      </c>
      <c r="F378" s="56">
        <v>47</v>
      </c>
      <c r="G378" s="57">
        <v>21.9</v>
      </c>
      <c r="H378" s="47"/>
      <c r="I378" s="58"/>
      <c r="J378" s="49">
        <f t="shared" si="12"/>
        <v>0</v>
      </c>
      <c r="K378" s="22"/>
      <c r="L378" s="50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</row>
    <row r="379" spans="1:48" s="51" customFormat="1" ht="27" customHeight="1" x14ac:dyDescent="0.25">
      <c r="A379" s="106" t="s">
        <v>967</v>
      </c>
      <c r="B379" s="68" t="s">
        <v>955</v>
      </c>
      <c r="C379" s="53" t="s">
        <v>961</v>
      </c>
      <c r="D379" s="54" t="s">
        <v>968</v>
      </c>
      <c r="E379" s="55">
        <v>-0.53620689655172404</v>
      </c>
      <c r="F379" s="56">
        <v>58</v>
      </c>
      <c r="G379" s="57">
        <v>26.9</v>
      </c>
      <c r="H379" s="47"/>
      <c r="I379" s="58"/>
      <c r="J379" s="49">
        <f t="shared" si="12"/>
        <v>0</v>
      </c>
      <c r="K379" s="22"/>
      <c r="L379" s="50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</row>
    <row r="380" spans="1:48" s="51" customFormat="1" ht="27" customHeight="1" x14ac:dyDescent="0.25">
      <c r="A380" s="106" t="s">
        <v>969</v>
      </c>
      <c r="B380" s="68" t="s">
        <v>970</v>
      </c>
      <c r="C380" s="53" t="s">
        <v>971</v>
      </c>
      <c r="D380" s="54" t="s">
        <v>972</v>
      </c>
      <c r="E380" s="55">
        <v>-0.334666666666667</v>
      </c>
      <c r="F380" s="56">
        <v>75</v>
      </c>
      <c r="G380" s="57">
        <v>49.9</v>
      </c>
      <c r="H380" s="47"/>
      <c r="I380" s="58"/>
      <c r="J380" s="49">
        <f t="shared" si="12"/>
        <v>0</v>
      </c>
      <c r="K380" s="22"/>
      <c r="L380" s="50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</row>
    <row r="381" spans="1:48" s="51" customFormat="1" ht="39" customHeight="1" x14ac:dyDescent="0.25">
      <c r="A381" s="106" t="s">
        <v>973</v>
      </c>
      <c r="B381" s="68" t="s">
        <v>974</v>
      </c>
      <c r="C381" s="53" t="s">
        <v>975</v>
      </c>
      <c r="D381" s="54" t="s">
        <v>976</v>
      </c>
      <c r="E381" s="55">
        <v>-0.46538461538461501</v>
      </c>
      <c r="F381" s="56">
        <v>26</v>
      </c>
      <c r="G381" s="57">
        <v>13.9</v>
      </c>
      <c r="H381" s="47"/>
      <c r="I381" s="58"/>
      <c r="J381" s="49">
        <f t="shared" si="12"/>
        <v>0</v>
      </c>
      <c r="K381" s="22"/>
      <c r="L381" s="50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</row>
    <row r="382" spans="1:48" s="51" customFormat="1" ht="27" customHeight="1" x14ac:dyDescent="0.25">
      <c r="A382" s="106" t="s">
        <v>977</v>
      </c>
      <c r="B382" s="68" t="s">
        <v>974</v>
      </c>
      <c r="C382" s="53" t="s">
        <v>975</v>
      </c>
      <c r="D382" s="54" t="s">
        <v>978</v>
      </c>
      <c r="E382" s="55">
        <v>-0.44400000000000001</v>
      </c>
      <c r="F382" s="76">
        <v>25</v>
      </c>
      <c r="G382" s="57">
        <v>13.9</v>
      </c>
      <c r="H382" s="47"/>
      <c r="I382" s="58"/>
      <c r="J382" s="49">
        <f t="shared" si="12"/>
        <v>0</v>
      </c>
      <c r="K382" s="22"/>
      <c r="L382" s="50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</row>
    <row r="383" spans="1:48" s="38" customFormat="1" ht="45" customHeight="1" x14ac:dyDescent="0.25">
      <c r="A383" s="109" t="s">
        <v>6</v>
      </c>
      <c r="B383" s="110" t="s">
        <v>7</v>
      </c>
      <c r="C383" s="111"/>
      <c r="D383" s="112"/>
      <c r="E383" s="113" t="s">
        <v>8</v>
      </c>
      <c r="F383" s="114" t="s">
        <v>9</v>
      </c>
      <c r="G383" s="115" t="s">
        <v>10</v>
      </c>
      <c r="H383" s="34"/>
      <c r="I383" s="116" t="s">
        <v>11</v>
      </c>
      <c r="J383" s="116" t="s">
        <v>12</v>
      </c>
      <c r="K383" s="36"/>
      <c r="L383" s="50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</row>
    <row r="384" spans="1:48" s="117" customFormat="1" ht="35.25" customHeight="1" x14ac:dyDescent="0.25">
      <c r="A384" s="5" t="s">
        <v>979</v>
      </c>
      <c r="B384" s="5"/>
      <c r="C384" s="5"/>
      <c r="D384" s="5"/>
      <c r="E384" s="5"/>
      <c r="F384" s="5"/>
      <c r="G384" s="5"/>
      <c r="H384" s="5"/>
      <c r="I384" s="5"/>
      <c r="J384" s="5"/>
      <c r="K384" s="22"/>
      <c r="L384" s="50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</row>
    <row r="385" spans="1:48" s="66" customFormat="1" ht="33" customHeight="1" x14ac:dyDescent="0.25">
      <c r="A385" s="118" t="s">
        <v>980</v>
      </c>
      <c r="B385" s="41" t="s">
        <v>68</v>
      </c>
      <c r="C385" s="119" t="s">
        <v>981</v>
      </c>
      <c r="D385" s="43" t="s">
        <v>982</v>
      </c>
      <c r="E385" s="44">
        <v>-0.17</v>
      </c>
      <c r="F385" s="45">
        <v>30</v>
      </c>
      <c r="G385" s="46">
        <v>24.9</v>
      </c>
      <c r="H385" s="47"/>
      <c r="I385" s="48"/>
      <c r="J385" s="49">
        <f t="shared" ref="J385:J416" si="13">G385*I385</f>
        <v>0</v>
      </c>
      <c r="K385" s="22"/>
      <c r="L385" s="50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</row>
    <row r="386" spans="1:48" s="51" customFormat="1" ht="48.75" customHeight="1" x14ac:dyDescent="0.25">
      <c r="A386" s="120" t="s">
        <v>983</v>
      </c>
      <c r="B386" s="68" t="s">
        <v>68</v>
      </c>
      <c r="C386" s="42" t="s">
        <v>984</v>
      </c>
      <c r="D386" s="54" t="s">
        <v>985</v>
      </c>
      <c r="E386" s="55">
        <v>-0.317142857142857</v>
      </c>
      <c r="F386" s="56">
        <v>35</v>
      </c>
      <c r="G386" s="57">
        <v>23.9</v>
      </c>
      <c r="H386" s="47"/>
      <c r="I386" s="58"/>
      <c r="J386" s="49">
        <f t="shared" si="13"/>
        <v>0</v>
      </c>
      <c r="K386" s="22"/>
      <c r="L386" s="50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</row>
    <row r="387" spans="1:48" s="51" customFormat="1" ht="50.25" customHeight="1" x14ac:dyDescent="0.25">
      <c r="A387" s="120" t="s">
        <v>986</v>
      </c>
      <c r="B387" s="68" t="s">
        <v>68</v>
      </c>
      <c r="C387" s="53" t="s">
        <v>987</v>
      </c>
      <c r="D387" s="54" t="s">
        <v>988</v>
      </c>
      <c r="E387" s="55">
        <v>-0.40285714285714302</v>
      </c>
      <c r="F387" s="56">
        <v>35</v>
      </c>
      <c r="G387" s="57">
        <v>20.9</v>
      </c>
      <c r="H387" s="47"/>
      <c r="I387" s="58"/>
      <c r="J387" s="49">
        <f t="shared" si="13"/>
        <v>0</v>
      </c>
      <c r="K387" s="22"/>
      <c r="L387" s="50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</row>
    <row r="388" spans="1:48" s="51" customFormat="1" ht="51" customHeight="1" x14ac:dyDescent="0.25">
      <c r="A388" s="120" t="s">
        <v>989</v>
      </c>
      <c r="B388" s="68" t="s">
        <v>68</v>
      </c>
      <c r="C388" s="53" t="s">
        <v>990</v>
      </c>
      <c r="D388" s="54" t="s">
        <v>991</v>
      </c>
      <c r="E388" s="77">
        <v>-0.401666666666667</v>
      </c>
      <c r="F388" s="56">
        <v>60</v>
      </c>
      <c r="G388" s="57">
        <v>35.9</v>
      </c>
      <c r="H388" s="47"/>
      <c r="I388" s="58"/>
      <c r="J388" s="49">
        <f t="shared" si="13"/>
        <v>0</v>
      </c>
      <c r="K388" s="22"/>
      <c r="L388" s="50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</row>
    <row r="389" spans="1:48" s="51" customFormat="1" ht="54" customHeight="1" x14ac:dyDescent="0.25">
      <c r="A389" s="120" t="s">
        <v>992</v>
      </c>
      <c r="B389" s="68" t="s">
        <v>68</v>
      </c>
      <c r="C389" s="53" t="s">
        <v>993</v>
      </c>
      <c r="D389" s="54" t="s">
        <v>991</v>
      </c>
      <c r="E389" s="77">
        <v>-0.401666666666667</v>
      </c>
      <c r="F389" s="56">
        <v>60</v>
      </c>
      <c r="G389" s="57">
        <v>35.9</v>
      </c>
      <c r="H389" s="47"/>
      <c r="I389" s="58"/>
      <c r="J389" s="49">
        <f t="shared" si="13"/>
        <v>0</v>
      </c>
      <c r="K389" s="22"/>
      <c r="L389" s="50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</row>
    <row r="390" spans="1:48" s="51" customFormat="1" ht="60" customHeight="1" x14ac:dyDescent="0.25">
      <c r="A390" s="120" t="s">
        <v>994</v>
      </c>
      <c r="B390" s="68" t="s">
        <v>23</v>
      </c>
      <c r="C390" s="53" t="s">
        <v>995</v>
      </c>
      <c r="D390" s="54" t="s">
        <v>996</v>
      </c>
      <c r="E390" s="55">
        <v>-0.32040816326530602</v>
      </c>
      <c r="F390" s="56">
        <v>147</v>
      </c>
      <c r="G390" s="57">
        <v>99.9</v>
      </c>
      <c r="H390" s="47"/>
      <c r="I390" s="58"/>
      <c r="J390" s="49">
        <f t="shared" si="13"/>
        <v>0</v>
      </c>
      <c r="K390" s="22"/>
      <c r="L390" s="50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</row>
    <row r="391" spans="1:48" s="51" customFormat="1" ht="76.5" customHeight="1" x14ac:dyDescent="0.25">
      <c r="A391" s="120" t="s">
        <v>997</v>
      </c>
      <c r="B391" s="68" t="s">
        <v>23</v>
      </c>
      <c r="C391" s="53" t="s">
        <v>998</v>
      </c>
      <c r="D391" s="54" t="s">
        <v>999</v>
      </c>
      <c r="E391" s="55">
        <v>-0.27647058823529402</v>
      </c>
      <c r="F391" s="56">
        <v>51</v>
      </c>
      <c r="G391" s="57">
        <v>36.9</v>
      </c>
      <c r="H391" s="47"/>
      <c r="I391" s="58"/>
      <c r="J391" s="49">
        <f t="shared" si="13"/>
        <v>0</v>
      </c>
      <c r="K391" s="22"/>
      <c r="L391" s="50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</row>
    <row r="392" spans="1:48" s="51" customFormat="1" ht="60" customHeight="1" x14ac:dyDescent="0.25">
      <c r="A392" s="120" t="s">
        <v>1000</v>
      </c>
      <c r="B392" s="68" t="s">
        <v>23</v>
      </c>
      <c r="C392" s="53" t="s">
        <v>1001</v>
      </c>
      <c r="D392" s="54" t="s">
        <v>1002</v>
      </c>
      <c r="E392" s="55">
        <v>-0.30099999999999999</v>
      </c>
      <c r="F392" s="56">
        <v>100</v>
      </c>
      <c r="G392" s="57">
        <v>69.900000000000006</v>
      </c>
      <c r="H392" s="47"/>
      <c r="I392" s="58"/>
      <c r="J392" s="49">
        <f t="shared" si="13"/>
        <v>0</v>
      </c>
      <c r="K392" s="22"/>
      <c r="L392" s="50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</row>
    <row r="393" spans="1:48" s="51" customFormat="1" ht="38.25" customHeight="1" x14ac:dyDescent="0.25">
      <c r="A393" s="120" t="s">
        <v>1003</v>
      </c>
      <c r="B393" s="68" t="s">
        <v>23</v>
      </c>
      <c r="C393" s="53" t="s">
        <v>1004</v>
      </c>
      <c r="D393" s="54" t="s">
        <v>1005</v>
      </c>
      <c r="E393" s="55">
        <v>-0.28079999999999999</v>
      </c>
      <c r="F393" s="56">
        <v>125</v>
      </c>
      <c r="G393" s="57">
        <v>89.9</v>
      </c>
      <c r="H393" s="47"/>
      <c r="I393" s="58"/>
      <c r="J393" s="49">
        <f t="shared" si="13"/>
        <v>0</v>
      </c>
      <c r="K393" s="22"/>
      <c r="L393" s="50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</row>
    <row r="394" spans="1:48" s="51" customFormat="1" ht="54.75" customHeight="1" x14ac:dyDescent="0.25">
      <c r="A394" s="120" t="s">
        <v>1006</v>
      </c>
      <c r="B394" s="68" t="s">
        <v>23</v>
      </c>
      <c r="C394" s="53" t="s">
        <v>1007</v>
      </c>
      <c r="D394" s="54" t="s">
        <v>1008</v>
      </c>
      <c r="E394" s="55">
        <v>-0.26230769230769202</v>
      </c>
      <c r="F394" s="56">
        <v>130</v>
      </c>
      <c r="G394" s="57">
        <v>95.9</v>
      </c>
      <c r="H394" s="47"/>
      <c r="I394" s="58"/>
      <c r="J394" s="49">
        <f t="shared" si="13"/>
        <v>0</v>
      </c>
      <c r="K394" s="22"/>
      <c r="L394" s="50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</row>
    <row r="395" spans="1:48" s="51" customFormat="1" ht="54" customHeight="1" x14ac:dyDescent="0.25">
      <c r="A395" s="120" t="s">
        <v>1009</v>
      </c>
      <c r="B395" s="68" t="s">
        <v>23</v>
      </c>
      <c r="C395" s="53" t="s">
        <v>1010</v>
      </c>
      <c r="D395" s="54" t="s">
        <v>1011</v>
      </c>
      <c r="E395" s="55">
        <v>-0.29325842696629201</v>
      </c>
      <c r="F395" s="56">
        <v>89</v>
      </c>
      <c r="G395" s="57">
        <v>62.9</v>
      </c>
      <c r="H395" s="47"/>
      <c r="I395" s="58"/>
      <c r="J395" s="49">
        <f t="shared" si="13"/>
        <v>0</v>
      </c>
      <c r="K395" s="22"/>
      <c r="L395" s="50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</row>
    <row r="396" spans="1:48" s="51" customFormat="1" ht="69" customHeight="1" x14ac:dyDescent="0.25">
      <c r="A396" s="120" t="s">
        <v>1012</v>
      </c>
      <c r="B396" s="68" t="s">
        <v>23</v>
      </c>
      <c r="C396" s="53" t="s">
        <v>1013</v>
      </c>
      <c r="D396" s="54" t="s">
        <v>1014</v>
      </c>
      <c r="E396" s="55">
        <v>-0.295833333333333</v>
      </c>
      <c r="F396" s="56">
        <v>24</v>
      </c>
      <c r="G396" s="57">
        <v>16.899999999999999</v>
      </c>
      <c r="H396" s="47"/>
      <c r="I396" s="58"/>
      <c r="J396" s="49">
        <f t="shared" si="13"/>
        <v>0</v>
      </c>
      <c r="K396" s="22"/>
      <c r="L396" s="50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</row>
    <row r="397" spans="1:48" s="51" customFormat="1" ht="50.25" customHeight="1" x14ac:dyDescent="0.25">
      <c r="A397" s="120" t="s">
        <v>1015</v>
      </c>
      <c r="B397" s="68" t="s">
        <v>23</v>
      </c>
      <c r="C397" s="53" t="s">
        <v>1016</v>
      </c>
      <c r="D397" s="54" t="s">
        <v>1017</v>
      </c>
      <c r="E397" s="55">
        <v>-0.26718750000000002</v>
      </c>
      <c r="F397" s="56">
        <v>64</v>
      </c>
      <c r="G397" s="57">
        <v>46.9</v>
      </c>
      <c r="H397" s="47"/>
      <c r="I397" s="58"/>
      <c r="J397" s="49">
        <f t="shared" si="13"/>
        <v>0</v>
      </c>
      <c r="K397" s="22"/>
      <c r="L397" s="50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</row>
    <row r="398" spans="1:48" s="51" customFormat="1" ht="51" customHeight="1" x14ac:dyDescent="0.25">
      <c r="A398" s="120" t="s">
        <v>1018</v>
      </c>
      <c r="B398" s="68" t="s">
        <v>23</v>
      </c>
      <c r="C398" s="53" t="s">
        <v>1019</v>
      </c>
      <c r="D398" s="54" t="s">
        <v>1020</v>
      </c>
      <c r="E398" s="55">
        <v>-0.41372549019607802</v>
      </c>
      <c r="F398" s="56">
        <v>51</v>
      </c>
      <c r="G398" s="57">
        <v>29.9</v>
      </c>
      <c r="H398" s="47"/>
      <c r="I398" s="58"/>
      <c r="J398" s="49">
        <f t="shared" si="13"/>
        <v>0</v>
      </c>
      <c r="K398" s="22"/>
      <c r="L398" s="50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</row>
    <row r="399" spans="1:48" s="51" customFormat="1" ht="69" customHeight="1" x14ac:dyDescent="0.25">
      <c r="A399" s="120" t="s">
        <v>1021</v>
      </c>
      <c r="B399" s="68" t="s">
        <v>23</v>
      </c>
      <c r="C399" s="53" t="s">
        <v>1022</v>
      </c>
      <c r="D399" s="54" t="s">
        <v>1023</v>
      </c>
      <c r="E399" s="55">
        <v>-0.384042553191489</v>
      </c>
      <c r="F399" s="56">
        <v>94</v>
      </c>
      <c r="G399" s="57">
        <v>57.9</v>
      </c>
      <c r="H399" s="47"/>
      <c r="I399" s="58"/>
      <c r="J399" s="49">
        <f t="shared" si="13"/>
        <v>0</v>
      </c>
      <c r="K399" s="22"/>
      <c r="L399" s="50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</row>
    <row r="400" spans="1:48" s="51" customFormat="1" ht="73.5" customHeight="1" x14ac:dyDescent="0.25">
      <c r="A400" s="120" t="s">
        <v>1024</v>
      </c>
      <c r="B400" s="68" t="s">
        <v>23</v>
      </c>
      <c r="C400" s="53" t="s">
        <v>1025</v>
      </c>
      <c r="D400" s="54" t="s">
        <v>1026</v>
      </c>
      <c r="E400" s="55">
        <v>-0.32040816326530602</v>
      </c>
      <c r="F400" s="56">
        <v>147</v>
      </c>
      <c r="G400" s="57">
        <v>99.9</v>
      </c>
      <c r="H400" s="47"/>
      <c r="I400" s="58"/>
      <c r="J400" s="49">
        <f t="shared" si="13"/>
        <v>0</v>
      </c>
      <c r="K400" s="22"/>
      <c r="L400" s="50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</row>
    <row r="401" spans="1:48" s="51" customFormat="1" ht="60" customHeight="1" x14ac:dyDescent="0.25">
      <c r="A401" s="120" t="s">
        <v>1027</v>
      </c>
      <c r="B401" s="68" t="s">
        <v>23</v>
      </c>
      <c r="C401" s="53" t="s">
        <v>1028</v>
      </c>
      <c r="D401" s="54" t="s">
        <v>1029</v>
      </c>
      <c r="E401" s="55">
        <v>-0.32597402597402603</v>
      </c>
      <c r="F401" s="56">
        <v>77</v>
      </c>
      <c r="G401" s="57">
        <v>51.9</v>
      </c>
      <c r="H401" s="47"/>
      <c r="I401" s="58"/>
      <c r="J401" s="49">
        <f t="shared" si="13"/>
        <v>0</v>
      </c>
      <c r="K401" s="22"/>
      <c r="L401" s="50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</row>
    <row r="402" spans="1:48" s="51" customFormat="1" ht="60" customHeight="1" x14ac:dyDescent="0.25">
      <c r="A402" s="120" t="s">
        <v>1030</v>
      </c>
      <c r="B402" s="68" t="s">
        <v>23</v>
      </c>
      <c r="C402" s="53" t="s">
        <v>1031</v>
      </c>
      <c r="D402" s="54" t="s">
        <v>1032</v>
      </c>
      <c r="E402" s="55">
        <v>-0.27701149425287402</v>
      </c>
      <c r="F402" s="56">
        <v>87</v>
      </c>
      <c r="G402" s="57">
        <v>62.9</v>
      </c>
      <c r="H402" s="47"/>
      <c r="I402" s="58"/>
      <c r="J402" s="49">
        <f t="shared" si="13"/>
        <v>0</v>
      </c>
      <c r="K402" s="22"/>
      <c r="L402" s="50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</row>
    <row r="403" spans="1:48" s="51" customFormat="1" ht="38.25" customHeight="1" x14ac:dyDescent="0.25">
      <c r="A403" s="120" t="s">
        <v>1033</v>
      </c>
      <c r="B403" s="68" t="s">
        <v>23</v>
      </c>
      <c r="C403" s="53" t="s">
        <v>1034</v>
      </c>
      <c r="D403" s="54" t="s">
        <v>1035</v>
      </c>
      <c r="E403" s="55">
        <v>-0.37812499999999999</v>
      </c>
      <c r="F403" s="56">
        <v>32</v>
      </c>
      <c r="G403" s="57">
        <v>19.899999999999999</v>
      </c>
      <c r="H403" s="47"/>
      <c r="I403" s="58"/>
      <c r="J403" s="49">
        <f t="shared" si="13"/>
        <v>0</v>
      </c>
      <c r="K403" s="22"/>
      <c r="L403" s="50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</row>
    <row r="404" spans="1:48" s="51" customFormat="1" ht="54.75" customHeight="1" x14ac:dyDescent="0.25">
      <c r="A404" s="120" t="s">
        <v>1036</v>
      </c>
      <c r="B404" s="68" t="s">
        <v>23</v>
      </c>
      <c r="C404" s="53" t="s">
        <v>1037</v>
      </c>
      <c r="D404" s="54" t="s">
        <v>1038</v>
      </c>
      <c r="E404" s="55">
        <v>-0.25156250000000002</v>
      </c>
      <c r="F404" s="56">
        <v>64</v>
      </c>
      <c r="G404" s="57">
        <v>47.9</v>
      </c>
      <c r="H404" s="47"/>
      <c r="I404" s="58"/>
      <c r="J404" s="49">
        <f t="shared" si="13"/>
        <v>0</v>
      </c>
      <c r="K404" s="22"/>
      <c r="L404" s="50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</row>
    <row r="405" spans="1:48" s="51" customFormat="1" ht="54" customHeight="1" x14ac:dyDescent="0.25">
      <c r="A405" s="120" t="s">
        <v>1039</v>
      </c>
      <c r="B405" s="68" t="s">
        <v>23</v>
      </c>
      <c r="C405" s="53" t="s">
        <v>1040</v>
      </c>
      <c r="D405" s="54" t="s">
        <v>1041</v>
      </c>
      <c r="E405" s="55">
        <v>-0.39032258064516101</v>
      </c>
      <c r="F405" s="56">
        <v>31</v>
      </c>
      <c r="G405" s="57">
        <v>18.899999999999999</v>
      </c>
      <c r="H405" s="47"/>
      <c r="I405" s="58"/>
      <c r="J405" s="49">
        <f t="shared" si="13"/>
        <v>0</v>
      </c>
      <c r="K405" s="22"/>
      <c r="L405" s="50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</row>
    <row r="406" spans="1:48" s="51" customFormat="1" ht="69" customHeight="1" x14ac:dyDescent="0.25">
      <c r="A406" s="120" t="s">
        <v>1042</v>
      </c>
      <c r="B406" s="68" t="s">
        <v>23</v>
      </c>
      <c r="C406" s="53" t="s">
        <v>1043</v>
      </c>
      <c r="D406" s="54" t="s">
        <v>1044</v>
      </c>
      <c r="E406" s="55">
        <v>-0.439325842696629</v>
      </c>
      <c r="F406" s="56">
        <v>89</v>
      </c>
      <c r="G406" s="57">
        <v>49.9</v>
      </c>
      <c r="H406" s="47"/>
      <c r="I406" s="58"/>
      <c r="J406" s="49">
        <f t="shared" si="13"/>
        <v>0</v>
      </c>
      <c r="K406" s="22"/>
      <c r="L406" s="50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</row>
    <row r="407" spans="1:48" s="51" customFormat="1" ht="36" customHeight="1" x14ac:dyDescent="0.25">
      <c r="A407" s="120" t="s">
        <v>1045</v>
      </c>
      <c r="B407" s="68" t="s">
        <v>23</v>
      </c>
      <c r="C407" s="53" t="s">
        <v>995</v>
      </c>
      <c r="D407" s="54" t="s">
        <v>1046</v>
      </c>
      <c r="E407" s="55">
        <v>-0.22735849056603799</v>
      </c>
      <c r="F407" s="56">
        <v>106</v>
      </c>
      <c r="G407" s="57">
        <v>81.900000000000006</v>
      </c>
      <c r="H407" s="47"/>
      <c r="I407" s="58"/>
      <c r="J407" s="49">
        <f t="shared" si="13"/>
        <v>0</v>
      </c>
      <c r="K407" s="22"/>
      <c r="L407" s="50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</row>
    <row r="408" spans="1:48" s="51" customFormat="1" ht="77.25" customHeight="1" x14ac:dyDescent="0.25">
      <c r="A408" s="120" t="s">
        <v>1047</v>
      </c>
      <c r="B408" s="68" t="s">
        <v>23</v>
      </c>
      <c r="C408" s="53" t="s">
        <v>995</v>
      </c>
      <c r="D408" s="54" t="s">
        <v>1048</v>
      </c>
      <c r="E408" s="55">
        <v>-0.27106918238993699</v>
      </c>
      <c r="F408" s="56">
        <v>159</v>
      </c>
      <c r="G408" s="57">
        <v>115.9</v>
      </c>
      <c r="H408" s="47"/>
      <c r="I408" s="58"/>
      <c r="J408" s="49">
        <f t="shared" si="13"/>
        <v>0</v>
      </c>
      <c r="K408" s="22"/>
      <c r="L408" s="50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</row>
    <row r="409" spans="1:48" s="51" customFormat="1" ht="63" customHeight="1" x14ac:dyDescent="0.25">
      <c r="A409" s="120" t="s">
        <v>1049</v>
      </c>
      <c r="B409" s="68" t="s">
        <v>23</v>
      </c>
      <c r="C409" s="53" t="s">
        <v>1001</v>
      </c>
      <c r="D409" s="54" t="s">
        <v>1050</v>
      </c>
      <c r="E409" s="55">
        <v>-0.38</v>
      </c>
      <c r="F409" s="56">
        <v>95</v>
      </c>
      <c r="G409" s="57">
        <v>58.9</v>
      </c>
      <c r="H409" s="47"/>
      <c r="I409" s="58"/>
      <c r="J409" s="49">
        <f t="shared" si="13"/>
        <v>0</v>
      </c>
      <c r="K409" s="22"/>
      <c r="L409" s="50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</row>
    <row r="410" spans="1:48" s="51" customFormat="1" ht="56.25" customHeight="1" x14ac:dyDescent="0.25">
      <c r="A410" s="120" t="s">
        <v>1051</v>
      </c>
      <c r="B410" s="68" t="s">
        <v>23</v>
      </c>
      <c r="C410" s="53" t="s">
        <v>1004</v>
      </c>
      <c r="D410" s="54" t="s">
        <v>1052</v>
      </c>
      <c r="E410" s="55">
        <v>-0.21271186440678</v>
      </c>
      <c r="F410" s="56">
        <v>118</v>
      </c>
      <c r="G410" s="57">
        <v>92.9</v>
      </c>
      <c r="H410" s="47"/>
      <c r="I410" s="58"/>
      <c r="J410" s="49">
        <f t="shared" si="13"/>
        <v>0</v>
      </c>
      <c r="K410" s="22"/>
      <c r="L410" s="50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</row>
    <row r="411" spans="1:48" s="51" customFormat="1" ht="74.25" customHeight="1" x14ac:dyDescent="0.25">
      <c r="A411" s="120" t="s">
        <v>1053</v>
      </c>
      <c r="B411" s="68" t="s">
        <v>23</v>
      </c>
      <c r="C411" s="53" t="s">
        <v>1001</v>
      </c>
      <c r="D411" s="54" t="s">
        <v>1054</v>
      </c>
      <c r="E411" s="55">
        <v>-0.27363636363636401</v>
      </c>
      <c r="F411" s="56">
        <v>110</v>
      </c>
      <c r="G411" s="57">
        <v>79.900000000000006</v>
      </c>
      <c r="H411" s="47"/>
      <c r="I411" s="58"/>
      <c r="J411" s="49">
        <f t="shared" si="13"/>
        <v>0</v>
      </c>
      <c r="K411" s="22"/>
      <c r="L411" s="50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</row>
    <row r="412" spans="1:48" s="51" customFormat="1" ht="70.5" customHeight="1" x14ac:dyDescent="0.25">
      <c r="A412" s="120" t="s">
        <v>1055</v>
      </c>
      <c r="B412" s="68" t="s">
        <v>23</v>
      </c>
      <c r="C412" s="53" t="s">
        <v>1056</v>
      </c>
      <c r="D412" s="54" t="s">
        <v>1057</v>
      </c>
      <c r="E412" s="55">
        <v>-0.25131578947368399</v>
      </c>
      <c r="F412" s="56">
        <v>76</v>
      </c>
      <c r="G412" s="57">
        <v>56.9</v>
      </c>
      <c r="H412" s="47"/>
      <c r="I412" s="58"/>
      <c r="J412" s="49">
        <f t="shared" si="13"/>
        <v>0</v>
      </c>
      <c r="K412" s="22"/>
      <c r="L412" s="50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</row>
    <row r="413" spans="1:48" s="51" customFormat="1" ht="51" customHeight="1" x14ac:dyDescent="0.25">
      <c r="A413" s="120" t="s">
        <v>1058</v>
      </c>
      <c r="B413" s="68" t="s">
        <v>23</v>
      </c>
      <c r="C413" s="53" t="s">
        <v>1059</v>
      </c>
      <c r="D413" s="54" t="s">
        <v>1060</v>
      </c>
      <c r="E413" s="55">
        <v>-0.38920863309352499</v>
      </c>
      <c r="F413" s="56">
        <v>139</v>
      </c>
      <c r="G413" s="57">
        <v>84.9</v>
      </c>
      <c r="H413" s="47"/>
      <c r="I413" s="58"/>
      <c r="J413" s="49">
        <f t="shared" si="13"/>
        <v>0</v>
      </c>
      <c r="K413" s="22"/>
      <c r="L413" s="50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</row>
    <row r="414" spans="1:48" s="51" customFormat="1" ht="57" customHeight="1" x14ac:dyDescent="0.25">
      <c r="A414" s="120" t="s">
        <v>1061</v>
      </c>
      <c r="B414" s="68" t="s">
        <v>23</v>
      </c>
      <c r="C414" s="53" t="s">
        <v>1022</v>
      </c>
      <c r="D414" s="54" t="s">
        <v>1062</v>
      </c>
      <c r="E414" s="55">
        <v>-0.26454545454545503</v>
      </c>
      <c r="F414" s="56">
        <v>110</v>
      </c>
      <c r="G414" s="57">
        <v>80.900000000000006</v>
      </c>
      <c r="H414" s="47"/>
      <c r="I414" s="58"/>
      <c r="J414" s="49">
        <f t="shared" si="13"/>
        <v>0</v>
      </c>
      <c r="K414" s="22"/>
      <c r="L414" s="50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</row>
    <row r="415" spans="1:48" s="51" customFormat="1" ht="70.5" customHeight="1" x14ac:dyDescent="0.25">
      <c r="A415" s="120" t="s">
        <v>1063</v>
      </c>
      <c r="B415" s="68" t="s">
        <v>1064</v>
      </c>
      <c r="C415" s="53" t="s">
        <v>1065</v>
      </c>
      <c r="D415" s="54" t="s">
        <v>1066</v>
      </c>
      <c r="E415" s="55">
        <v>-0.62624999999999997</v>
      </c>
      <c r="F415" s="56">
        <v>80</v>
      </c>
      <c r="G415" s="57">
        <v>29.9</v>
      </c>
      <c r="H415" s="47"/>
      <c r="I415" s="58"/>
      <c r="J415" s="49">
        <f t="shared" si="13"/>
        <v>0</v>
      </c>
      <c r="K415" s="22"/>
      <c r="L415" s="50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</row>
    <row r="416" spans="1:48" s="51" customFormat="1" ht="63" customHeight="1" x14ac:dyDescent="0.25">
      <c r="A416" s="120" t="s">
        <v>1067</v>
      </c>
      <c r="B416" s="68" t="s">
        <v>1064</v>
      </c>
      <c r="C416" s="53" t="s">
        <v>1068</v>
      </c>
      <c r="D416" s="54" t="s">
        <v>1069</v>
      </c>
      <c r="E416" s="55">
        <v>-0.16944444444444401</v>
      </c>
      <c r="F416" s="56">
        <v>36</v>
      </c>
      <c r="G416" s="57">
        <v>29.9</v>
      </c>
      <c r="H416" s="47"/>
      <c r="I416" s="58"/>
      <c r="J416" s="49">
        <f t="shared" si="13"/>
        <v>0</v>
      </c>
      <c r="K416" s="22"/>
      <c r="L416" s="50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</row>
    <row r="417" spans="1:48" s="51" customFormat="1" ht="57" customHeight="1" x14ac:dyDescent="0.25">
      <c r="A417" s="120" t="s">
        <v>1070</v>
      </c>
      <c r="B417" s="68" t="s">
        <v>1064</v>
      </c>
      <c r="C417" s="53" t="s">
        <v>1071</v>
      </c>
      <c r="D417" s="54" t="s">
        <v>1072</v>
      </c>
      <c r="E417" s="55">
        <v>-0.15454545454545501</v>
      </c>
      <c r="F417" s="56">
        <v>33</v>
      </c>
      <c r="G417" s="57">
        <v>27.9</v>
      </c>
      <c r="H417" s="47"/>
      <c r="I417" s="58"/>
      <c r="J417" s="49">
        <f t="shared" ref="J417:J448" si="14">G417*I417</f>
        <v>0</v>
      </c>
      <c r="K417" s="22"/>
      <c r="L417" s="50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</row>
    <row r="418" spans="1:48" s="51" customFormat="1" ht="48" customHeight="1" x14ac:dyDescent="0.25">
      <c r="A418" s="120" t="s">
        <v>1073</v>
      </c>
      <c r="B418" s="68" t="s">
        <v>1064</v>
      </c>
      <c r="C418" s="53" t="s">
        <v>1074</v>
      </c>
      <c r="D418" s="121" t="s">
        <v>1075</v>
      </c>
      <c r="E418" s="55">
        <v>-0.58199999999999996</v>
      </c>
      <c r="F418" s="56">
        <v>50</v>
      </c>
      <c r="G418" s="57">
        <v>20.9</v>
      </c>
      <c r="H418" s="47"/>
      <c r="I418" s="58"/>
      <c r="J418" s="49">
        <f t="shared" si="14"/>
        <v>0</v>
      </c>
      <c r="K418" s="22"/>
      <c r="L418" s="50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</row>
    <row r="419" spans="1:48" s="51" customFormat="1" ht="34.5" customHeight="1" x14ac:dyDescent="0.25">
      <c r="A419" s="120" t="s">
        <v>1076</v>
      </c>
      <c r="B419" s="68" t="s">
        <v>1064</v>
      </c>
      <c r="C419" s="53" t="s">
        <v>1077</v>
      </c>
      <c r="D419" s="54" t="s">
        <v>1078</v>
      </c>
      <c r="E419" s="55">
        <v>-0.54262295081967205</v>
      </c>
      <c r="F419" s="56">
        <v>61</v>
      </c>
      <c r="G419" s="57">
        <v>27.9</v>
      </c>
      <c r="H419" s="47"/>
      <c r="I419" s="58"/>
      <c r="J419" s="49">
        <f t="shared" si="14"/>
        <v>0</v>
      </c>
      <c r="K419" s="22"/>
      <c r="L419" s="50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</row>
    <row r="420" spans="1:48" s="51" customFormat="1" ht="53.25" customHeight="1" x14ac:dyDescent="0.25">
      <c r="A420" s="120" t="s">
        <v>1079</v>
      </c>
      <c r="B420" s="68" t="s">
        <v>919</v>
      </c>
      <c r="C420" s="53" t="s">
        <v>1080</v>
      </c>
      <c r="D420" s="54" t="s">
        <v>1081</v>
      </c>
      <c r="E420" s="55">
        <v>-0.45</v>
      </c>
      <c r="F420" s="56">
        <v>58</v>
      </c>
      <c r="G420" s="57">
        <v>31.9</v>
      </c>
      <c r="H420" s="47"/>
      <c r="I420" s="58"/>
      <c r="J420" s="49">
        <f t="shared" si="14"/>
        <v>0</v>
      </c>
      <c r="K420" s="22"/>
      <c r="L420" s="50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</row>
    <row r="421" spans="1:48" s="51" customFormat="1" ht="57" customHeight="1" x14ac:dyDescent="0.25">
      <c r="A421" s="120" t="s">
        <v>1082</v>
      </c>
      <c r="B421" s="68" t="s">
        <v>283</v>
      </c>
      <c r="C421" s="53" t="s">
        <v>1083</v>
      </c>
      <c r="D421" s="54" t="s">
        <v>1084</v>
      </c>
      <c r="E421" s="55">
        <v>-0.37272727272727302</v>
      </c>
      <c r="F421" s="56">
        <v>11</v>
      </c>
      <c r="G421" s="57">
        <v>6.9</v>
      </c>
      <c r="H421" s="47"/>
      <c r="I421" s="58"/>
      <c r="J421" s="49">
        <f t="shared" si="14"/>
        <v>0</v>
      </c>
      <c r="K421" s="22"/>
      <c r="L421" s="50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</row>
    <row r="422" spans="1:48" s="51" customFormat="1" ht="36" customHeight="1" x14ac:dyDescent="0.25">
      <c r="A422" s="120" t="s">
        <v>1085</v>
      </c>
      <c r="B422" s="68" t="s">
        <v>1086</v>
      </c>
      <c r="C422" s="53" t="s">
        <v>1087</v>
      </c>
      <c r="D422" s="54" t="s">
        <v>1088</v>
      </c>
      <c r="E422" s="55">
        <v>-0.44629629629629602</v>
      </c>
      <c r="F422" s="56">
        <v>54</v>
      </c>
      <c r="G422" s="57">
        <v>29.9</v>
      </c>
      <c r="H422" s="47"/>
      <c r="I422" s="58"/>
      <c r="J422" s="49">
        <f t="shared" si="14"/>
        <v>0</v>
      </c>
      <c r="K422" s="22"/>
      <c r="L422" s="50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</row>
    <row r="423" spans="1:48" s="51" customFormat="1" ht="70.5" customHeight="1" x14ac:dyDescent="0.25">
      <c r="A423" s="120" t="s">
        <v>1089</v>
      </c>
      <c r="B423" s="59" t="s">
        <v>1090</v>
      </c>
      <c r="C423" s="54" t="s">
        <v>1091</v>
      </c>
      <c r="D423" s="53" t="s">
        <v>1092</v>
      </c>
      <c r="E423" s="55">
        <v>-0.34</v>
      </c>
      <c r="F423" s="56">
        <v>25</v>
      </c>
      <c r="G423" s="57">
        <v>16.5</v>
      </c>
      <c r="H423" s="47"/>
      <c r="I423" s="58"/>
      <c r="J423" s="49">
        <f t="shared" si="14"/>
        <v>0</v>
      </c>
      <c r="K423" s="22"/>
      <c r="L423" s="50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</row>
    <row r="424" spans="1:48" s="51" customFormat="1" ht="54.75" customHeight="1" x14ac:dyDescent="0.25">
      <c r="A424" s="120" t="s">
        <v>1093</v>
      </c>
      <c r="B424" s="68" t="s">
        <v>1090</v>
      </c>
      <c r="C424" s="69" t="s">
        <v>1094</v>
      </c>
      <c r="D424" s="53" t="s">
        <v>1092</v>
      </c>
      <c r="E424" s="55">
        <v>-0.34</v>
      </c>
      <c r="F424" s="56">
        <v>25</v>
      </c>
      <c r="G424" s="57">
        <v>16.5</v>
      </c>
      <c r="H424" s="47"/>
      <c r="I424" s="58"/>
      <c r="J424" s="49">
        <f t="shared" si="14"/>
        <v>0</v>
      </c>
      <c r="K424" s="22"/>
      <c r="L424" s="50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</row>
    <row r="425" spans="1:48" s="51" customFormat="1" ht="45" customHeight="1" x14ac:dyDescent="0.25">
      <c r="A425" s="120" t="s">
        <v>1095</v>
      </c>
      <c r="B425" s="68" t="s">
        <v>1090</v>
      </c>
      <c r="C425" s="53" t="s">
        <v>1096</v>
      </c>
      <c r="D425" s="54" t="s">
        <v>1097</v>
      </c>
      <c r="E425" s="55">
        <v>-0.34</v>
      </c>
      <c r="F425" s="56">
        <v>25</v>
      </c>
      <c r="G425" s="57">
        <v>16.5</v>
      </c>
      <c r="H425" s="47"/>
      <c r="I425" s="58"/>
      <c r="J425" s="49">
        <f t="shared" si="14"/>
        <v>0</v>
      </c>
      <c r="K425" s="22"/>
      <c r="L425" s="50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</row>
    <row r="426" spans="1:48" s="51" customFormat="1" ht="42.75" customHeight="1" x14ac:dyDescent="0.25">
      <c r="A426" s="120" t="s">
        <v>1098</v>
      </c>
      <c r="B426" s="68" t="s">
        <v>1090</v>
      </c>
      <c r="C426" s="53" t="s">
        <v>1099</v>
      </c>
      <c r="D426" s="54" t="s">
        <v>1100</v>
      </c>
      <c r="E426" s="55">
        <v>-0.442</v>
      </c>
      <c r="F426" s="56">
        <v>50</v>
      </c>
      <c r="G426" s="57">
        <v>27.9</v>
      </c>
      <c r="H426" s="47"/>
      <c r="I426" s="58"/>
      <c r="J426" s="49">
        <f t="shared" si="14"/>
        <v>0</v>
      </c>
      <c r="K426" s="22"/>
      <c r="L426" s="50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</row>
    <row r="427" spans="1:48" s="51" customFormat="1" ht="39" customHeight="1" x14ac:dyDescent="0.25">
      <c r="A427" s="120" t="s">
        <v>1101</v>
      </c>
      <c r="B427" s="68" t="s">
        <v>316</v>
      </c>
      <c r="C427" s="53" t="s">
        <v>1102</v>
      </c>
      <c r="D427" s="54" t="s">
        <v>1103</v>
      </c>
      <c r="E427" s="55">
        <v>-0.50151515151515202</v>
      </c>
      <c r="F427" s="56">
        <v>66</v>
      </c>
      <c r="G427" s="57">
        <v>32.9</v>
      </c>
      <c r="H427" s="47"/>
      <c r="I427" s="58"/>
      <c r="J427" s="49">
        <f t="shared" si="14"/>
        <v>0</v>
      </c>
      <c r="K427" s="22"/>
      <c r="L427" s="50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</row>
    <row r="428" spans="1:48" s="51" customFormat="1" ht="37.5" customHeight="1" x14ac:dyDescent="0.25">
      <c r="A428" s="120" t="s">
        <v>1104</v>
      </c>
      <c r="B428" s="68" t="s">
        <v>316</v>
      </c>
      <c r="C428" s="53" t="s">
        <v>1105</v>
      </c>
      <c r="D428" s="54" t="s">
        <v>1106</v>
      </c>
      <c r="E428" s="55">
        <v>-0.40576923076923099</v>
      </c>
      <c r="F428" s="56">
        <v>52</v>
      </c>
      <c r="G428" s="57">
        <v>30.9</v>
      </c>
      <c r="H428" s="47"/>
      <c r="I428" s="58"/>
      <c r="J428" s="49">
        <f t="shared" si="14"/>
        <v>0</v>
      </c>
      <c r="K428" s="22"/>
      <c r="L428" s="50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</row>
    <row r="429" spans="1:48" s="51" customFormat="1" ht="69.75" customHeight="1" x14ac:dyDescent="0.25">
      <c r="A429" s="120" t="s">
        <v>1107</v>
      </c>
      <c r="B429" s="68" t="s">
        <v>316</v>
      </c>
      <c r="C429" s="53" t="s">
        <v>1108</v>
      </c>
      <c r="D429" s="54" t="s">
        <v>1109</v>
      </c>
      <c r="E429" s="55">
        <v>-0.41249999999999998</v>
      </c>
      <c r="F429" s="56">
        <v>56</v>
      </c>
      <c r="G429" s="57">
        <v>32.9</v>
      </c>
      <c r="H429" s="47"/>
      <c r="I429" s="58"/>
      <c r="J429" s="49">
        <f t="shared" si="14"/>
        <v>0</v>
      </c>
      <c r="K429" s="22"/>
      <c r="L429" s="50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</row>
    <row r="430" spans="1:48" s="51" customFormat="1" ht="66.75" customHeight="1" x14ac:dyDescent="0.25">
      <c r="A430" s="120" t="s">
        <v>1110</v>
      </c>
      <c r="B430" s="68" t="s">
        <v>316</v>
      </c>
      <c r="C430" s="53" t="s">
        <v>1111</v>
      </c>
      <c r="D430" s="54" t="s">
        <v>1112</v>
      </c>
      <c r="E430" s="55">
        <v>-0.40576923076923099</v>
      </c>
      <c r="F430" s="56">
        <v>52</v>
      </c>
      <c r="G430" s="57">
        <v>30.9</v>
      </c>
      <c r="H430" s="47"/>
      <c r="I430" s="58"/>
      <c r="J430" s="49">
        <f t="shared" si="14"/>
        <v>0</v>
      </c>
      <c r="K430" s="22"/>
      <c r="L430" s="50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</row>
    <row r="431" spans="1:48" s="51" customFormat="1" ht="60" customHeight="1" x14ac:dyDescent="0.25">
      <c r="A431" s="120" t="s">
        <v>1113</v>
      </c>
      <c r="B431" s="68" t="s">
        <v>316</v>
      </c>
      <c r="C431" s="53" t="s">
        <v>1114</v>
      </c>
      <c r="D431" s="54" t="s">
        <v>1115</v>
      </c>
      <c r="E431" s="55">
        <v>-0.41428571428571398</v>
      </c>
      <c r="F431" s="56">
        <v>63</v>
      </c>
      <c r="G431" s="57">
        <v>36.9</v>
      </c>
      <c r="H431" s="47"/>
      <c r="I431" s="58"/>
      <c r="J431" s="49">
        <f t="shared" si="14"/>
        <v>0</v>
      </c>
      <c r="K431" s="22"/>
      <c r="L431" s="50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</row>
    <row r="432" spans="1:48" s="51" customFormat="1" ht="34.5" customHeight="1" x14ac:dyDescent="0.25">
      <c r="A432" s="120" t="s">
        <v>1116</v>
      </c>
      <c r="B432" s="68" t="s">
        <v>316</v>
      </c>
      <c r="C432" s="53" t="s">
        <v>1117</v>
      </c>
      <c r="D432" s="54" t="s">
        <v>1118</v>
      </c>
      <c r="E432" s="55">
        <v>-0.39152542372881399</v>
      </c>
      <c r="F432" s="56">
        <v>59</v>
      </c>
      <c r="G432" s="57">
        <v>35.9</v>
      </c>
      <c r="H432" s="47"/>
      <c r="I432" s="58"/>
      <c r="J432" s="49">
        <f t="shared" si="14"/>
        <v>0</v>
      </c>
      <c r="K432" s="22"/>
      <c r="L432" s="50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</row>
    <row r="433" spans="1:48" s="51" customFormat="1" ht="42" customHeight="1" x14ac:dyDescent="0.25">
      <c r="A433" s="120" t="s">
        <v>1119</v>
      </c>
      <c r="B433" s="68" t="s">
        <v>316</v>
      </c>
      <c r="C433" s="53" t="s">
        <v>1120</v>
      </c>
      <c r="D433" s="54" t="s">
        <v>1121</v>
      </c>
      <c r="E433" s="55">
        <v>-0.40576923076923099</v>
      </c>
      <c r="F433" s="56">
        <v>52</v>
      </c>
      <c r="G433" s="57">
        <v>30.9</v>
      </c>
      <c r="H433" s="47"/>
      <c r="I433" s="58"/>
      <c r="J433" s="49">
        <f t="shared" si="14"/>
        <v>0</v>
      </c>
      <c r="K433" s="22"/>
      <c r="L433" s="50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</row>
    <row r="434" spans="1:48" s="51" customFormat="1" ht="39.75" customHeight="1" x14ac:dyDescent="0.25">
      <c r="A434" s="120" t="s">
        <v>1122</v>
      </c>
      <c r="B434" s="68" t="s">
        <v>336</v>
      </c>
      <c r="C434" s="53" t="s">
        <v>1123</v>
      </c>
      <c r="D434" s="54" t="s">
        <v>1124</v>
      </c>
      <c r="E434" s="55">
        <v>-0.30310077519379802</v>
      </c>
      <c r="F434" s="56">
        <v>129</v>
      </c>
      <c r="G434" s="57">
        <v>89.9</v>
      </c>
      <c r="H434" s="47"/>
      <c r="I434" s="58"/>
      <c r="J434" s="49">
        <f t="shared" si="14"/>
        <v>0</v>
      </c>
      <c r="K434" s="22"/>
      <c r="L434" s="50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</row>
    <row r="435" spans="1:48" s="66" customFormat="1" ht="33" customHeight="1" x14ac:dyDescent="0.25">
      <c r="A435" s="118" t="s">
        <v>1125</v>
      </c>
      <c r="B435" s="41" t="s">
        <v>336</v>
      </c>
      <c r="C435" s="42" t="s">
        <v>1126</v>
      </c>
      <c r="D435" s="43" t="s">
        <v>1127</v>
      </c>
      <c r="E435" s="44">
        <v>-0.34590163934426199</v>
      </c>
      <c r="F435" s="45">
        <v>61</v>
      </c>
      <c r="G435" s="46">
        <v>39.9</v>
      </c>
      <c r="H435" s="47"/>
      <c r="I435" s="48"/>
      <c r="J435" s="49">
        <f t="shared" si="14"/>
        <v>0</v>
      </c>
      <c r="K435" s="22"/>
      <c r="L435" s="50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</row>
    <row r="436" spans="1:48" s="51" customFormat="1" ht="48.75" customHeight="1" x14ac:dyDescent="0.25">
      <c r="A436" s="120" t="s">
        <v>1128</v>
      </c>
      <c r="B436" s="68" t="s">
        <v>1129</v>
      </c>
      <c r="C436" s="42" t="s">
        <v>1130</v>
      </c>
      <c r="D436" s="54" t="s">
        <v>1131</v>
      </c>
      <c r="E436" s="55">
        <v>-0.26250000000000001</v>
      </c>
      <c r="F436" s="56">
        <v>8</v>
      </c>
      <c r="G436" s="57">
        <v>5.9</v>
      </c>
      <c r="H436" s="47"/>
      <c r="I436" s="58"/>
      <c r="J436" s="49">
        <f t="shared" si="14"/>
        <v>0</v>
      </c>
      <c r="K436" s="22"/>
      <c r="L436" s="50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</row>
    <row r="437" spans="1:48" s="51" customFormat="1" ht="50.25" customHeight="1" x14ac:dyDescent="0.25">
      <c r="A437" s="120" t="s">
        <v>1132</v>
      </c>
      <c r="B437" s="68" t="s">
        <v>1133</v>
      </c>
      <c r="C437" s="53" t="s">
        <v>1134</v>
      </c>
      <c r="D437" s="54" t="s">
        <v>1135</v>
      </c>
      <c r="E437" s="55">
        <v>-0.32702702702702702</v>
      </c>
      <c r="F437" s="56">
        <v>37</v>
      </c>
      <c r="G437" s="57">
        <v>24.9</v>
      </c>
      <c r="H437" s="47"/>
      <c r="I437" s="58"/>
      <c r="J437" s="49">
        <f t="shared" si="14"/>
        <v>0</v>
      </c>
      <c r="K437" s="22"/>
      <c r="L437" s="50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</row>
    <row r="438" spans="1:48" s="51" customFormat="1" ht="51" customHeight="1" x14ac:dyDescent="0.25">
      <c r="A438" s="120" t="s">
        <v>1136</v>
      </c>
      <c r="B438" s="68" t="s">
        <v>1133</v>
      </c>
      <c r="C438" s="53" t="s">
        <v>1137</v>
      </c>
      <c r="D438" s="54" t="s">
        <v>1138</v>
      </c>
      <c r="E438" s="55">
        <v>-0.32702702702702702</v>
      </c>
      <c r="F438" s="56">
        <v>37</v>
      </c>
      <c r="G438" s="57">
        <v>24.9</v>
      </c>
      <c r="H438" s="47"/>
      <c r="I438" s="58"/>
      <c r="J438" s="49">
        <f t="shared" si="14"/>
        <v>0</v>
      </c>
      <c r="K438" s="22"/>
      <c r="L438" s="50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</row>
    <row r="439" spans="1:48" s="51" customFormat="1" ht="54" customHeight="1" x14ac:dyDescent="0.25">
      <c r="A439" s="120" t="s">
        <v>1139</v>
      </c>
      <c r="B439" s="68" t="s">
        <v>1133</v>
      </c>
      <c r="C439" s="53" t="s">
        <v>1140</v>
      </c>
      <c r="D439" s="54" t="s">
        <v>1141</v>
      </c>
      <c r="E439" s="55">
        <v>-0.32702702702702702</v>
      </c>
      <c r="F439" s="56">
        <v>37</v>
      </c>
      <c r="G439" s="57">
        <v>24.9</v>
      </c>
      <c r="H439" s="47"/>
      <c r="I439" s="58"/>
      <c r="J439" s="49">
        <f t="shared" si="14"/>
        <v>0</v>
      </c>
      <c r="K439" s="22"/>
      <c r="L439" s="50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</row>
    <row r="440" spans="1:48" s="51" customFormat="1" ht="60" customHeight="1" x14ac:dyDescent="0.25">
      <c r="A440" s="120" t="s">
        <v>1142</v>
      </c>
      <c r="B440" s="68" t="s">
        <v>1133</v>
      </c>
      <c r="C440" s="53" t="s">
        <v>1143</v>
      </c>
      <c r="D440" s="54" t="s">
        <v>1144</v>
      </c>
      <c r="E440" s="55">
        <v>-0.29210526315789498</v>
      </c>
      <c r="F440" s="56">
        <v>38</v>
      </c>
      <c r="G440" s="57">
        <v>26.9</v>
      </c>
      <c r="H440" s="47"/>
      <c r="I440" s="58"/>
      <c r="J440" s="49">
        <f t="shared" si="14"/>
        <v>0</v>
      </c>
      <c r="K440" s="22"/>
      <c r="L440" s="50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</row>
    <row r="441" spans="1:48" s="51" customFormat="1" ht="60" customHeight="1" x14ac:dyDescent="0.25">
      <c r="A441" s="120" t="s">
        <v>1145</v>
      </c>
      <c r="B441" s="68" t="s">
        <v>1146</v>
      </c>
      <c r="C441" s="53" t="s">
        <v>1147</v>
      </c>
      <c r="D441" s="54" t="s">
        <v>1148</v>
      </c>
      <c r="E441" s="55">
        <v>-0.34655172413793101</v>
      </c>
      <c r="F441" s="56">
        <v>58</v>
      </c>
      <c r="G441" s="57">
        <v>37.9</v>
      </c>
      <c r="H441" s="47"/>
      <c r="I441" s="58"/>
      <c r="J441" s="49">
        <f t="shared" si="14"/>
        <v>0</v>
      </c>
      <c r="K441" s="22"/>
      <c r="L441" s="50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</row>
    <row r="442" spans="1:48" s="51" customFormat="1" ht="60" customHeight="1" x14ac:dyDescent="0.25">
      <c r="A442" s="120" t="s">
        <v>1149</v>
      </c>
      <c r="B442" s="68" t="s">
        <v>1146</v>
      </c>
      <c r="C442" s="53" t="s">
        <v>1150</v>
      </c>
      <c r="D442" s="54" t="s">
        <v>1151</v>
      </c>
      <c r="E442" s="55">
        <v>-0.30499999999999999</v>
      </c>
      <c r="F442" s="56">
        <v>20</v>
      </c>
      <c r="G442" s="57">
        <v>13.9</v>
      </c>
      <c r="H442" s="47"/>
      <c r="I442" s="58"/>
      <c r="J442" s="49">
        <f t="shared" si="14"/>
        <v>0</v>
      </c>
      <c r="K442" s="22"/>
      <c r="L442" s="50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</row>
    <row r="443" spans="1:48" s="51" customFormat="1" ht="38.25" customHeight="1" x14ac:dyDescent="0.25">
      <c r="A443" s="120" t="s">
        <v>1152</v>
      </c>
      <c r="B443" s="68" t="s">
        <v>1146</v>
      </c>
      <c r="C443" s="53" t="s">
        <v>1153</v>
      </c>
      <c r="D443" s="54" t="s">
        <v>1151</v>
      </c>
      <c r="E443" s="55">
        <v>-0.255</v>
      </c>
      <c r="F443" s="56">
        <v>20</v>
      </c>
      <c r="G443" s="57">
        <v>14.9</v>
      </c>
      <c r="H443" s="47"/>
      <c r="I443" s="58"/>
      <c r="J443" s="49">
        <f t="shared" si="14"/>
        <v>0</v>
      </c>
      <c r="K443" s="22"/>
      <c r="L443" s="50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</row>
    <row r="444" spans="1:48" s="51" customFormat="1" ht="54.75" customHeight="1" x14ac:dyDescent="0.25">
      <c r="A444" s="120" t="s">
        <v>1154</v>
      </c>
      <c r="B444" s="68" t="s">
        <v>1146</v>
      </c>
      <c r="C444" s="53" t="s">
        <v>1155</v>
      </c>
      <c r="D444" s="54" t="s">
        <v>1156</v>
      </c>
      <c r="E444" s="55">
        <v>-0.35882352941176499</v>
      </c>
      <c r="F444" s="56">
        <v>17</v>
      </c>
      <c r="G444" s="57">
        <v>10.9</v>
      </c>
      <c r="H444" s="47"/>
      <c r="I444" s="58"/>
      <c r="J444" s="49">
        <f t="shared" si="14"/>
        <v>0</v>
      </c>
      <c r="K444" s="22"/>
      <c r="L444" s="50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</row>
    <row r="445" spans="1:48" s="51" customFormat="1" ht="54" customHeight="1" x14ac:dyDescent="0.25">
      <c r="A445" s="120" t="s">
        <v>1157</v>
      </c>
      <c r="B445" s="68" t="s">
        <v>1146</v>
      </c>
      <c r="C445" s="53" t="s">
        <v>1158</v>
      </c>
      <c r="D445" s="54" t="s">
        <v>1159</v>
      </c>
      <c r="E445" s="55">
        <v>-0.30499999999999999</v>
      </c>
      <c r="F445" s="56">
        <v>20</v>
      </c>
      <c r="G445" s="57">
        <v>13.9</v>
      </c>
      <c r="H445" s="47"/>
      <c r="I445" s="58"/>
      <c r="J445" s="49">
        <f t="shared" si="14"/>
        <v>0</v>
      </c>
      <c r="K445" s="22"/>
      <c r="L445" s="50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</row>
    <row r="446" spans="1:48" s="51" customFormat="1" ht="69" customHeight="1" x14ac:dyDescent="0.25">
      <c r="A446" s="120" t="s">
        <v>1160</v>
      </c>
      <c r="B446" s="68" t="s">
        <v>32</v>
      </c>
      <c r="C446" s="53" t="s">
        <v>1161</v>
      </c>
      <c r="D446" s="54" t="s">
        <v>1162</v>
      </c>
      <c r="E446" s="55">
        <v>-0.47647058823529398</v>
      </c>
      <c r="F446" s="56">
        <v>17</v>
      </c>
      <c r="G446" s="57">
        <v>8.9</v>
      </c>
      <c r="H446" s="47"/>
      <c r="I446" s="58"/>
      <c r="J446" s="49">
        <f t="shared" si="14"/>
        <v>0</v>
      </c>
      <c r="K446" s="22"/>
      <c r="L446" s="50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</row>
    <row r="447" spans="1:48" s="51" customFormat="1" ht="50.25" customHeight="1" x14ac:dyDescent="0.25">
      <c r="A447" s="120" t="s">
        <v>1163</v>
      </c>
      <c r="B447" s="68" t="s">
        <v>32</v>
      </c>
      <c r="C447" s="53" t="s">
        <v>1164</v>
      </c>
      <c r="D447" s="54" t="s">
        <v>1165</v>
      </c>
      <c r="E447" s="55">
        <v>-0.41</v>
      </c>
      <c r="F447" s="56">
        <v>10</v>
      </c>
      <c r="G447" s="57">
        <v>5.9</v>
      </c>
      <c r="H447" s="47"/>
      <c r="I447" s="58"/>
      <c r="J447" s="49">
        <f t="shared" si="14"/>
        <v>0</v>
      </c>
      <c r="K447" s="22"/>
      <c r="L447" s="50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</row>
    <row r="448" spans="1:48" s="51" customFormat="1" ht="51" customHeight="1" x14ac:dyDescent="0.25">
      <c r="A448" s="120" t="s">
        <v>1166</v>
      </c>
      <c r="B448" s="68" t="s">
        <v>32</v>
      </c>
      <c r="C448" s="53" t="s">
        <v>1167</v>
      </c>
      <c r="D448" s="54" t="s">
        <v>1168</v>
      </c>
      <c r="E448" s="55">
        <v>-0.45909090909090899</v>
      </c>
      <c r="F448" s="56">
        <v>22</v>
      </c>
      <c r="G448" s="57">
        <v>11.9</v>
      </c>
      <c r="H448" s="47"/>
      <c r="I448" s="58"/>
      <c r="J448" s="49">
        <f t="shared" si="14"/>
        <v>0</v>
      </c>
      <c r="K448" s="22"/>
      <c r="L448" s="50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</row>
    <row r="449" spans="1:48" s="51" customFormat="1" ht="54" customHeight="1" x14ac:dyDescent="0.25">
      <c r="A449" s="120" t="s">
        <v>1169</v>
      </c>
      <c r="B449" s="68" t="s">
        <v>32</v>
      </c>
      <c r="C449" s="53" t="s">
        <v>1170</v>
      </c>
      <c r="D449" s="54" t="s">
        <v>1171</v>
      </c>
      <c r="E449" s="55">
        <v>-0.47647058823529398</v>
      </c>
      <c r="F449" s="56">
        <v>17</v>
      </c>
      <c r="G449" s="57">
        <v>8.9</v>
      </c>
      <c r="H449" s="47"/>
      <c r="I449" s="58"/>
      <c r="J449" s="49">
        <f t="shared" ref="J449:J480" si="15">G449*I449</f>
        <v>0</v>
      </c>
      <c r="K449" s="22"/>
      <c r="L449" s="50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</row>
    <row r="450" spans="1:48" s="51" customFormat="1" ht="60" customHeight="1" x14ac:dyDescent="0.25">
      <c r="A450" s="120" t="s">
        <v>1172</v>
      </c>
      <c r="B450" s="68" t="s">
        <v>37</v>
      </c>
      <c r="C450" s="53" t="s">
        <v>1173</v>
      </c>
      <c r="D450" s="54" t="s">
        <v>1174</v>
      </c>
      <c r="E450" s="55">
        <v>-0.42</v>
      </c>
      <c r="F450" s="56">
        <v>55</v>
      </c>
      <c r="G450" s="57">
        <v>31.9</v>
      </c>
      <c r="H450" s="47"/>
      <c r="I450" s="58"/>
      <c r="J450" s="49">
        <f t="shared" si="15"/>
        <v>0</v>
      </c>
      <c r="K450" s="22"/>
      <c r="L450" s="50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</row>
    <row r="451" spans="1:48" s="51" customFormat="1" ht="60" customHeight="1" x14ac:dyDescent="0.25">
      <c r="A451" s="120" t="s">
        <v>1175</v>
      </c>
      <c r="B451" s="68" t="s">
        <v>37</v>
      </c>
      <c r="C451" s="53" t="s">
        <v>1176</v>
      </c>
      <c r="D451" s="54" t="s">
        <v>1177</v>
      </c>
      <c r="E451" s="55">
        <v>-0.53666666666666696</v>
      </c>
      <c r="F451" s="56">
        <v>30</v>
      </c>
      <c r="G451" s="57">
        <v>13.9</v>
      </c>
      <c r="H451" s="47"/>
      <c r="I451" s="58"/>
      <c r="J451" s="49">
        <f t="shared" si="15"/>
        <v>0</v>
      </c>
      <c r="K451" s="22"/>
      <c r="L451" s="50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</row>
    <row r="452" spans="1:48" s="51" customFormat="1" ht="60" customHeight="1" x14ac:dyDescent="0.25">
      <c r="A452" s="120" t="s">
        <v>1178</v>
      </c>
      <c r="B452" s="68" t="s">
        <v>37</v>
      </c>
      <c r="C452" s="53" t="s">
        <v>1179</v>
      </c>
      <c r="D452" s="54" t="s">
        <v>1180</v>
      </c>
      <c r="E452" s="55">
        <v>-0.386896551724138</v>
      </c>
      <c r="F452" s="56">
        <v>145</v>
      </c>
      <c r="G452" s="57">
        <v>88.9</v>
      </c>
      <c r="H452" s="47"/>
      <c r="I452" s="58"/>
      <c r="J452" s="49">
        <f t="shared" si="15"/>
        <v>0</v>
      </c>
      <c r="K452" s="22"/>
      <c r="L452" s="50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</row>
    <row r="453" spans="1:48" s="51" customFormat="1" ht="38.25" customHeight="1" x14ac:dyDescent="0.25">
      <c r="A453" s="120" t="s">
        <v>1181</v>
      </c>
      <c r="B453" s="68" t="s">
        <v>37</v>
      </c>
      <c r="C453" s="53" t="s">
        <v>1182</v>
      </c>
      <c r="D453" s="54" t="s">
        <v>1183</v>
      </c>
      <c r="E453" s="55">
        <v>-0.50333333333333297</v>
      </c>
      <c r="F453" s="56">
        <v>30</v>
      </c>
      <c r="G453" s="57">
        <v>14.9</v>
      </c>
      <c r="H453" s="47"/>
      <c r="I453" s="58"/>
      <c r="J453" s="49">
        <f t="shared" si="15"/>
        <v>0</v>
      </c>
      <c r="K453" s="22"/>
      <c r="L453" s="50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</row>
    <row r="454" spans="1:48" s="51" customFormat="1" ht="54.75" customHeight="1" x14ac:dyDescent="0.25">
      <c r="A454" s="120" t="s">
        <v>1184</v>
      </c>
      <c r="B454" s="68" t="s">
        <v>37</v>
      </c>
      <c r="C454" s="53" t="s">
        <v>1185</v>
      </c>
      <c r="D454" s="54" t="s">
        <v>1186</v>
      </c>
      <c r="E454" s="55">
        <v>-0.27454545454545498</v>
      </c>
      <c r="F454" s="56">
        <v>55</v>
      </c>
      <c r="G454" s="57">
        <v>39.9</v>
      </c>
      <c r="H454" s="47"/>
      <c r="I454" s="58"/>
      <c r="J454" s="49">
        <f t="shared" si="15"/>
        <v>0</v>
      </c>
      <c r="K454" s="22"/>
      <c r="L454" s="50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</row>
    <row r="455" spans="1:48" s="51" customFormat="1" ht="54" customHeight="1" x14ac:dyDescent="0.25">
      <c r="A455" s="120" t="s">
        <v>1187</v>
      </c>
      <c r="B455" s="68" t="s">
        <v>37</v>
      </c>
      <c r="C455" s="53" t="s">
        <v>1188</v>
      </c>
      <c r="D455" s="54" t="s">
        <v>1189</v>
      </c>
      <c r="E455" s="55">
        <v>-0.35857142857142899</v>
      </c>
      <c r="F455" s="56">
        <v>70</v>
      </c>
      <c r="G455" s="57">
        <v>44.9</v>
      </c>
      <c r="H455" s="47"/>
      <c r="I455" s="58"/>
      <c r="J455" s="49">
        <f t="shared" si="15"/>
        <v>0</v>
      </c>
      <c r="K455" s="22"/>
      <c r="L455" s="50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</row>
    <row r="456" spans="1:48" s="51" customFormat="1" ht="69" customHeight="1" x14ac:dyDescent="0.25">
      <c r="A456" s="120" t="s">
        <v>1190</v>
      </c>
      <c r="B456" s="68" t="s">
        <v>1191</v>
      </c>
      <c r="C456" s="53" t="s">
        <v>1192</v>
      </c>
      <c r="D456" s="54" t="s">
        <v>1193</v>
      </c>
      <c r="E456" s="55">
        <v>-0.50076923076923097</v>
      </c>
      <c r="F456" s="56">
        <v>130</v>
      </c>
      <c r="G456" s="57">
        <v>64.900000000000006</v>
      </c>
      <c r="H456" s="47"/>
      <c r="I456" s="58"/>
      <c r="J456" s="49">
        <f t="shared" si="15"/>
        <v>0</v>
      </c>
      <c r="K456" s="22"/>
      <c r="L456" s="50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</row>
    <row r="457" spans="1:48" s="51" customFormat="1" ht="36" customHeight="1" x14ac:dyDescent="0.25">
      <c r="A457" s="120" t="s">
        <v>1194</v>
      </c>
      <c r="B457" s="68" t="s">
        <v>1191</v>
      </c>
      <c r="C457" s="53" t="s">
        <v>1195</v>
      </c>
      <c r="D457" s="54" t="s">
        <v>1196</v>
      </c>
      <c r="E457" s="55">
        <v>-0.60707070707070698</v>
      </c>
      <c r="F457" s="56">
        <v>99</v>
      </c>
      <c r="G457" s="57">
        <v>38.9</v>
      </c>
      <c r="H457" s="47"/>
      <c r="I457" s="58"/>
      <c r="J457" s="49">
        <f t="shared" si="15"/>
        <v>0</v>
      </c>
      <c r="K457" s="22"/>
      <c r="L457" s="50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</row>
    <row r="458" spans="1:48" s="51" customFormat="1" ht="77.25" customHeight="1" x14ac:dyDescent="0.25">
      <c r="A458" s="120" t="s">
        <v>1197</v>
      </c>
      <c r="B458" s="68" t="s">
        <v>1191</v>
      </c>
      <c r="C458" s="53" t="s">
        <v>1198</v>
      </c>
      <c r="D458" s="54" t="s">
        <v>1199</v>
      </c>
      <c r="E458" s="55">
        <v>-0.39444444444444399</v>
      </c>
      <c r="F458" s="56">
        <v>18</v>
      </c>
      <c r="G458" s="57">
        <v>10.9</v>
      </c>
      <c r="H458" s="47"/>
      <c r="I458" s="58"/>
      <c r="J458" s="49">
        <f t="shared" si="15"/>
        <v>0</v>
      </c>
      <c r="K458" s="22"/>
      <c r="L458" s="50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</row>
    <row r="459" spans="1:48" s="51" customFormat="1" ht="63" customHeight="1" x14ac:dyDescent="0.25">
      <c r="A459" s="120" t="s">
        <v>1200</v>
      </c>
      <c r="B459" s="68" t="s">
        <v>1191</v>
      </c>
      <c r="C459" s="53" t="s">
        <v>1201</v>
      </c>
      <c r="D459" s="54" t="s">
        <v>1202</v>
      </c>
      <c r="E459" s="55">
        <v>-0.39444444444444399</v>
      </c>
      <c r="F459" s="56">
        <v>18</v>
      </c>
      <c r="G459" s="57">
        <v>10.9</v>
      </c>
      <c r="H459" s="47"/>
      <c r="I459" s="58"/>
      <c r="J459" s="49">
        <f t="shared" si="15"/>
        <v>0</v>
      </c>
      <c r="K459" s="22"/>
      <c r="L459" s="50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</row>
    <row r="460" spans="1:48" s="51" customFormat="1" ht="56.25" customHeight="1" x14ac:dyDescent="0.25">
      <c r="A460" s="120" t="s">
        <v>1203</v>
      </c>
      <c r="B460" s="68" t="s">
        <v>1191</v>
      </c>
      <c r="C460" s="53" t="s">
        <v>1204</v>
      </c>
      <c r="D460" s="54" t="s">
        <v>1205</v>
      </c>
      <c r="E460" s="55">
        <v>-0.39032258064516101</v>
      </c>
      <c r="F460" s="56">
        <v>31</v>
      </c>
      <c r="G460" s="57">
        <v>18.899999999999999</v>
      </c>
      <c r="H460" s="47"/>
      <c r="I460" s="58"/>
      <c r="J460" s="49">
        <f t="shared" si="15"/>
        <v>0</v>
      </c>
      <c r="K460" s="22"/>
      <c r="L460" s="50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</row>
    <row r="461" spans="1:48" s="51" customFormat="1" ht="103.5" customHeight="1" x14ac:dyDescent="0.25">
      <c r="A461" s="120" t="s">
        <v>1206</v>
      </c>
      <c r="B461" s="68" t="s">
        <v>40</v>
      </c>
      <c r="C461" s="53" t="s">
        <v>1207</v>
      </c>
      <c r="D461" s="54" t="s">
        <v>1208</v>
      </c>
      <c r="E461" s="55">
        <v>-8.0769230769230801E-2</v>
      </c>
      <c r="F461" s="56">
        <v>26</v>
      </c>
      <c r="G461" s="57">
        <v>23.9</v>
      </c>
      <c r="H461" s="47"/>
      <c r="I461" s="58"/>
      <c r="J461" s="49">
        <f t="shared" si="15"/>
        <v>0</v>
      </c>
      <c r="K461" s="22"/>
      <c r="L461" s="50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</row>
    <row r="462" spans="1:48" s="51" customFormat="1" ht="74.25" customHeight="1" x14ac:dyDescent="0.25">
      <c r="A462" s="120" t="s">
        <v>1209</v>
      </c>
      <c r="B462" s="68" t="s">
        <v>40</v>
      </c>
      <c r="C462" s="53" t="s">
        <v>1210</v>
      </c>
      <c r="D462" s="54" t="s">
        <v>1211</v>
      </c>
      <c r="E462" s="55">
        <v>-0.20200000000000001</v>
      </c>
      <c r="F462" s="56">
        <v>50</v>
      </c>
      <c r="G462" s="57">
        <v>39.9</v>
      </c>
      <c r="H462" s="47"/>
      <c r="I462" s="58"/>
      <c r="J462" s="49">
        <f t="shared" si="15"/>
        <v>0</v>
      </c>
      <c r="K462" s="22"/>
      <c r="L462" s="50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</row>
    <row r="463" spans="1:48" s="51" customFormat="1" ht="70.5" customHeight="1" x14ac:dyDescent="0.25">
      <c r="A463" s="120" t="s">
        <v>1212</v>
      </c>
      <c r="B463" s="68" t="s">
        <v>40</v>
      </c>
      <c r="C463" s="53" t="s">
        <v>1213</v>
      </c>
      <c r="D463" s="54" t="s">
        <v>1214</v>
      </c>
      <c r="E463" s="55">
        <v>-0.20200000000000001</v>
      </c>
      <c r="F463" s="56">
        <v>50</v>
      </c>
      <c r="G463" s="57">
        <v>39.9</v>
      </c>
      <c r="H463" s="47"/>
      <c r="I463" s="58"/>
      <c r="J463" s="49">
        <f t="shared" si="15"/>
        <v>0</v>
      </c>
      <c r="K463" s="22"/>
      <c r="L463" s="50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</row>
    <row r="464" spans="1:48" s="51" customFormat="1" ht="51" customHeight="1" x14ac:dyDescent="0.25">
      <c r="A464" s="120" t="s">
        <v>1215</v>
      </c>
      <c r="B464" s="68" t="s">
        <v>40</v>
      </c>
      <c r="C464" s="53" t="s">
        <v>1216</v>
      </c>
      <c r="D464" s="54" t="s">
        <v>1217</v>
      </c>
      <c r="E464" s="55">
        <v>-0.17749999999999999</v>
      </c>
      <c r="F464" s="56">
        <v>40</v>
      </c>
      <c r="G464" s="57">
        <v>32.9</v>
      </c>
      <c r="H464" s="47"/>
      <c r="I464" s="58"/>
      <c r="J464" s="49">
        <f t="shared" si="15"/>
        <v>0</v>
      </c>
      <c r="K464" s="22"/>
      <c r="L464" s="50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</row>
    <row r="465" spans="1:48" s="51" customFormat="1" ht="84" customHeight="1" x14ac:dyDescent="0.25">
      <c r="A465" s="120" t="s">
        <v>1218</v>
      </c>
      <c r="B465" s="68" t="s">
        <v>40</v>
      </c>
      <c r="C465" s="53" t="s">
        <v>1219</v>
      </c>
      <c r="D465" s="54" t="s">
        <v>1220</v>
      </c>
      <c r="E465" s="55">
        <v>-8.0769230769230801E-2</v>
      </c>
      <c r="F465" s="56">
        <v>26</v>
      </c>
      <c r="G465" s="57">
        <v>23.9</v>
      </c>
      <c r="H465" s="47"/>
      <c r="I465" s="58"/>
      <c r="J465" s="49">
        <f t="shared" si="15"/>
        <v>0</v>
      </c>
      <c r="K465" s="22"/>
      <c r="L465" s="50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</row>
    <row r="466" spans="1:48" s="51" customFormat="1" ht="63" customHeight="1" x14ac:dyDescent="0.25">
      <c r="A466" s="120" t="s">
        <v>1221</v>
      </c>
      <c r="B466" s="68" t="s">
        <v>40</v>
      </c>
      <c r="C466" s="53" t="s">
        <v>1222</v>
      </c>
      <c r="D466" s="54" t="s">
        <v>1223</v>
      </c>
      <c r="E466" s="55">
        <v>-0.11</v>
      </c>
      <c r="F466" s="56">
        <v>10</v>
      </c>
      <c r="G466" s="57">
        <v>8.9</v>
      </c>
      <c r="H466" s="47"/>
      <c r="I466" s="58"/>
      <c r="J466" s="49">
        <f t="shared" si="15"/>
        <v>0</v>
      </c>
      <c r="K466" s="22"/>
      <c r="L466" s="50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</row>
    <row r="467" spans="1:48" s="51" customFormat="1" ht="57" customHeight="1" x14ac:dyDescent="0.25">
      <c r="A467" s="120" t="s">
        <v>1224</v>
      </c>
      <c r="B467" s="68" t="s">
        <v>40</v>
      </c>
      <c r="C467" s="53" t="s">
        <v>1225</v>
      </c>
      <c r="D467" s="54" t="s">
        <v>1226</v>
      </c>
      <c r="E467" s="55">
        <v>-0.11</v>
      </c>
      <c r="F467" s="56">
        <v>10</v>
      </c>
      <c r="G467" s="57">
        <v>8.9</v>
      </c>
      <c r="H467" s="47"/>
      <c r="I467" s="58"/>
      <c r="J467" s="49">
        <f t="shared" si="15"/>
        <v>0</v>
      </c>
      <c r="K467" s="22"/>
      <c r="L467" s="50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</row>
    <row r="468" spans="1:48" s="51" customFormat="1" ht="48" customHeight="1" x14ac:dyDescent="0.25">
      <c r="A468" s="120" t="s">
        <v>1227</v>
      </c>
      <c r="B468" s="68" t="s">
        <v>40</v>
      </c>
      <c r="C468" s="53" t="s">
        <v>1228</v>
      </c>
      <c r="D468" s="121" t="s">
        <v>1229</v>
      </c>
      <c r="E468" s="55">
        <v>-0.105</v>
      </c>
      <c r="F468" s="56">
        <v>20</v>
      </c>
      <c r="G468" s="57">
        <v>17.899999999999999</v>
      </c>
      <c r="H468" s="47"/>
      <c r="I468" s="58"/>
      <c r="J468" s="49">
        <f t="shared" si="15"/>
        <v>0</v>
      </c>
      <c r="K468" s="22"/>
      <c r="L468" s="50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</row>
    <row r="469" spans="1:48" s="51" customFormat="1" ht="34.5" customHeight="1" x14ac:dyDescent="0.25">
      <c r="A469" s="120" t="s">
        <v>1230</v>
      </c>
      <c r="B469" s="68" t="s">
        <v>40</v>
      </c>
      <c r="C469" s="53" t="s">
        <v>1231</v>
      </c>
      <c r="D469" s="54" t="s">
        <v>1232</v>
      </c>
      <c r="E469" s="55">
        <v>-7.3333333333333306E-2</v>
      </c>
      <c r="F469" s="56">
        <v>15</v>
      </c>
      <c r="G469" s="57">
        <v>13.9</v>
      </c>
      <c r="H469" s="47"/>
      <c r="I469" s="58"/>
      <c r="J469" s="49">
        <f t="shared" si="15"/>
        <v>0</v>
      </c>
      <c r="K469" s="22"/>
      <c r="L469" s="50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</row>
    <row r="470" spans="1:48" s="51" customFormat="1" ht="53.25" customHeight="1" x14ac:dyDescent="0.25">
      <c r="A470" s="120" t="s">
        <v>1233</v>
      </c>
      <c r="B470" s="68" t="s">
        <v>512</v>
      </c>
      <c r="C470" s="53" t="s">
        <v>1234</v>
      </c>
      <c r="D470" s="54" t="s">
        <v>1235</v>
      </c>
      <c r="E470" s="55">
        <v>-0.24117647058823499</v>
      </c>
      <c r="F470" s="56">
        <v>17</v>
      </c>
      <c r="G470" s="57">
        <v>12.9</v>
      </c>
      <c r="H470" s="47"/>
      <c r="I470" s="58"/>
      <c r="J470" s="49">
        <f t="shared" si="15"/>
        <v>0</v>
      </c>
      <c r="K470" s="22"/>
      <c r="L470" s="50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</row>
    <row r="471" spans="1:48" s="51" customFormat="1" ht="57" customHeight="1" x14ac:dyDescent="0.25">
      <c r="A471" s="120" t="s">
        <v>1236</v>
      </c>
      <c r="B471" s="68" t="s">
        <v>512</v>
      </c>
      <c r="C471" s="53" t="s">
        <v>1234</v>
      </c>
      <c r="D471" s="54" t="s">
        <v>1237</v>
      </c>
      <c r="E471" s="55">
        <v>-0.24117647058823499</v>
      </c>
      <c r="F471" s="56">
        <v>17</v>
      </c>
      <c r="G471" s="57">
        <v>12.9</v>
      </c>
      <c r="H471" s="47"/>
      <c r="I471" s="58"/>
      <c r="J471" s="49">
        <f t="shared" si="15"/>
        <v>0</v>
      </c>
      <c r="K471" s="22"/>
      <c r="L471" s="50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</row>
    <row r="472" spans="1:48" s="51" customFormat="1" ht="72" customHeight="1" x14ac:dyDescent="0.25">
      <c r="A472" s="120" t="s">
        <v>1238</v>
      </c>
      <c r="B472" s="68" t="s">
        <v>1239</v>
      </c>
      <c r="C472" s="53" t="s">
        <v>1240</v>
      </c>
      <c r="D472" s="54" t="s">
        <v>1241</v>
      </c>
      <c r="E472" s="55">
        <v>-0.63289473684210495</v>
      </c>
      <c r="F472" s="56">
        <v>76</v>
      </c>
      <c r="G472" s="57">
        <v>27.9</v>
      </c>
      <c r="H472" s="47"/>
      <c r="I472" s="58"/>
      <c r="J472" s="49">
        <f t="shared" si="15"/>
        <v>0</v>
      </c>
      <c r="K472" s="22"/>
      <c r="L472" s="50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</row>
    <row r="473" spans="1:48" s="51" customFormat="1" ht="70.5" customHeight="1" x14ac:dyDescent="0.25">
      <c r="A473" s="120" t="s">
        <v>1242</v>
      </c>
      <c r="B473" s="68" t="s">
        <v>1239</v>
      </c>
      <c r="C473" s="54" t="s">
        <v>1243</v>
      </c>
      <c r="D473" s="53" t="s">
        <v>1244</v>
      </c>
      <c r="E473" s="55">
        <v>-0.53281250000000002</v>
      </c>
      <c r="F473" s="56">
        <v>64</v>
      </c>
      <c r="G473" s="57">
        <v>29.9</v>
      </c>
      <c r="H473" s="47"/>
      <c r="I473" s="58"/>
      <c r="J473" s="49">
        <f t="shared" si="15"/>
        <v>0</v>
      </c>
      <c r="K473" s="22"/>
      <c r="L473" s="50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</row>
    <row r="474" spans="1:48" s="51" customFormat="1" ht="54.75" customHeight="1" x14ac:dyDescent="0.25">
      <c r="A474" s="120" t="s">
        <v>1245</v>
      </c>
      <c r="B474" s="68" t="s">
        <v>1239</v>
      </c>
      <c r="C474" s="54" t="s">
        <v>1246</v>
      </c>
      <c r="D474" s="53" t="s">
        <v>1247</v>
      </c>
      <c r="E474" s="55">
        <v>-0.58970588235294097</v>
      </c>
      <c r="F474" s="56">
        <v>68</v>
      </c>
      <c r="G474" s="57">
        <v>27.9</v>
      </c>
      <c r="H474" s="47"/>
      <c r="I474" s="58"/>
      <c r="J474" s="49">
        <f t="shared" si="15"/>
        <v>0</v>
      </c>
      <c r="K474" s="22"/>
      <c r="L474" s="50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</row>
    <row r="475" spans="1:48" s="51" customFormat="1" ht="45" customHeight="1" x14ac:dyDescent="0.25">
      <c r="A475" s="120" t="s">
        <v>1248</v>
      </c>
      <c r="B475" s="68" t="s">
        <v>1249</v>
      </c>
      <c r="C475" s="53" t="s">
        <v>1250</v>
      </c>
      <c r="D475" s="54" t="s">
        <v>1250</v>
      </c>
      <c r="E475" s="55">
        <v>-0.27575757575757598</v>
      </c>
      <c r="F475" s="56">
        <v>33</v>
      </c>
      <c r="G475" s="57">
        <v>23.9</v>
      </c>
      <c r="H475" s="47"/>
      <c r="I475" s="58"/>
      <c r="J475" s="49">
        <f t="shared" si="15"/>
        <v>0</v>
      </c>
      <c r="K475" s="22"/>
      <c r="L475" s="50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</row>
    <row r="476" spans="1:48" s="51" customFormat="1" ht="42.75" customHeight="1" x14ac:dyDescent="0.25">
      <c r="A476" s="120" t="s">
        <v>1251</v>
      </c>
      <c r="B476" s="68" t="s">
        <v>1249</v>
      </c>
      <c r="C476" s="53" t="s">
        <v>1252</v>
      </c>
      <c r="D476" s="54" t="s">
        <v>1253</v>
      </c>
      <c r="E476" s="55">
        <v>-0.293548387096774</v>
      </c>
      <c r="F476" s="56">
        <v>31</v>
      </c>
      <c r="G476" s="57">
        <v>21.9</v>
      </c>
      <c r="H476" s="47"/>
      <c r="I476" s="58"/>
      <c r="J476" s="49">
        <f t="shared" si="15"/>
        <v>0</v>
      </c>
      <c r="K476" s="22"/>
      <c r="L476" s="50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</row>
    <row r="477" spans="1:48" s="51" customFormat="1" ht="39" customHeight="1" x14ac:dyDescent="0.25">
      <c r="A477" s="120" t="s">
        <v>1254</v>
      </c>
      <c r="B477" s="68" t="s">
        <v>1249</v>
      </c>
      <c r="C477" s="53" t="s">
        <v>1255</v>
      </c>
      <c r="D477" s="54" t="s">
        <v>1256</v>
      </c>
      <c r="E477" s="55">
        <v>-0.54230769230769205</v>
      </c>
      <c r="F477" s="56">
        <v>26</v>
      </c>
      <c r="G477" s="57">
        <v>11.9</v>
      </c>
      <c r="H477" s="47"/>
      <c r="I477" s="58"/>
      <c r="J477" s="49">
        <f t="shared" si="15"/>
        <v>0</v>
      </c>
      <c r="K477" s="22"/>
      <c r="L477" s="50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</row>
    <row r="478" spans="1:48" s="51" customFormat="1" ht="48.75" customHeight="1" x14ac:dyDescent="0.25">
      <c r="A478" s="120" t="s">
        <v>1257</v>
      </c>
      <c r="B478" s="68" t="s">
        <v>531</v>
      </c>
      <c r="C478" s="53" t="s">
        <v>1258</v>
      </c>
      <c r="D478" s="54" t="s">
        <v>1259</v>
      </c>
      <c r="E478" s="77">
        <v>-0.40250000000000002</v>
      </c>
      <c r="F478" s="56">
        <v>40</v>
      </c>
      <c r="G478" s="57">
        <v>23.9</v>
      </c>
      <c r="H478" s="47"/>
      <c r="I478" s="58"/>
      <c r="J478" s="49">
        <f t="shared" si="15"/>
        <v>0</v>
      </c>
      <c r="K478" s="22"/>
      <c r="L478" s="50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</row>
    <row r="479" spans="1:48" s="51" customFormat="1" ht="69.75" customHeight="1" x14ac:dyDescent="0.25">
      <c r="A479" s="120" t="s">
        <v>1260</v>
      </c>
      <c r="B479" s="68" t="s">
        <v>531</v>
      </c>
      <c r="C479" s="53" t="s">
        <v>1261</v>
      </c>
      <c r="D479" s="54" t="s">
        <v>1259</v>
      </c>
      <c r="E479" s="77">
        <v>-0.40250000000000002</v>
      </c>
      <c r="F479" s="56">
        <v>40</v>
      </c>
      <c r="G479" s="57">
        <v>23.9</v>
      </c>
      <c r="H479" s="47"/>
      <c r="I479" s="58"/>
      <c r="J479" s="49">
        <f t="shared" si="15"/>
        <v>0</v>
      </c>
      <c r="K479" s="22"/>
      <c r="L479" s="50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</row>
    <row r="480" spans="1:48" s="51" customFormat="1" ht="66.75" customHeight="1" x14ac:dyDescent="0.25">
      <c r="A480" s="120" t="s">
        <v>1262</v>
      </c>
      <c r="B480" s="68" t="s">
        <v>531</v>
      </c>
      <c r="C480" s="53" t="s">
        <v>1263</v>
      </c>
      <c r="D480" s="54" t="s">
        <v>1259</v>
      </c>
      <c r="E480" s="77">
        <v>-0.40250000000000002</v>
      </c>
      <c r="F480" s="56">
        <v>40</v>
      </c>
      <c r="G480" s="57">
        <v>23.9</v>
      </c>
      <c r="H480" s="47"/>
      <c r="I480" s="58"/>
      <c r="J480" s="49">
        <f t="shared" si="15"/>
        <v>0</v>
      </c>
      <c r="K480" s="22"/>
      <c r="L480" s="50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</row>
    <row r="481" spans="1:48" s="51" customFormat="1" ht="60" customHeight="1" x14ac:dyDescent="0.25">
      <c r="A481" s="120" t="s">
        <v>1264</v>
      </c>
      <c r="B481" s="68" t="s">
        <v>531</v>
      </c>
      <c r="C481" s="53" t="s">
        <v>1258</v>
      </c>
      <c r="D481" s="54" t="s">
        <v>1265</v>
      </c>
      <c r="E481" s="55">
        <v>-0.31153846153846199</v>
      </c>
      <c r="F481" s="56">
        <v>26</v>
      </c>
      <c r="G481" s="57">
        <v>17.899999999999999</v>
      </c>
      <c r="H481" s="47"/>
      <c r="I481" s="58"/>
      <c r="J481" s="49">
        <f t="shared" ref="J481:J512" si="16">G481*I481</f>
        <v>0</v>
      </c>
      <c r="K481" s="22"/>
      <c r="L481" s="50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</row>
    <row r="482" spans="1:48" s="51" customFormat="1" ht="34.5" customHeight="1" x14ac:dyDescent="0.25">
      <c r="A482" s="120" t="s">
        <v>1266</v>
      </c>
      <c r="B482" s="68" t="s">
        <v>531</v>
      </c>
      <c r="C482" s="53" t="s">
        <v>1263</v>
      </c>
      <c r="D482" s="54" t="s">
        <v>1267</v>
      </c>
      <c r="E482" s="55">
        <v>-0.35</v>
      </c>
      <c r="F482" s="56">
        <v>26</v>
      </c>
      <c r="G482" s="57">
        <v>16.899999999999999</v>
      </c>
      <c r="H482" s="47"/>
      <c r="I482" s="58"/>
      <c r="J482" s="49">
        <f t="shared" si="16"/>
        <v>0</v>
      </c>
      <c r="K482" s="22"/>
      <c r="L482" s="50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</row>
    <row r="483" spans="1:48" s="51" customFormat="1" ht="42" customHeight="1" x14ac:dyDescent="0.25">
      <c r="A483" s="120" t="s">
        <v>1268</v>
      </c>
      <c r="B483" s="68" t="s">
        <v>531</v>
      </c>
      <c r="C483" s="53" t="s">
        <v>1261</v>
      </c>
      <c r="D483" s="54" t="s">
        <v>1265</v>
      </c>
      <c r="E483" s="55">
        <v>-0.31153846153846199</v>
      </c>
      <c r="F483" s="56">
        <v>26</v>
      </c>
      <c r="G483" s="57">
        <v>17.899999999999999</v>
      </c>
      <c r="H483" s="47"/>
      <c r="I483" s="58"/>
      <c r="J483" s="49">
        <f t="shared" si="16"/>
        <v>0</v>
      </c>
      <c r="K483" s="22"/>
      <c r="L483" s="50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</row>
    <row r="484" spans="1:48" s="38" customFormat="1" ht="45" customHeight="1" x14ac:dyDescent="0.25">
      <c r="A484" s="109" t="s">
        <v>6</v>
      </c>
      <c r="B484" s="110" t="s">
        <v>7</v>
      </c>
      <c r="C484" s="111"/>
      <c r="D484" s="112"/>
      <c r="E484" s="113" t="s">
        <v>8</v>
      </c>
      <c r="F484" s="114" t="s">
        <v>9</v>
      </c>
      <c r="G484" s="115" t="s">
        <v>10</v>
      </c>
      <c r="H484" s="122"/>
      <c r="I484" s="116" t="s">
        <v>11</v>
      </c>
      <c r="J484" s="116" t="s">
        <v>12</v>
      </c>
      <c r="K484" s="36"/>
      <c r="L484" s="50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</row>
    <row r="485" spans="1:48" s="123" customFormat="1" ht="35.25" customHeight="1" x14ac:dyDescent="0.25">
      <c r="A485" s="4" t="s">
        <v>1269</v>
      </c>
      <c r="B485" s="4"/>
      <c r="C485" s="4"/>
      <c r="D485" s="4"/>
      <c r="E485" s="4"/>
      <c r="F485" s="4"/>
      <c r="G485" s="4"/>
      <c r="H485" s="4"/>
      <c r="I485" s="4"/>
      <c r="J485" s="4"/>
      <c r="K485" s="22"/>
      <c r="L485" s="50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</row>
    <row r="486" spans="1:48" s="62" customFormat="1" ht="34.5" customHeight="1" x14ac:dyDescent="0.25">
      <c r="A486" s="124" t="s">
        <v>1270</v>
      </c>
      <c r="B486" s="125" t="s">
        <v>1271</v>
      </c>
      <c r="C486" s="119" t="s">
        <v>1272</v>
      </c>
      <c r="D486" s="126" t="s">
        <v>1273</v>
      </c>
      <c r="E486" s="44">
        <v>-0.44418604651162802</v>
      </c>
      <c r="F486" s="127">
        <v>43</v>
      </c>
      <c r="G486" s="61">
        <v>23.9</v>
      </c>
      <c r="H486" s="47"/>
      <c r="I486" s="48"/>
      <c r="J486" s="49">
        <f t="shared" ref="J486:J500" si="17">G486*I486</f>
        <v>0</v>
      </c>
      <c r="K486" s="22"/>
      <c r="L486" s="50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</row>
    <row r="487" spans="1:48" s="62" customFormat="1" ht="38.25" customHeight="1" x14ac:dyDescent="0.25">
      <c r="A487" s="128" t="s">
        <v>1274</v>
      </c>
      <c r="B487" s="59" t="s">
        <v>23</v>
      </c>
      <c r="C487" s="42" t="s">
        <v>1275</v>
      </c>
      <c r="D487" s="129" t="s">
        <v>1276</v>
      </c>
      <c r="E487" s="44">
        <v>-0.28857142857142898</v>
      </c>
      <c r="F487" s="130">
        <v>35</v>
      </c>
      <c r="G487" s="61">
        <v>24.9</v>
      </c>
      <c r="H487" s="47"/>
      <c r="I487" s="48"/>
      <c r="J487" s="49">
        <f t="shared" si="17"/>
        <v>0</v>
      </c>
      <c r="K487" s="22"/>
      <c r="L487" s="50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</row>
    <row r="488" spans="1:48" s="62" customFormat="1" ht="38.25" customHeight="1" x14ac:dyDescent="0.25">
      <c r="A488" s="131" t="s">
        <v>1277</v>
      </c>
      <c r="B488" s="59" t="s">
        <v>23</v>
      </c>
      <c r="C488" s="42" t="s">
        <v>1278</v>
      </c>
      <c r="D488" s="129" t="s">
        <v>1279</v>
      </c>
      <c r="E488" s="44">
        <v>-0.27575757575757598</v>
      </c>
      <c r="F488" s="130">
        <v>33</v>
      </c>
      <c r="G488" s="61">
        <v>23.9</v>
      </c>
      <c r="H488" s="47"/>
      <c r="I488" s="48"/>
      <c r="J488" s="49">
        <f t="shared" si="17"/>
        <v>0</v>
      </c>
      <c r="K488" s="22"/>
      <c r="L488" s="50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</row>
    <row r="489" spans="1:48" s="62" customFormat="1" ht="27" customHeight="1" x14ac:dyDescent="0.25">
      <c r="A489" s="128" t="s">
        <v>1280</v>
      </c>
      <c r="B489" s="125" t="s">
        <v>23</v>
      </c>
      <c r="C489" s="42" t="s">
        <v>1281</v>
      </c>
      <c r="D489" s="129" t="s">
        <v>1282</v>
      </c>
      <c r="E489" s="44">
        <v>-0.32702702702702702</v>
      </c>
      <c r="F489" s="130">
        <v>37</v>
      </c>
      <c r="G489" s="61">
        <v>24.9</v>
      </c>
      <c r="H489" s="47"/>
      <c r="I489" s="48"/>
      <c r="J489" s="49">
        <f t="shared" si="17"/>
        <v>0</v>
      </c>
      <c r="K489" s="22"/>
      <c r="L489" s="50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</row>
    <row r="490" spans="1:48" s="62" customFormat="1" ht="37.5" customHeight="1" x14ac:dyDescent="0.25">
      <c r="A490" s="128" t="s">
        <v>1283</v>
      </c>
      <c r="B490" s="59" t="s">
        <v>23</v>
      </c>
      <c r="C490" s="42" t="s">
        <v>1284</v>
      </c>
      <c r="D490" s="129" t="s">
        <v>1285</v>
      </c>
      <c r="E490" s="44">
        <v>-0.29705882352941199</v>
      </c>
      <c r="F490" s="130">
        <v>34</v>
      </c>
      <c r="G490" s="61">
        <v>23.9</v>
      </c>
      <c r="H490" s="47"/>
      <c r="I490" s="48"/>
      <c r="J490" s="49">
        <f t="shared" si="17"/>
        <v>0</v>
      </c>
      <c r="K490" s="22"/>
      <c r="L490" s="50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</row>
    <row r="491" spans="1:48" s="62" customFormat="1" ht="38.25" customHeight="1" x14ac:dyDescent="0.25">
      <c r="A491" s="131" t="s">
        <v>1286</v>
      </c>
      <c r="B491" s="59" t="s">
        <v>23</v>
      </c>
      <c r="C491" s="42" t="s">
        <v>1275</v>
      </c>
      <c r="D491" s="129" t="s">
        <v>1287</v>
      </c>
      <c r="E491" s="44">
        <v>-0.317142857142857</v>
      </c>
      <c r="F491" s="130">
        <v>35</v>
      </c>
      <c r="G491" s="61">
        <v>23.9</v>
      </c>
      <c r="H491" s="47"/>
      <c r="I491" s="48"/>
      <c r="J491" s="49">
        <f t="shared" si="17"/>
        <v>0</v>
      </c>
      <c r="K491" s="22"/>
      <c r="L491" s="50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</row>
    <row r="492" spans="1:48" s="62" customFormat="1" ht="42" customHeight="1" x14ac:dyDescent="0.25">
      <c r="A492" s="128" t="s">
        <v>1288</v>
      </c>
      <c r="B492" s="59" t="s">
        <v>23</v>
      </c>
      <c r="C492" s="42" t="s">
        <v>1289</v>
      </c>
      <c r="D492" s="129" t="s">
        <v>1290</v>
      </c>
      <c r="E492" s="44">
        <v>-0.34687499999999999</v>
      </c>
      <c r="F492" s="130">
        <v>32</v>
      </c>
      <c r="G492" s="61">
        <v>20.9</v>
      </c>
      <c r="H492" s="47"/>
      <c r="I492" s="48"/>
      <c r="J492" s="49">
        <f t="shared" si="17"/>
        <v>0</v>
      </c>
      <c r="K492" s="22"/>
      <c r="L492" s="50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</row>
    <row r="493" spans="1:48" s="62" customFormat="1" ht="38.25" customHeight="1" x14ac:dyDescent="0.25">
      <c r="A493" s="131" t="s">
        <v>1291</v>
      </c>
      <c r="B493" s="59" t="s">
        <v>23</v>
      </c>
      <c r="C493" s="42" t="s">
        <v>1292</v>
      </c>
      <c r="D493" s="129" t="s">
        <v>1293</v>
      </c>
      <c r="E493" s="132">
        <v>-0.40250000000000002</v>
      </c>
      <c r="F493" s="130">
        <v>40</v>
      </c>
      <c r="G493" s="61">
        <v>23.9</v>
      </c>
      <c r="H493" s="47"/>
      <c r="I493" s="48"/>
      <c r="J493" s="49">
        <f t="shared" si="17"/>
        <v>0</v>
      </c>
      <c r="K493" s="22"/>
      <c r="L493" s="50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</row>
    <row r="494" spans="1:48" s="62" customFormat="1" ht="40.5" customHeight="1" x14ac:dyDescent="0.25">
      <c r="A494" s="128" t="s">
        <v>1294</v>
      </c>
      <c r="B494" s="125" t="s">
        <v>23</v>
      </c>
      <c r="C494" s="42" t="s">
        <v>1295</v>
      </c>
      <c r="D494" s="129" t="s">
        <v>1296</v>
      </c>
      <c r="E494" s="132">
        <v>-0.39696969696969697</v>
      </c>
      <c r="F494" s="130">
        <v>33</v>
      </c>
      <c r="G494" s="61">
        <v>19.899999999999999</v>
      </c>
      <c r="H494" s="47"/>
      <c r="I494" s="48"/>
      <c r="J494" s="49">
        <f t="shared" si="17"/>
        <v>0</v>
      </c>
      <c r="K494" s="22"/>
      <c r="L494" s="50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</row>
    <row r="495" spans="1:48" s="62" customFormat="1" ht="37.5" customHeight="1" x14ac:dyDescent="0.25">
      <c r="A495" s="128" t="s">
        <v>1297</v>
      </c>
      <c r="B495" s="59" t="s">
        <v>1298</v>
      </c>
      <c r="C495" s="42" t="s">
        <v>1299</v>
      </c>
      <c r="D495" s="129" t="s">
        <v>1300</v>
      </c>
      <c r="E495" s="44">
        <v>-0.31562499999999999</v>
      </c>
      <c r="F495" s="130">
        <v>32</v>
      </c>
      <c r="G495" s="61">
        <v>21.9</v>
      </c>
      <c r="H495" s="47"/>
      <c r="I495" s="48"/>
      <c r="J495" s="49">
        <f t="shared" si="17"/>
        <v>0</v>
      </c>
      <c r="K495" s="22"/>
      <c r="L495" s="50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</row>
    <row r="496" spans="1:48" s="62" customFormat="1" ht="60.75" customHeight="1" x14ac:dyDescent="0.25">
      <c r="A496" s="131" t="s">
        <v>1301</v>
      </c>
      <c r="B496" s="59" t="s">
        <v>1298</v>
      </c>
      <c r="C496" s="42" t="s">
        <v>1302</v>
      </c>
      <c r="D496" s="129" t="s">
        <v>1303</v>
      </c>
      <c r="E496" s="44">
        <v>-0.216071428571429</v>
      </c>
      <c r="F496" s="130">
        <v>56</v>
      </c>
      <c r="G496" s="61">
        <v>43.9</v>
      </c>
      <c r="H496" s="47"/>
      <c r="I496" s="48"/>
      <c r="J496" s="49">
        <f t="shared" si="17"/>
        <v>0</v>
      </c>
      <c r="K496" s="22"/>
      <c r="L496" s="50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</row>
    <row r="497" spans="1:48" s="62" customFormat="1" ht="27" customHeight="1" x14ac:dyDescent="0.25">
      <c r="A497" s="128" t="s">
        <v>1304</v>
      </c>
      <c r="B497" s="59" t="s">
        <v>1305</v>
      </c>
      <c r="C497" s="42" t="s">
        <v>1306</v>
      </c>
      <c r="D497" s="129" t="s">
        <v>1307</v>
      </c>
      <c r="E497" s="44">
        <v>-0.38333333333333303</v>
      </c>
      <c r="F497" s="130">
        <v>42</v>
      </c>
      <c r="G497" s="61">
        <v>25.9</v>
      </c>
      <c r="H497" s="47"/>
      <c r="I497" s="48"/>
      <c r="J497" s="49">
        <f t="shared" si="17"/>
        <v>0</v>
      </c>
      <c r="K497" s="22"/>
      <c r="L497" s="50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</row>
    <row r="498" spans="1:48" s="62" customFormat="1" ht="38.25" customHeight="1" x14ac:dyDescent="0.25">
      <c r="A498" s="131" t="s">
        <v>1308</v>
      </c>
      <c r="B498" s="59" t="s">
        <v>1305</v>
      </c>
      <c r="C498" s="42" t="s">
        <v>1309</v>
      </c>
      <c r="D498" s="129" t="s">
        <v>1307</v>
      </c>
      <c r="E498" s="44">
        <v>-0.38333333333333303</v>
      </c>
      <c r="F498" s="130">
        <v>42</v>
      </c>
      <c r="G498" s="61">
        <v>25.9</v>
      </c>
      <c r="H498" s="47"/>
      <c r="I498" s="48"/>
      <c r="J498" s="49">
        <f t="shared" si="17"/>
        <v>0</v>
      </c>
      <c r="K498" s="22"/>
      <c r="L498" s="50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</row>
    <row r="499" spans="1:48" s="62" customFormat="1" ht="27" customHeight="1" x14ac:dyDescent="0.25">
      <c r="A499" s="128" t="s">
        <v>1310</v>
      </c>
      <c r="B499" s="125" t="s">
        <v>1305</v>
      </c>
      <c r="C499" s="42" t="s">
        <v>1311</v>
      </c>
      <c r="D499" s="129" t="s">
        <v>1312</v>
      </c>
      <c r="E499" s="44">
        <v>-0.37924528301886801</v>
      </c>
      <c r="F499" s="130">
        <v>53</v>
      </c>
      <c r="G499" s="61">
        <v>32.9</v>
      </c>
      <c r="H499" s="47"/>
      <c r="I499" s="48"/>
      <c r="J499" s="49">
        <f t="shared" si="17"/>
        <v>0</v>
      </c>
      <c r="K499" s="22"/>
      <c r="L499" s="50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</row>
    <row r="500" spans="1:48" s="62" customFormat="1" ht="37.5" customHeight="1" x14ac:dyDescent="0.25">
      <c r="A500" s="128" t="s">
        <v>1313</v>
      </c>
      <c r="B500" s="59" t="s">
        <v>1305</v>
      </c>
      <c r="C500" s="42" t="s">
        <v>1314</v>
      </c>
      <c r="D500" s="129" t="s">
        <v>1315</v>
      </c>
      <c r="E500" s="44">
        <v>-0.42093023255813999</v>
      </c>
      <c r="F500" s="130">
        <v>43</v>
      </c>
      <c r="G500" s="61">
        <v>24.9</v>
      </c>
      <c r="H500" s="47"/>
      <c r="I500" s="48"/>
      <c r="J500" s="49">
        <f t="shared" si="17"/>
        <v>0</v>
      </c>
      <c r="K500" s="22"/>
      <c r="L500" s="50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</row>
    <row r="501" spans="1:48" s="38" customFormat="1" ht="45" customHeight="1" x14ac:dyDescent="0.25">
      <c r="A501" s="109" t="s">
        <v>6</v>
      </c>
      <c r="B501" s="110" t="s">
        <v>7</v>
      </c>
      <c r="C501" s="111"/>
      <c r="D501" s="112"/>
      <c r="E501" s="113" t="s">
        <v>8</v>
      </c>
      <c r="F501" s="114" t="s">
        <v>9</v>
      </c>
      <c r="G501" s="115" t="s">
        <v>10</v>
      </c>
      <c r="H501" s="122"/>
      <c r="I501" s="116" t="s">
        <v>11</v>
      </c>
      <c r="J501" s="116" t="s">
        <v>12</v>
      </c>
      <c r="K501" s="22"/>
      <c r="L501" s="50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</row>
    <row r="502" spans="1:48" s="123" customFormat="1" ht="35.25" customHeight="1" x14ac:dyDescent="0.25">
      <c r="A502" s="3" t="s">
        <v>35</v>
      </c>
      <c r="B502" s="3"/>
      <c r="C502" s="3"/>
      <c r="D502" s="3"/>
      <c r="E502" s="3"/>
      <c r="F502" s="3"/>
      <c r="G502" s="3"/>
      <c r="H502" s="3"/>
      <c r="I502" s="3"/>
      <c r="J502" s="3"/>
      <c r="K502" s="22"/>
      <c r="L502" s="50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</row>
    <row r="503" spans="1:48" s="25" customFormat="1" ht="16.5" customHeight="1" x14ac:dyDescent="0.25">
      <c r="A503" s="2" t="s">
        <v>1316</v>
      </c>
      <c r="B503" s="2"/>
      <c r="C503" s="2"/>
      <c r="D503" s="2"/>
      <c r="E503" s="2"/>
      <c r="F503" s="2"/>
      <c r="G503" s="2"/>
      <c r="H503" s="2"/>
      <c r="I503" s="2"/>
      <c r="J503" s="2"/>
      <c r="K503" s="22"/>
      <c r="L503" s="50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</row>
    <row r="504" spans="1:48" s="62" customFormat="1" ht="36" customHeight="1" x14ac:dyDescent="0.25">
      <c r="A504" s="133" t="s">
        <v>1317</v>
      </c>
      <c r="B504" s="125" t="s">
        <v>1318</v>
      </c>
      <c r="C504" s="134" t="s">
        <v>1319</v>
      </c>
      <c r="D504" s="126" t="s">
        <v>1320</v>
      </c>
      <c r="E504" s="44">
        <v>-0.54200000000000004</v>
      </c>
      <c r="F504" s="127">
        <v>50</v>
      </c>
      <c r="G504" s="61">
        <v>22.9</v>
      </c>
      <c r="H504" s="47"/>
      <c r="I504" s="48"/>
      <c r="J504" s="49">
        <f t="shared" ref="J504:J546" si="18">G504*I504</f>
        <v>0</v>
      </c>
      <c r="K504" s="22"/>
      <c r="L504" s="50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</row>
    <row r="505" spans="1:48" s="62" customFormat="1" ht="27" customHeight="1" x14ac:dyDescent="0.25">
      <c r="A505" s="133" t="s">
        <v>1321</v>
      </c>
      <c r="B505" s="59" t="s">
        <v>1318</v>
      </c>
      <c r="C505" s="53" t="s">
        <v>1322</v>
      </c>
      <c r="D505" s="135" t="s">
        <v>1323</v>
      </c>
      <c r="E505" s="44">
        <v>-0.60499999999999998</v>
      </c>
      <c r="F505" s="60">
        <v>20</v>
      </c>
      <c r="G505" s="61">
        <v>7.9</v>
      </c>
      <c r="H505" s="47"/>
      <c r="I505" s="48"/>
      <c r="J505" s="49">
        <f t="shared" si="18"/>
        <v>0</v>
      </c>
      <c r="K505" s="22"/>
      <c r="L505" s="50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</row>
    <row r="506" spans="1:48" s="62" customFormat="1" ht="39" customHeight="1" x14ac:dyDescent="0.25">
      <c r="A506" s="136" t="s">
        <v>1324</v>
      </c>
      <c r="B506" s="59" t="s">
        <v>1318</v>
      </c>
      <c r="C506" s="53" t="s">
        <v>1325</v>
      </c>
      <c r="D506" s="69" t="s">
        <v>1326</v>
      </c>
      <c r="E506" s="44">
        <v>-0.56111111111111101</v>
      </c>
      <c r="F506" s="60">
        <v>18</v>
      </c>
      <c r="G506" s="61">
        <v>7.9</v>
      </c>
      <c r="H506" s="47"/>
      <c r="I506" s="48"/>
      <c r="J506" s="49">
        <f t="shared" si="18"/>
        <v>0</v>
      </c>
      <c r="K506" s="22"/>
      <c r="L506" s="50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</row>
    <row r="507" spans="1:48" s="62" customFormat="1" ht="34.5" customHeight="1" x14ac:dyDescent="0.25">
      <c r="A507" s="136" t="s">
        <v>1327</v>
      </c>
      <c r="B507" s="59" t="s">
        <v>23</v>
      </c>
      <c r="C507" s="53" t="s">
        <v>1328</v>
      </c>
      <c r="D507" s="69" t="s">
        <v>1329</v>
      </c>
      <c r="E507" s="44">
        <v>-0.29210526315789498</v>
      </c>
      <c r="F507" s="60">
        <v>38</v>
      </c>
      <c r="G507" s="61">
        <v>26.9</v>
      </c>
      <c r="H507" s="47"/>
      <c r="I507" s="48"/>
      <c r="J507" s="49">
        <f t="shared" si="18"/>
        <v>0</v>
      </c>
      <c r="K507" s="22"/>
      <c r="L507" s="50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</row>
    <row r="508" spans="1:48" s="62" customFormat="1" ht="45" customHeight="1" x14ac:dyDescent="0.25">
      <c r="A508" s="136" t="s">
        <v>1330</v>
      </c>
      <c r="B508" s="59" t="s">
        <v>23</v>
      </c>
      <c r="C508" s="53" t="s">
        <v>1331</v>
      </c>
      <c r="D508" s="69" t="s">
        <v>1329</v>
      </c>
      <c r="E508" s="44">
        <v>-0.29210526315789498</v>
      </c>
      <c r="F508" s="60">
        <v>38</v>
      </c>
      <c r="G508" s="61">
        <v>26.9</v>
      </c>
      <c r="H508" s="47"/>
      <c r="I508" s="48"/>
      <c r="J508" s="49">
        <f t="shared" si="18"/>
        <v>0</v>
      </c>
      <c r="K508" s="22"/>
      <c r="L508" s="50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</row>
    <row r="509" spans="1:48" s="62" customFormat="1" ht="38.25" customHeight="1" x14ac:dyDescent="0.25">
      <c r="A509" s="136" t="s">
        <v>1332</v>
      </c>
      <c r="B509" s="59" t="s">
        <v>23</v>
      </c>
      <c r="C509" s="53" t="s">
        <v>1333</v>
      </c>
      <c r="D509" s="69" t="s">
        <v>1334</v>
      </c>
      <c r="E509" s="44">
        <v>-0.418333333333333</v>
      </c>
      <c r="F509" s="60">
        <v>60</v>
      </c>
      <c r="G509" s="61">
        <v>34.9</v>
      </c>
      <c r="H509" s="47"/>
      <c r="I509" s="48"/>
      <c r="J509" s="49">
        <f t="shared" si="18"/>
        <v>0</v>
      </c>
      <c r="K509" s="22"/>
      <c r="L509" s="50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</row>
    <row r="510" spans="1:48" s="66" customFormat="1" ht="36" customHeight="1" x14ac:dyDescent="0.25">
      <c r="A510" s="136" t="s">
        <v>1335</v>
      </c>
      <c r="B510" s="59" t="s">
        <v>23</v>
      </c>
      <c r="C510" s="53" t="s">
        <v>1336</v>
      </c>
      <c r="D510" s="69" t="s">
        <v>1337</v>
      </c>
      <c r="E510" s="55">
        <v>-0.374074074074074</v>
      </c>
      <c r="F510" s="137">
        <v>27</v>
      </c>
      <c r="G510" s="72">
        <v>16.899999999999999</v>
      </c>
      <c r="H510" s="47"/>
      <c r="I510" s="138"/>
      <c r="J510" s="49">
        <f t="shared" si="18"/>
        <v>0</v>
      </c>
      <c r="K510" s="22"/>
      <c r="L510" s="50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</row>
    <row r="511" spans="1:48" s="62" customFormat="1" ht="27" customHeight="1" x14ac:dyDescent="0.25">
      <c r="A511" s="136" t="s">
        <v>1338</v>
      </c>
      <c r="B511" s="59" t="s">
        <v>1339</v>
      </c>
      <c r="C511" s="53" t="s">
        <v>1340</v>
      </c>
      <c r="D511" s="69" t="s">
        <v>1341</v>
      </c>
      <c r="E511" s="44"/>
      <c r="F511" s="60"/>
      <c r="G511" s="61">
        <v>31.9</v>
      </c>
      <c r="H511" s="47"/>
      <c r="I511" s="48"/>
      <c r="J511" s="49">
        <f t="shared" si="18"/>
        <v>0</v>
      </c>
      <c r="K511" s="22"/>
      <c r="L511" s="50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</row>
    <row r="512" spans="1:48" s="62" customFormat="1" ht="39" customHeight="1" x14ac:dyDescent="0.25">
      <c r="A512" s="136" t="s">
        <v>1342</v>
      </c>
      <c r="B512" s="59" t="s">
        <v>192</v>
      </c>
      <c r="C512" s="53" t="s">
        <v>1343</v>
      </c>
      <c r="D512" s="69" t="s">
        <v>1344</v>
      </c>
      <c r="E512" s="44"/>
      <c r="F512" s="60"/>
      <c r="G512" s="61">
        <v>26.9</v>
      </c>
      <c r="H512" s="47"/>
      <c r="I512" s="48"/>
      <c r="J512" s="49">
        <f t="shared" si="18"/>
        <v>0</v>
      </c>
      <c r="K512" s="22"/>
      <c r="L512" s="50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</row>
    <row r="513" spans="1:48" s="51" customFormat="1" ht="36" customHeight="1" x14ac:dyDescent="0.25">
      <c r="A513" s="136" t="s">
        <v>1345</v>
      </c>
      <c r="B513" s="59" t="s">
        <v>192</v>
      </c>
      <c r="C513" s="53" t="s">
        <v>1346</v>
      </c>
      <c r="D513" s="54" t="s">
        <v>1347</v>
      </c>
      <c r="E513" s="44"/>
      <c r="F513" s="60"/>
      <c r="G513" s="46">
        <v>26.9</v>
      </c>
      <c r="H513" s="47"/>
      <c r="I513" s="58"/>
      <c r="J513" s="49">
        <f t="shared" si="18"/>
        <v>0</v>
      </c>
      <c r="K513" s="22"/>
      <c r="L513" s="50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</row>
    <row r="514" spans="1:48" s="62" customFormat="1" ht="36" customHeight="1" x14ac:dyDescent="0.25">
      <c r="A514" s="136" t="s">
        <v>1348</v>
      </c>
      <c r="B514" s="59" t="s">
        <v>336</v>
      </c>
      <c r="C514" s="53" t="s">
        <v>1349</v>
      </c>
      <c r="D514" s="54" t="s">
        <v>1344</v>
      </c>
      <c r="E514" s="44">
        <v>-0.35588235294117698</v>
      </c>
      <c r="F514" s="60">
        <v>34</v>
      </c>
      <c r="G514" s="61">
        <v>21.9</v>
      </c>
      <c r="H514" s="47"/>
      <c r="I514" s="48"/>
      <c r="J514" s="49">
        <f t="shared" si="18"/>
        <v>0</v>
      </c>
      <c r="K514" s="22"/>
      <c r="L514" s="50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</row>
    <row r="515" spans="1:48" s="62" customFormat="1" ht="36" customHeight="1" x14ac:dyDescent="0.25">
      <c r="A515" s="136" t="s">
        <v>1350</v>
      </c>
      <c r="B515" s="59" t="s">
        <v>336</v>
      </c>
      <c r="C515" s="53" t="s">
        <v>1349</v>
      </c>
      <c r="D515" s="54" t="s">
        <v>1351</v>
      </c>
      <c r="E515" s="44">
        <v>-0.35588235294117698</v>
      </c>
      <c r="F515" s="60">
        <v>34</v>
      </c>
      <c r="G515" s="61">
        <v>21.9</v>
      </c>
      <c r="H515" s="47"/>
      <c r="I515" s="48"/>
      <c r="J515" s="49">
        <f t="shared" si="18"/>
        <v>0</v>
      </c>
      <c r="K515" s="22"/>
      <c r="L515" s="50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</row>
    <row r="516" spans="1:48" s="62" customFormat="1" ht="36" customHeight="1" x14ac:dyDescent="0.25">
      <c r="A516" s="136" t="s">
        <v>1352</v>
      </c>
      <c r="B516" s="59" t="s">
        <v>336</v>
      </c>
      <c r="C516" s="53" t="s">
        <v>1353</v>
      </c>
      <c r="D516" s="54" t="s">
        <v>1344</v>
      </c>
      <c r="E516" s="44">
        <v>-0.38333333333333303</v>
      </c>
      <c r="F516" s="60">
        <v>42</v>
      </c>
      <c r="G516" s="61">
        <v>25.9</v>
      </c>
      <c r="H516" s="47"/>
      <c r="I516" s="48"/>
      <c r="J516" s="49">
        <f t="shared" si="18"/>
        <v>0</v>
      </c>
      <c r="K516" s="22"/>
      <c r="L516" s="50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</row>
    <row r="517" spans="1:48" s="62" customFormat="1" ht="36" customHeight="1" x14ac:dyDescent="0.25">
      <c r="A517" s="136" t="s">
        <v>1354</v>
      </c>
      <c r="B517" s="59" t="s">
        <v>336</v>
      </c>
      <c r="C517" s="53" t="s">
        <v>1355</v>
      </c>
      <c r="D517" s="54" t="s">
        <v>1344</v>
      </c>
      <c r="E517" s="44">
        <v>-0.35588235294117698</v>
      </c>
      <c r="F517" s="60">
        <v>34</v>
      </c>
      <c r="G517" s="61">
        <v>21.9</v>
      </c>
      <c r="H517" s="47"/>
      <c r="I517" s="48"/>
      <c r="J517" s="49">
        <f t="shared" si="18"/>
        <v>0</v>
      </c>
      <c r="K517" s="22"/>
      <c r="L517" s="50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</row>
    <row r="518" spans="1:48" s="62" customFormat="1" ht="36" customHeight="1" x14ac:dyDescent="0.25">
      <c r="A518" s="136" t="s">
        <v>1356</v>
      </c>
      <c r="B518" s="59" t="s">
        <v>336</v>
      </c>
      <c r="C518" s="53" t="s">
        <v>1357</v>
      </c>
      <c r="D518" s="54" t="s">
        <v>1358</v>
      </c>
      <c r="E518" s="44">
        <v>-0.35952380952381002</v>
      </c>
      <c r="F518" s="60">
        <v>42</v>
      </c>
      <c r="G518" s="61">
        <v>26.9</v>
      </c>
      <c r="H518" s="47"/>
      <c r="I518" s="48"/>
      <c r="J518" s="49">
        <f t="shared" si="18"/>
        <v>0</v>
      </c>
      <c r="K518" s="22"/>
      <c r="L518" s="50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</row>
    <row r="519" spans="1:48" s="62" customFormat="1" ht="36" customHeight="1" x14ac:dyDescent="0.25">
      <c r="A519" s="136" t="s">
        <v>1359</v>
      </c>
      <c r="B519" s="59" t="s">
        <v>336</v>
      </c>
      <c r="C519" s="53" t="s">
        <v>1360</v>
      </c>
      <c r="D519" s="54" t="s">
        <v>1361</v>
      </c>
      <c r="E519" s="44">
        <v>-0.35952380952381002</v>
      </c>
      <c r="F519" s="60">
        <v>42</v>
      </c>
      <c r="G519" s="61">
        <v>26.9</v>
      </c>
      <c r="H519" s="47"/>
      <c r="I519" s="48"/>
      <c r="J519" s="49">
        <f t="shared" si="18"/>
        <v>0</v>
      </c>
      <c r="K519" s="22"/>
      <c r="L519" s="50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</row>
    <row r="520" spans="1:48" s="62" customFormat="1" ht="36" customHeight="1" x14ac:dyDescent="0.25">
      <c r="A520" s="136" t="s">
        <v>1362</v>
      </c>
      <c r="B520" s="59" t="s">
        <v>336</v>
      </c>
      <c r="C520" s="53" t="s">
        <v>1363</v>
      </c>
      <c r="D520" s="54" t="s">
        <v>1364</v>
      </c>
      <c r="E520" s="44">
        <v>-0.35588235294117698</v>
      </c>
      <c r="F520" s="60">
        <v>34</v>
      </c>
      <c r="G520" s="61">
        <v>21.9</v>
      </c>
      <c r="H520" s="47"/>
      <c r="I520" s="48"/>
      <c r="J520" s="49">
        <f t="shared" si="18"/>
        <v>0</v>
      </c>
      <c r="K520" s="22"/>
      <c r="L520" s="50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</row>
    <row r="521" spans="1:48" s="62" customFormat="1" ht="36" customHeight="1" x14ac:dyDescent="0.25">
      <c r="A521" s="136" t="s">
        <v>1365</v>
      </c>
      <c r="B521" s="59" t="s">
        <v>1366</v>
      </c>
      <c r="C521" s="53" t="s">
        <v>1367</v>
      </c>
      <c r="D521" s="54" t="s">
        <v>1368</v>
      </c>
      <c r="E521" s="44">
        <v>-0.24545454545454601</v>
      </c>
      <c r="F521" s="60">
        <v>33</v>
      </c>
      <c r="G521" s="61">
        <v>24.9</v>
      </c>
      <c r="H521" s="47"/>
      <c r="I521" s="48"/>
      <c r="J521" s="49">
        <f t="shared" si="18"/>
        <v>0</v>
      </c>
      <c r="K521" s="22"/>
      <c r="L521" s="50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</row>
    <row r="522" spans="1:48" s="62" customFormat="1" ht="36" customHeight="1" x14ac:dyDescent="0.25">
      <c r="A522" s="136" t="s">
        <v>1369</v>
      </c>
      <c r="B522" s="59" t="s">
        <v>1366</v>
      </c>
      <c r="C522" s="53" t="s">
        <v>1370</v>
      </c>
      <c r="D522" s="54" t="s">
        <v>1368</v>
      </c>
      <c r="E522" s="44">
        <v>-0.25277777777777799</v>
      </c>
      <c r="F522" s="60">
        <v>36</v>
      </c>
      <c r="G522" s="61">
        <v>26.9</v>
      </c>
      <c r="H522" s="47"/>
      <c r="I522" s="48"/>
      <c r="J522" s="49">
        <f t="shared" si="18"/>
        <v>0</v>
      </c>
      <c r="K522" s="22"/>
      <c r="L522" s="50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</row>
    <row r="523" spans="1:48" s="62" customFormat="1" ht="36" customHeight="1" x14ac:dyDescent="0.25">
      <c r="A523" s="136" t="s">
        <v>1371</v>
      </c>
      <c r="B523" s="59" t="s">
        <v>1366</v>
      </c>
      <c r="C523" s="53" t="s">
        <v>1372</v>
      </c>
      <c r="D523" s="54" t="s">
        <v>1368</v>
      </c>
      <c r="E523" s="44">
        <v>-0.24594594594594599</v>
      </c>
      <c r="F523" s="60">
        <v>37</v>
      </c>
      <c r="G523" s="61">
        <v>27.9</v>
      </c>
      <c r="H523" s="47"/>
      <c r="I523" s="48"/>
      <c r="J523" s="49">
        <f t="shared" si="18"/>
        <v>0</v>
      </c>
      <c r="K523" s="22"/>
      <c r="L523" s="50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</row>
    <row r="524" spans="1:48" s="62" customFormat="1" ht="36" customHeight="1" x14ac:dyDescent="0.25">
      <c r="A524" s="136" t="s">
        <v>1373</v>
      </c>
      <c r="B524" s="59" t="s">
        <v>1374</v>
      </c>
      <c r="C524" s="53" t="s">
        <v>1375</v>
      </c>
      <c r="D524" s="54" t="s">
        <v>1376</v>
      </c>
      <c r="E524" s="44">
        <v>-0.1875</v>
      </c>
      <c r="F524" s="60">
        <v>8</v>
      </c>
      <c r="G524" s="61">
        <v>6.5</v>
      </c>
      <c r="H524" s="47"/>
      <c r="I524" s="48"/>
      <c r="J524" s="49">
        <f t="shared" si="18"/>
        <v>0</v>
      </c>
      <c r="K524" s="22"/>
      <c r="L524" s="50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</row>
    <row r="525" spans="1:48" s="62" customFormat="1" ht="36" customHeight="1" x14ac:dyDescent="0.25">
      <c r="A525" s="136" t="s">
        <v>1377</v>
      </c>
      <c r="B525" s="59" t="s">
        <v>1374</v>
      </c>
      <c r="C525" s="53" t="s">
        <v>1378</v>
      </c>
      <c r="D525" s="54" t="s">
        <v>1379</v>
      </c>
      <c r="E525" s="44">
        <v>-0.1875</v>
      </c>
      <c r="F525" s="60">
        <v>8</v>
      </c>
      <c r="G525" s="61">
        <v>6.5</v>
      </c>
      <c r="H525" s="47"/>
      <c r="I525" s="48"/>
      <c r="J525" s="49">
        <f t="shared" si="18"/>
        <v>0</v>
      </c>
      <c r="K525" s="22"/>
      <c r="L525" s="50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</row>
    <row r="526" spans="1:48" s="62" customFormat="1" ht="36" customHeight="1" x14ac:dyDescent="0.25">
      <c r="A526" s="136" t="s">
        <v>1380</v>
      </c>
      <c r="B526" s="59" t="s">
        <v>1374</v>
      </c>
      <c r="C526" s="53" t="s">
        <v>1381</v>
      </c>
      <c r="D526" s="54" t="s">
        <v>1382</v>
      </c>
      <c r="E526" s="44">
        <v>-0.1875</v>
      </c>
      <c r="F526" s="60">
        <v>8</v>
      </c>
      <c r="G526" s="61">
        <v>6.5</v>
      </c>
      <c r="H526" s="47"/>
      <c r="I526" s="48"/>
      <c r="J526" s="49">
        <f t="shared" si="18"/>
        <v>0</v>
      </c>
      <c r="K526" s="22"/>
      <c r="L526" s="50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</row>
    <row r="527" spans="1:48" s="62" customFormat="1" ht="36" customHeight="1" x14ac:dyDescent="0.25">
      <c r="A527" s="136" t="s">
        <v>1383</v>
      </c>
      <c r="B527" s="59" t="s">
        <v>1374</v>
      </c>
      <c r="C527" s="53" t="s">
        <v>1381</v>
      </c>
      <c r="D527" s="54" t="s">
        <v>1384</v>
      </c>
      <c r="E527" s="44">
        <v>-0.1875</v>
      </c>
      <c r="F527" s="60">
        <v>8</v>
      </c>
      <c r="G527" s="61">
        <v>6.5</v>
      </c>
      <c r="H527" s="47"/>
      <c r="I527" s="48"/>
      <c r="J527" s="49">
        <f t="shared" si="18"/>
        <v>0</v>
      </c>
      <c r="K527" s="22"/>
      <c r="L527" s="50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</row>
    <row r="528" spans="1:48" s="62" customFormat="1" ht="36" customHeight="1" x14ac:dyDescent="0.25">
      <c r="A528" s="136" t="s">
        <v>1385</v>
      </c>
      <c r="B528" s="59" t="s">
        <v>1374</v>
      </c>
      <c r="C528" s="53" t="s">
        <v>1381</v>
      </c>
      <c r="D528" s="54" t="s">
        <v>1386</v>
      </c>
      <c r="E528" s="44">
        <v>-0.1875</v>
      </c>
      <c r="F528" s="60">
        <v>8</v>
      </c>
      <c r="G528" s="61">
        <v>6.5</v>
      </c>
      <c r="H528" s="47"/>
      <c r="I528" s="48"/>
      <c r="J528" s="49">
        <f t="shared" si="18"/>
        <v>0</v>
      </c>
      <c r="K528" s="22"/>
      <c r="L528" s="50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</row>
    <row r="529" spans="1:48" s="62" customFormat="1" ht="36" customHeight="1" x14ac:dyDescent="0.25">
      <c r="A529" s="136" t="s">
        <v>1387</v>
      </c>
      <c r="B529" s="59" t="s">
        <v>1388</v>
      </c>
      <c r="C529" s="53" t="s">
        <v>1389</v>
      </c>
      <c r="D529" s="54" t="s">
        <v>1390</v>
      </c>
      <c r="E529" s="44">
        <v>-0.182352941176471</v>
      </c>
      <c r="F529" s="60">
        <v>17</v>
      </c>
      <c r="G529" s="61">
        <v>13.9</v>
      </c>
      <c r="H529" s="47"/>
      <c r="I529" s="48"/>
      <c r="J529" s="49">
        <f t="shared" si="18"/>
        <v>0</v>
      </c>
      <c r="K529" s="22"/>
      <c r="L529" s="50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</row>
    <row r="530" spans="1:48" s="62" customFormat="1" ht="36" customHeight="1" x14ac:dyDescent="0.25">
      <c r="A530" s="136" t="s">
        <v>1391</v>
      </c>
      <c r="B530" s="59" t="s">
        <v>1388</v>
      </c>
      <c r="C530" s="53" t="s">
        <v>1392</v>
      </c>
      <c r="D530" s="54" t="s">
        <v>1393</v>
      </c>
      <c r="E530" s="44">
        <v>-0.16153846153846199</v>
      </c>
      <c r="F530" s="60">
        <v>13</v>
      </c>
      <c r="G530" s="61">
        <v>10.9</v>
      </c>
      <c r="H530" s="47"/>
      <c r="I530" s="48"/>
      <c r="J530" s="49">
        <f t="shared" si="18"/>
        <v>0</v>
      </c>
      <c r="K530" s="22"/>
      <c r="L530" s="50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</row>
    <row r="531" spans="1:48" s="62" customFormat="1" ht="36" customHeight="1" x14ac:dyDescent="0.25">
      <c r="A531" s="136" t="s">
        <v>1394</v>
      </c>
      <c r="B531" s="59" t="s">
        <v>1388</v>
      </c>
      <c r="C531" s="53" t="s">
        <v>1395</v>
      </c>
      <c r="D531" s="54" t="s">
        <v>1396</v>
      </c>
      <c r="E531" s="44">
        <v>-0.182352941176471</v>
      </c>
      <c r="F531" s="60">
        <v>17</v>
      </c>
      <c r="G531" s="61">
        <v>13.9</v>
      </c>
      <c r="H531" s="47"/>
      <c r="I531" s="48"/>
      <c r="J531" s="49">
        <f t="shared" si="18"/>
        <v>0</v>
      </c>
      <c r="K531" s="22"/>
      <c r="L531" s="50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</row>
    <row r="532" spans="1:48" s="62" customFormat="1" ht="36" customHeight="1" x14ac:dyDescent="0.25">
      <c r="A532" s="136" t="s">
        <v>1397</v>
      </c>
      <c r="B532" s="59" t="s">
        <v>1388</v>
      </c>
      <c r="C532" s="53" t="s">
        <v>1392</v>
      </c>
      <c r="D532" s="54" t="s">
        <v>1361</v>
      </c>
      <c r="E532" s="44">
        <v>-0.16153846153846199</v>
      </c>
      <c r="F532" s="60">
        <v>13</v>
      </c>
      <c r="G532" s="61">
        <v>10.9</v>
      </c>
      <c r="H532" s="47"/>
      <c r="I532" s="48"/>
      <c r="J532" s="49">
        <f t="shared" si="18"/>
        <v>0</v>
      </c>
      <c r="K532" s="22"/>
      <c r="L532" s="50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</row>
    <row r="533" spans="1:48" s="62" customFormat="1" ht="36" customHeight="1" x14ac:dyDescent="0.25">
      <c r="A533" s="136" t="s">
        <v>1398</v>
      </c>
      <c r="B533" s="59" t="s">
        <v>32</v>
      </c>
      <c r="C533" s="53" t="s">
        <v>1399</v>
      </c>
      <c r="D533" s="54" t="s">
        <v>1400</v>
      </c>
      <c r="E533" s="44">
        <v>-0.37272727272727302</v>
      </c>
      <c r="F533" s="60">
        <v>11</v>
      </c>
      <c r="G533" s="61">
        <v>6.9</v>
      </c>
      <c r="H533" s="47"/>
      <c r="I533" s="48"/>
      <c r="J533" s="49">
        <f t="shared" si="18"/>
        <v>0</v>
      </c>
      <c r="K533" s="22"/>
      <c r="L533" s="50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</row>
    <row r="534" spans="1:48" s="62" customFormat="1" ht="36" customHeight="1" x14ac:dyDescent="0.25">
      <c r="A534" s="136" t="s">
        <v>1401</v>
      </c>
      <c r="B534" s="59" t="s">
        <v>32</v>
      </c>
      <c r="C534" s="53" t="s">
        <v>1402</v>
      </c>
      <c r="D534" s="54" t="s">
        <v>1403</v>
      </c>
      <c r="E534" s="44">
        <v>-0.435714285714286</v>
      </c>
      <c r="F534" s="60">
        <v>14</v>
      </c>
      <c r="G534" s="61">
        <v>7.9</v>
      </c>
      <c r="H534" s="47"/>
      <c r="I534" s="48"/>
      <c r="J534" s="49">
        <f t="shared" si="18"/>
        <v>0</v>
      </c>
      <c r="K534" s="22"/>
      <c r="L534" s="50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</row>
    <row r="535" spans="1:48" s="62" customFormat="1" ht="36" customHeight="1" x14ac:dyDescent="0.25">
      <c r="A535" s="136" t="s">
        <v>1404</v>
      </c>
      <c r="B535" s="59" t="s">
        <v>32</v>
      </c>
      <c r="C535" s="53" t="s">
        <v>1405</v>
      </c>
      <c r="D535" s="54" t="s">
        <v>1406</v>
      </c>
      <c r="E535" s="44">
        <v>-0.44374999999999998</v>
      </c>
      <c r="F535" s="60">
        <v>16</v>
      </c>
      <c r="G535" s="61">
        <v>8.9</v>
      </c>
      <c r="H535" s="47"/>
      <c r="I535" s="48"/>
      <c r="J535" s="49">
        <f t="shared" si="18"/>
        <v>0</v>
      </c>
      <c r="K535" s="22"/>
      <c r="L535" s="50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</row>
    <row r="536" spans="1:48" s="62" customFormat="1" ht="36" customHeight="1" x14ac:dyDescent="0.25">
      <c r="A536" s="136" t="s">
        <v>1407</v>
      </c>
      <c r="B536" s="59" t="s">
        <v>32</v>
      </c>
      <c r="C536" s="53" t="s">
        <v>1408</v>
      </c>
      <c r="D536" s="54" t="s">
        <v>1409</v>
      </c>
      <c r="E536" s="44">
        <v>-0.44400000000000001</v>
      </c>
      <c r="F536" s="60">
        <v>25</v>
      </c>
      <c r="G536" s="61">
        <v>13.9</v>
      </c>
      <c r="H536" s="47"/>
      <c r="I536" s="48"/>
      <c r="J536" s="49">
        <f t="shared" si="18"/>
        <v>0</v>
      </c>
      <c r="K536" s="22"/>
      <c r="L536" s="50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</row>
    <row r="537" spans="1:48" s="62" customFormat="1" ht="36" customHeight="1" x14ac:dyDescent="0.25">
      <c r="A537" s="136" t="s">
        <v>1410</v>
      </c>
      <c r="B537" s="59" t="s">
        <v>32</v>
      </c>
      <c r="C537" s="53" t="s">
        <v>1411</v>
      </c>
      <c r="D537" s="54" t="s">
        <v>1412</v>
      </c>
      <c r="E537" s="44">
        <v>-0.28399999999999997</v>
      </c>
      <c r="F537" s="60">
        <v>25</v>
      </c>
      <c r="G537" s="61">
        <v>17.899999999999999</v>
      </c>
      <c r="H537" s="47"/>
      <c r="I537" s="48"/>
      <c r="J537" s="49">
        <f t="shared" si="18"/>
        <v>0</v>
      </c>
      <c r="K537" s="22"/>
      <c r="L537" s="50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</row>
    <row r="538" spans="1:48" s="62" customFormat="1" ht="36" customHeight="1" x14ac:dyDescent="0.25">
      <c r="A538" s="136" t="s">
        <v>1413</v>
      </c>
      <c r="B538" s="59" t="s">
        <v>32</v>
      </c>
      <c r="C538" s="53" t="s">
        <v>1414</v>
      </c>
      <c r="D538" s="54" t="s">
        <v>1415</v>
      </c>
      <c r="E538" s="44">
        <v>-0.352173913043478</v>
      </c>
      <c r="F538" s="60">
        <v>23</v>
      </c>
      <c r="G538" s="61">
        <v>14.9</v>
      </c>
      <c r="H538" s="47"/>
      <c r="I538" s="48"/>
      <c r="J538" s="49">
        <f t="shared" si="18"/>
        <v>0</v>
      </c>
      <c r="K538" s="22"/>
      <c r="L538" s="50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</row>
    <row r="539" spans="1:48" s="62" customFormat="1" ht="36" customHeight="1" x14ac:dyDescent="0.25">
      <c r="A539" s="136" t="s">
        <v>1416</v>
      </c>
      <c r="B539" s="59" t="s">
        <v>32</v>
      </c>
      <c r="C539" s="53" t="s">
        <v>1417</v>
      </c>
      <c r="D539" s="54" t="s">
        <v>1418</v>
      </c>
      <c r="E539" s="44">
        <v>-0.54615384615384599</v>
      </c>
      <c r="F539" s="60">
        <v>13</v>
      </c>
      <c r="G539" s="61">
        <v>5.9</v>
      </c>
      <c r="H539" s="47"/>
      <c r="I539" s="48"/>
      <c r="J539" s="49">
        <f t="shared" si="18"/>
        <v>0</v>
      </c>
      <c r="K539" s="22"/>
      <c r="L539" s="50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</row>
    <row r="540" spans="1:48" s="62" customFormat="1" ht="36" customHeight="1" x14ac:dyDescent="0.25">
      <c r="A540" s="136" t="s">
        <v>1419</v>
      </c>
      <c r="B540" s="59" t="s">
        <v>1420</v>
      </c>
      <c r="C540" s="53" t="s">
        <v>1421</v>
      </c>
      <c r="D540" s="54" t="s">
        <v>1376</v>
      </c>
      <c r="E540" s="44">
        <v>-0.34166666666666701</v>
      </c>
      <c r="F540" s="60">
        <v>12</v>
      </c>
      <c r="G540" s="61">
        <v>7.9</v>
      </c>
      <c r="H540" s="47"/>
      <c r="I540" s="48"/>
      <c r="J540" s="49">
        <f t="shared" si="18"/>
        <v>0</v>
      </c>
      <c r="K540" s="22"/>
      <c r="L540" s="50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</row>
    <row r="541" spans="1:48" s="62" customFormat="1" ht="36" customHeight="1" x14ac:dyDescent="0.25">
      <c r="A541" s="136" t="s">
        <v>1422</v>
      </c>
      <c r="B541" s="59" t="s">
        <v>553</v>
      </c>
      <c r="C541" s="53" t="s">
        <v>1423</v>
      </c>
      <c r="D541" s="54" t="s">
        <v>1424</v>
      </c>
      <c r="E541" s="44">
        <v>-0.35777777777777803</v>
      </c>
      <c r="F541" s="60">
        <v>45</v>
      </c>
      <c r="G541" s="61">
        <v>28.9</v>
      </c>
      <c r="H541" s="47"/>
      <c r="I541" s="48"/>
      <c r="J541" s="49">
        <f t="shared" si="18"/>
        <v>0</v>
      </c>
      <c r="K541" s="22"/>
      <c r="L541" s="50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</row>
    <row r="542" spans="1:48" s="62" customFormat="1" ht="36" customHeight="1" x14ac:dyDescent="0.25">
      <c r="A542" s="136" t="s">
        <v>1425</v>
      </c>
      <c r="B542" s="59" t="s">
        <v>553</v>
      </c>
      <c r="C542" s="53" t="s">
        <v>1426</v>
      </c>
      <c r="D542" s="54" t="s">
        <v>1427</v>
      </c>
      <c r="E542" s="44">
        <v>-0.374418604651163</v>
      </c>
      <c r="F542" s="60">
        <v>43</v>
      </c>
      <c r="G542" s="61">
        <v>26.9</v>
      </c>
      <c r="H542" s="47"/>
      <c r="I542" s="48"/>
      <c r="J542" s="49">
        <f t="shared" si="18"/>
        <v>0</v>
      </c>
      <c r="K542" s="22"/>
      <c r="L542" s="50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</row>
    <row r="543" spans="1:48" s="62" customFormat="1" ht="36" customHeight="1" x14ac:dyDescent="0.25">
      <c r="A543" s="136" t="s">
        <v>1428</v>
      </c>
      <c r="B543" s="59" t="s">
        <v>553</v>
      </c>
      <c r="C543" s="53" t="s">
        <v>1429</v>
      </c>
      <c r="D543" s="54" t="s">
        <v>1430</v>
      </c>
      <c r="E543" s="44">
        <v>-0.35777777777777803</v>
      </c>
      <c r="F543" s="60">
        <v>45</v>
      </c>
      <c r="G543" s="61">
        <v>28.9</v>
      </c>
      <c r="H543" s="47"/>
      <c r="I543" s="48"/>
      <c r="J543" s="49">
        <f t="shared" si="18"/>
        <v>0</v>
      </c>
      <c r="K543" s="22"/>
      <c r="L543" s="50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</row>
    <row r="544" spans="1:48" s="62" customFormat="1" ht="36" customHeight="1" x14ac:dyDescent="0.25">
      <c r="A544" s="136" t="s">
        <v>1431</v>
      </c>
      <c r="B544" s="59" t="s">
        <v>553</v>
      </c>
      <c r="C544" s="53" t="s">
        <v>1432</v>
      </c>
      <c r="D544" s="54" t="s">
        <v>1430</v>
      </c>
      <c r="E544" s="44">
        <v>-0.35777777777777803</v>
      </c>
      <c r="F544" s="60">
        <v>45</v>
      </c>
      <c r="G544" s="61">
        <v>28.9</v>
      </c>
      <c r="H544" s="47"/>
      <c r="I544" s="48"/>
      <c r="J544" s="49">
        <f t="shared" si="18"/>
        <v>0</v>
      </c>
      <c r="K544" s="22"/>
      <c r="L544" s="50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</row>
    <row r="545" spans="1:48" s="62" customFormat="1" ht="36" customHeight="1" x14ac:dyDescent="0.25">
      <c r="A545" s="136" t="s">
        <v>1433</v>
      </c>
      <c r="B545" s="59" t="s">
        <v>553</v>
      </c>
      <c r="C545" s="53" t="s">
        <v>1426</v>
      </c>
      <c r="D545" s="54" t="s">
        <v>1434</v>
      </c>
      <c r="E545" s="44">
        <v>-0.35777777777777803</v>
      </c>
      <c r="F545" s="60">
        <v>45</v>
      </c>
      <c r="G545" s="61">
        <v>28.9</v>
      </c>
      <c r="H545" s="47"/>
      <c r="I545" s="48"/>
      <c r="J545" s="49">
        <f t="shared" si="18"/>
        <v>0</v>
      </c>
      <c r="K545" s="22"/>
      <c r="L545" s="50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</row>
    <row r="546" spans="1:48" s="62" customFormat="1" ht="36" customHeight="1" x14ac:dyDescent="0.25">
      <c r="A546" s="136" t="s">
        <v>1435</v>
      </c>
      <c r="B546" s="59" t="s">
        <v>553</v>
      </c>
      <c r="C546" s="53" t="s">
        <v>1436</v>
      </c>
      <c r="D546" s="54" t="s">
        <v>1437</v>
      </c>
      <c r="E546" s="44">
        <v>-0.33</v>
      </c>
      <c r="F546" s="60">
        <v>72</v>
      </c>
      <c r="G546" s="61">
        <v>47.9</v>
      </c>
      <c r="H546" s="47"/>
      <c r="I546" s="48"/>
      <c r="J546" s="49">
        <f t="shared" si="18"/>
        <v>0</v>
      </c>
      <c r="K546" s="22"/>
      <c r="L546" s="50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</row>
    <row r="547" spans="1:48" s="25" customFormat="1" ht="16.5" customHeight="1" x14ac:dyDescent="0.25">
      <c r="A547" s="2" t="s">
        <v>1438</v>
      </c>
      <c r="B547" s="2"/>
      <c r="C547" s="2"/>
      <c r="D547" s="2"/>
      <c r="E547" s="2"/>
      <c r="F547" s="2"/>
      <c r="G547" s="2"/>
      <c r="H547" s="2"/>
      <c r="I547" s="2"/>
      <c r="J547" s="2"/>
      <c r="K547" s="22"/>
      <c r="L547" s="50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</row>
    <row r="548" spans="1:48" s="62" customFormat="1" ht="39" customHeight="1" x14ac:dyDescent="0.25">
      <c r="A548" s="136" t="s">
        <v>1439</v>
      </c>
      <c r="B548" s="59" t="s">
        <v>1318</v>
      </c>
      <c r="C548" s="53" t="s">
        <v>1440</v>
      </c>
      <c r="D548" s="69" t="s">
        <v>1441</v>
      </c>
      <c r="E548" s="44">
        <v>-0.54615384615384599</v>
      </c>
      <c r="F548" s="60">
        <v>13</v>
      </c>
      <c r="G548" s="61">
        <v>5.9</v>
      </c>
      <c r="H548" s="47"/>
      <c r="I548" s="48"/>
      <c r="J548" s="49">
        <f t="shared" ref="J548:J570" si="19">G548*I548</f>
        <v>0</v>
      </c>
      <c r="K548" s="22"/>
      <c r="L548" s="50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</row>
    <row r="549" spans="1:48" s="62" customFormat="1" ht="39" customHeight="1" x14ac:dyDescent="0.25">
      <c r="A549" s="136" t="s">
        <v>1442</v>
      </c>
      <c r="B549" s="59" t="s">
        <v>23</v>
      </c>
      <c r="C549" s="53" t="s">
        <v>1443</v>
      </c>
      <c r="D549" s="69" t="s">
        <v>1444</v>
      </c>
      <c r="E549" s="44">
        <v>-0.25277777777777799</v>
      </c>
      <c r="F549" s="60">
        <v>36</v>
      </c>
      <c r="G549" s="61">
        <v>26.9</v>
      </c>
      <c r="H549" s="47"/>
      <c r="I549" s="48"/>
      <c r="J549" s="49">
        <f t="shared" si="19"/>
        <v>0</v>
      </c>
      <c r="K549" s="22"/>
      <c r="L549" s="50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</row>
    <row r="550" spans="1:48" s="51" customFormat="1" ht="35.25" customHeight="1" x14ac:dyDescent="0.25">
      <c r="A550" s="136" t="s">
        <v>1445</v>
      </c>
      <c r="B550" s="59" t="s">
        <v>1446</v>
      </c>
      <c r="C550" s="53" t="s">
        <v>1447</v>
      </c>
      <c r="D550" s="54" t="s">
        <v>1448</v>
      </c>
      <c r="E550" s="44">
        <v>-0.22750000000000001</v>
      </c>
      <c r="F550" s="60">
        <v>40</v>
      </c>
      <c r="G550" s="46">
        <v>30.9</v>
      </c>
      <c r="H550" s="47"/>
      <c r="I550" s="58"/>
      <c r="J550" s="49">
        <f t="shared" si="19"/>
        <v>0</v>
      </c>
      <c r="K550" s="22"/>
      <c r="L550" s="50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</row>
    <row r="551" spans="1:48" s="51" customFormat="1" ht="36" customHeight="1" x14ac:dyDescent="0.25">
      <c r="A551" s="136" t="s">
        <v>1449</v>
      </c>
      <c r="B551" s="139" t="s">
        <v>192</v>
      </c>
      <c r="C551" s="53" t="s">
        <v>1450</v>
      </c>
      <c r="D551" s="54" t="s">
        <v>1451</v>
      </c>
      <c r="E551" s="44"/>
      <c r="F551" s="60"/>
      <c r="G551" s="61">
        <v>34.9</v>
      </c>
      <c r="H551" s="47"/>
      <c r="I551" s="58"/>
      <c r="J551" s="49">
        <f t="shared" si="19"/>
        <v>0</v>
      </c>
      <c r="K551" s="22"/>
      <c r="L551" s="50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</row>
    <row r="552" spans="1:48" s="51" customFormat="1" ht="39" customHeight="1" x14ac:dyDescent="0.25">
      <c r="A552" s="136" t="s">
        <v>1452</v>
      </c>
      <c r="B552" s="139" t="s">
        <v>192</v>
      </c>
      <c r="C552" s="53" t="s">
        <v>1453</v>
      </c>
      <c r="D552" s="54" t="s">
        <v>1451</v>
      </c>
      <c r="E552" s="44"/>
      <c r="F552" s="60"/>
      <c r="G552" s="61">
        <v>33.9</v>
      </c>
      <c r="H552" s="47"/>
      <c r="I552" s="58"/>
      <c r="J552" s="49">
        <f t="shared" si="19"/>
        <v>0</v>
      </c>
      <c r="K552" s="22"/>
      <c r="L552" s="50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</row>
    <row r="553" spans="1:48" s="62" customFormat="1" ht="35.25" customHeight="1" x14ac:dyDescent="0.25">
      <c r="A553" s="136" t="s">
        <v>1454</v>
      </c>
      <c r="B553" s="59" t="s">
        <v>192</v>
      </c>
      <c r="C553" s="53" t="s">
        <v>1453</v>
      </c>
      <c r="D553" s="69" t="s">
        <v>1337</v>
      </c>
      <c r="E553" s="44"/>
      <c r="F553" s="60"/>
      <c r="G553" s="61">
        <v>34.9</v>
      </c>
      <c r="H553" s="47"/>
      <c r="I553" s="48"/>
      <c r="J553" s="49">
        <f t="shared" si="19"/>
        <v>0</v>
      </c>
      <c r="K553" s="22"/>
      <c r="L553" s="50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</row>
    <row r="554" spans="1:48" s="62" customFormat="1" ht="41.25" customHeight="1" x14ac:dyDescent="0.25">
      <c r="A554" s="136" t="s">
        <v>1455</v>
      </c>
      <c r="B554" s="59" t="s">
        <v>192</v>
      </c>
      <c r="C554" s="53" t="s">
        <v>1450</v>
      </c>
      <c r="D554" s="69" t="s">
        <v>1337</v>
      </c>
      <c r="E554" s="44"/>
      <c r="F554" s="60"/>
      <c r="G554" s="61">
        <v>34.9</v>
      </c>
      <c r="H554" s="47"/>
      <c r="I554" s="48"/>
      <c r="J554" s="49">
        <f t="shared" si="19"/>
        <v>0</v>
      </c>
      <c r="K554" s="22"/>
      <c r="L554" s="50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</row>
    <row r="555" spans="1:48" s="62" customFormat="1" ht="27" customHeight="1" x14ac:dyDescent="0.25">
      <c r="A555" s="136" t="s">
        <v>1456</v>
      </c>
      <c r="B555" s="59" t="s">
        <v>192</v>
      </c>
      <c r="C555" s="53" t="s">
        <v>1450</v>
      </c>
      <c r="D555" s="69" t="s">
        <v>1329</v>
      </c>
      <c r="E555" s="44"/>
      <c r="F555" s="60"/>
      <c r="G555" s="61">
        <v>35.9</v>
      </c>
      <c r="H555" s="47"/>
      <c r="I555" s="48"/>
      <c r="J555" s="49">
        <f t="shared" si="19"/>
        <v>0</v>
      </c>
      <c r="K555" s="22"/>
      <c r="L555" s="50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</row>
    <row r="556" spans="1:48" s="62" customFormat="1" ht="37.5" customHeight="1" x14ac:dyDescent="0.25">
      <c r="A556" s="136" t="s">
        <v>1457</v>
      </c>
      <c r="B556" s="59" t="s">
        <v>192</v>
      </c>
      <c r="C556" s="53" t="s">
        <v>1458</v>
      </c>
      <c r="D556" s="54" t="s">
        <v>1459</v>
      </c>
      <c r="E556" s="44"/>
      <c r="F556" s="60"/>
      <c r="G556" s="61">
        <v>35.9</v>
      </c>
      <c r="H556" s="47"/>
      <c r="I556" s="48"/>
      <c r="J556" s="49">
        <f t="shared" si="19"/>
        <v>0</v>
      </c>
      <c r="K556" s="22"/>
      <c r="L556" s="50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</row>
    <row r="557" spans="1:48" s="51" customFormat="1" ht="35.25" customHeight="1" x14ac:dyDescent="0.25">
      <c r="A557" s="136" t="s">
        <v>1460</v>
      </c>
      <c r="B557" s="59" t="s">
        <v>192</v>
      </c>
      <c r="C557" s="53" t="s">
        <v>1461</v>
      </c>
      <c r="D557" s="54" t="s">
        <v>1462</v>
      </c>
      <c r="E557" s="44"/>
      <c r="F557" s="60"/>
      <c r="G557" s="46">
        <v>40.9</v>
      </c>
      <c r="H557" s="47"/>
      <c r="I557" s="58"/>
      <c r="J557" s="49">
        <f t="shared" si="19"/>
        <v>0</v>
      </c>
      <c r="K557" s="22"/>
      <c r="L557" s="50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</row>
    <row r="558" spans="1:48" s="51" customFormat="1" ht="36" customHeight="1" x14ac:dyDescent="0.25">
      <c r="A558" s="136" t="s">
        <v>1463</v>
      </c>
      <c r="B558" s="139" t="s">
        <v>192</v>
      </c>
      <c r="C558" s="53" t="s">
        <v>1458</v>
      </c>
      <c r="D558" s="54" t="s">
        <v>1464</v>
      </c>
      <c r="E558" s="44"/>
      <c r="F558" s="60"/>
      <c r="G558" s="61">
        <v>33.9</v>
      </c>
      <c r="H558" s="47"/>
      <c r="I558" s="58"/>
      <c r="J558" s="49">
        <f t="shared" si="19"/>
        <v>0</v>
      </c>
      <c r="K558" s="22"/>
      <c r="L558" s="50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</row>
    <row r="559" spans="1:48" s="62" customFormat="1" ht="35.25" customHeight="1" x14ac:dyDescent="0.25">
      <c r="A559" s="136" t="s">
        <v>1465</v>
      </c>
      <c r="B559" s="59" t="s">
        <v>192</v>
      </c>
      <c r="C559" s="53" t="s">
        <v>1466</v>
      </c>
      <c r="D559" s="69" t="s">
        <v>1467</v>
      </c>
      <c r="E559" s="44"/>
      <c r="F559" s="60"/>
      <c r="G559" s="61">
        <v>36.9</v>
      </c>
      <c r="H559" s="47"/>
      <c r="I559" s="48"/>
      <c r="J559" s="49">
        <f t="shared" si="19"/>
        <v>0</v>
      </c>
      <c r="K559" s="22"/>
      <c r="L559" s="50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</row>
    <row r="560" spans="1:48" s="62" customFormat="1" ht="39" customHeight="1" x14ac:dyDescent="0.25">
      <c r="A560" s="136" t="s">
        <v>1468</v>
      </c>
      <c r="B560" s="59" t="s">
        <v>192</v>
      </c>
      <c r="C560" s="53" t="s">
        <v>1469</v>
      </c>
      <c r="D560" s="69" t="s">
        <v>1470</v>
      </c>
      <c r="E560" s="44"/>
      <c r="F560" s="60"/>
      <c r="G560" s="61">
        <v>35.9</v>
      </c>
      <c r="H560" s="47"/>
      <c r="I560" s="48"/>
      <c r="J560" s="49">
        <f t="shared" si="19"/>
        <v>0</v>
      </c>
      <c r="K560" s="22"/>
      <c r="L560" s="50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</row>
    <row r="561" spans="1:48" s="62" customFormat="1" ht="35.25" customHeight="1" x14ac:dyDescent="0.25">
      <c r="A561" s="136" t="s">
        <v>1471</v>
      </c>
      <c r="B561" s="59" t="s">
        <v>192</v>
      </c>
      <c r="C561" s="53" t="s">
        <v>1472</v>
      </c>
      <c r="D561" s="69" t="s">
        <v>1473</v>
      </c>
      <c r="E561" s="44"/>
      <c r="F561" s="60"/>
      <c r="G561" s="61">
        <v>24.9</v>
      </c>
      <c r="H561" s="47"/>
      <c r="I561" s="48"/>
      <c r="J561" s="49">
        <f t="shared" si="19"/>
        <v>0</v>
      </c>
      <c r="K561" s="22"/>
      <c r="L561" s="50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</row>
    <row r="562" spans="1:48" s="62" customFormat="1" ht="36" customHeight="1" x14ac:dyDescent="0.25">
      <c r="A562" s="136" t="s">
        <v>1474</v>
      </c>
      <c r="B562" s="59" t="s">
        <v>1129</v>
      </c>
      <c r="C562" s="53" t="s">
        <v>1475</v>
      </c>
      <c r="D562" s="54" t="s">
        <v>1476</v>
      </c>
      <c r="E562" s="44">
        <v>-0.13125000000000001</v>
      </c>
      <c r="F562" s="60">
        <v>16</v>
      </c>
      <c r="G562" s="61">
        <v>13.9</v>
      </c>
      <c r="H562" s="47"/>
      <c r="I562" s="48"/>
      <c r="J562" s="49">
        <f t="shared" si="19"/>
        <v>0</v>
      </c>
      <c r="K562" s="22"/>
      <c r="L562" s="50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</row>
    <row r="563" spans="1:48" s="62" customFormat="1" ht="36" customHeight="1" x14ac:dyDescent="0.25">
      <c r="A563" s="136" t="s">
        <v>1477</v>
      </c>
      <c r="B563" s="59" t="s">
        <v>1366</v>
      </c>
      <c r="C563" s="53" t="s">
        <v>1478</v>
      </c>
      <c r="D563" s="54" t="s">
        <v>1479</v>
      </c>
      <c r="E563" s="44">
        <v>-0.23823529411764699</v>
      </c>
      <c r="F563" s="60">
        <v>34</v>
      </c>
      <c r="G563" s="61">
        <v>25.9</v>
      </c>
      <c r="H563" s="47"/>
      <c r="I563" s="48"/>
      <c r="J563" s="49">
        <f t="shared" si="19"/>
        <v>0</v>
      </c>
      <c r="K563" s="22"/>
      <c r="L563" s="50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</row>
    <row r="564" spans="1:48" s="62" customFormat="1" ht="36" customHeight="1" x14ac:dyDescent="0.25">
      <c r="A564" s="136" t="s">
        <v>1480</v>
      </c>
      <c r="B564" s="59" t="s">
        <v>1366</v>
      </c>
      <c r="C564" s="53" t="s">
        <v>1481</v>
      </c>
      <c r="D564" s="54" t="s">
        <v>1482</v>
      </c>
      <c r="E564" s="44">
        <v>-0.25277777777777799</v>
      </c>
      <c r="F564" s="60">
        <v>36</v>
      </c>
      <c r="G564" s="61">
        <v>26.9</v>
      </c>
      <c r="H564" s="47"/>
      <c r="I564" s="48"/>
      <c r="J564" s="49">
        <f t="shared" si="19"/>
        <v>0</v>
      </c>
      <c r="K564" s="22"/>
      <c r="L564" s="50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</row>
    <row r="565" spans="1:48" s="62" customFormat="1" ht="36" customHeight="1" x14ac:dyDescent="0.25">
      <c r="A565" s="136" t="s">
        <v>1483</v>
      </c>
      <c r="B565" s="59" t="s">
        <v>1366</v>
      </c>
      <c r="C565" s="53" t="s">
        <v>1484</v>
      </c>
      <c r="D565" s="54" t="s">
        <v>1485</v>
      </c>
      <c r="E565" s="44">
        <v>-0.25277777777777799</v>
      </c>
      <c r="F565" s="60">
        <v>36</v>
      </c>
      <c r="G565" s="61">
        <v>26.9</v>
      </c>
      <c r="H565" s="47"/>
      <c r="I565" s="48"/>
      <c r="J565" s="49">
        <f t="shared" si="19"/>
        <v>0</v>
      </c>
      <c r="K565" s="22"/>
      <c r="L565" s="50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</row>
    <row r="566" spans="1:48" s="62" customFormat="1" ht="36" customHeight="1" x14ac:dyDescent="0.25">
      <c r="A566" s="136" t="s">
        <v>1486</v>
      </c>
      <c r="B566" s="59" t="s">
        <v>1374</v>
      </c>
      <c r="C566" s="53" t="s">
        <v>1487</v>
      </c>
      <c r="D566" s="54" t="s">
        <v>1488</v>
      </c>
      <c r="E566" s="44">
        <v>-0.22727272727272699</v>
      </c>
      <c r="F566" s="60">
        <v>11</v>
      </c>
      <c r="G566" s="61">
        <v>8.5</v>
      </c>
      <c r="H566" s="47"/>
      <c r="I566" s="48"/>
      <c r="J566" s="49">
        <f t="shared" si="19"/>
        <v>0</v>
      </c>
      <c r="K566" s="22"/>
      <c r="L566" s="50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</row>
    <row r="567" spans="1:48" s="62" customFormat="1" ht="36" customHeight="1" x14ac:dyDescent="0.25">
      <c r="A567" s="136" t="s">
        <v>1489</v>
      </c>
      <c r="B567" s="59" t="s">
        <v>32</v>
      </c>
      <c r="C567" s="53" t="s">
        <v>1490</v>
      </c>
      <c r="D567" s="54" t="s">
        <v>1491</v>
      </c>
      <c r="E567" s="44">
        <v>-0.56111111111111101</v>
      </c>
      <c r="F567" s="60">
        <v>18</v>
      </c>
      <c r="G567" s="61">
        <v>7.9</v>
      </c>
      <c r="H567" s="47"/>
      <c r="I567" s="48"/>
      <c r="J567" s="49">
        <f t="shared" si="19"/>
        <v>0</v>
      </c>
      <c r="K567" s="22"/>
      <c r="L567" s="50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</row>
    <row r="568" spans="1:48" s="62" customFormat="1" ht="36" customHeight="1" x14ac:dyDescent="0.25">
      <c r="A568" s="136" t="s">
        <v>1492</v>
      </c>
      <c r="B568" s="59" t="s">
        <v>32</v>
      </c>
      <c r="C568" s="53" t="s">
        <v>1493</v>
      </c>
      <c r="D568" s="54" t="s">
        <v>1494</v>
      </c>
      <c r="E568" s="44">
        <v>-0.50714285714285701</v>
      </c>
      <c r="F568" s="60">
        <v>14</v>
      </c>
      <c r="G568" s="61">
        <v>6.9</v>
      </c>
      <c r="H568" s="47"/>
      <c r="I568" s="48"/>
      <c r="J568" s="49">
        <f t="shared" si="19"/>
        <v>0</v>
      </c>
      <c r="K568" s="22"/>
      <c r="L568" s="50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</row>
    <row r="569" spans="1:48" s="62" customFormat="1" ht="36" customHeight="1" x14ac:dyDescent="0.25">
      <c r="A569" s="136" t="s">
        <v>1495</v>
      </c>
      <c r="B569" s="59" t="s">
        <v>1420</v>
      </c>
      <c r="C569" s="53" t="s">
        <v>1496</v>
      </c>
      <c r="D569" s="54" t="s">
        <v>1497</v>
      </c>
      <c r="E569" s="44">
        <v>-0.29285714285714298</v>
      </c>
      <c r="F569" s="60">
        <v>14</v>
      </c>
      <c r="G569" s="61">
        <v>9.9</v>
      </c>
      <c r="H569" s="47"/>
      <c r="I569" s="48"/>
      <c r="J569" s="49">
        <f t="shared" si="19"/>
        <v>0</v>
      </c>
      <c r="K569" s="22"/>
      <c r="L569" s="50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</row>
    <row r="570" spans="1:48" s="62" customFormat="1" ht="36" customHeight="1" x14ac:dyDescent="0.25">
      <c r="A570" s="136" t="s">
        <v>1498</v>
      </c>
      <c r="B570" s="59" t="s">
        <v>1420</v>
      </c>
      <c r="C570" s="53" t="s">
        <v>1499</v>
      </c>
      <c r="D570" s="54" t="s">
        <v>1500</v>
      </c>
      <c r="E570" s="44">
        <v>-0.28181818181818202</v>
      </c>
      <c r="F570" s="60">
        <v>11</v>
      </c>
      <c r="G570" s="61">
        <v>7.9</v>
      </c>
      <c r="H570" s="47"/>
      <c r="I570" s="48"/>
      <c r="J570" s="49">
        <f t="shared" si="19"/>
        <v>0</v>
      </c>
      <c r="K570" s="22"/>
      <c r="L570" s="50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</row>
    <row r="571" spans="1:48" s="25" customFormat="1" ht="16.5" customHeight="1" x14ac:dyDescent="0.25">
      <c r="A571" s="2" t="s">
        <v>1501</v>
      </c>
      <c r="B571" s="2"/>
      <c r="C571" s="2"/>
      <c r="D571" s="2"/>
      <c r="E571" s="2"/>
      <c r="F571" s="2"/>
      <c r="G571" s="2"/>
      <c r="H571" s="2"/>
      <c r="I571" s="2"/>
      <c r="J571" s="2"/>
      <c r="K571" s="22"/>
      <c r="L571" s="50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</row>
    <row r="572" spans="1:48" s="62" customFormat="1" ht="36.75" customHeight="1" x14ac:dyDescent="0.25">
      <c r="A572" s="136" t="s">
        <v>1502</v>
      </c>
      <c r="B572" s="59" t="s">
        <v>23</v>
      </c>
      <c r="C572" s="53" t="s">
        <v>1503</v>
      </c>
      <c r="D572" s="69">
        <v>21</v>
      </c>
      <c r="E572" s="44">
        <v>-0.277272727272727</v>
      </c>
      <c r="F572" s="60">
        <v>22</v>
      </c>
      <c r="G572" s="61">
        <v>15.9</v>
      </c>
      <c r="H572" s="47"/>
      <c r="I572" s="48"/>
      <c r="J572" s="49">
        <f t="shared" ref="J572:J578" si="20">G572*I572</f>
        <v>0</v>
      </c>
      <c r="K572" s="22"/>
      <c r="L572" s="50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</row>
    <row r="573" spans="1:48" s="62" customFormat="1" ht="41.25" customHeight="1" x14ac:dyDescent="0.25">
      <c r="A573" s="136" t="s">
        <v>1504</v>
      </c>
      <c r="B573" s="59" t="s">
        <v>23</v>
      </c>
      <c r="C573" s="53" t="s">
        <v>1503</v>
      </c>
      <c r="D573" s="69">
        <v>22</v>
      </c>
      <c r="E573" s="44">
        <v>-0.277272727272727</v>
      </c>
      <c r="F573" s="60">
        <v>22</v>
      </c>
      <c r="G573" s="61">
        <v>15.9</v>
      </c>
      <c r="H573" s="47"/>
      <c r="I573" s="58"/>
      <c r="J573" s="49">
        <f t="shared" si="20"/>
        <v>0</v>
      </c>
      <c r="K573" s="22"/>
      <c r="L573" s="50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</row>
    <row r="574" spans="1:48" s="62" customFormat="1" ht="37.5" customHeight="1" x14ac:dyDescent="0.25">
      <c r="A574" s="136" t="s">
        <v>1505</v>
      </c>
      <c r="B574" s="59" t="s">
        <v>23</v>
      </c>
      <c r="C574" s="53" t="s">
        <v>1503</v>
      </c>
      <c r="D574" s="69">
        <v>20</v>
      </c>
      <c r="E574" s="44">
        <v>-0.23181818181818201</v>
      </c>
      <c r="F574" s="60">
        <v>22</v>
      </c>
      <c r="G574" s="61">
        <v>16.899999999999999</v>
      </c>
      <c r="H574" s="47"/>
      <c r="I574" s="48"/>
      <c r="J574" s="49">
        <f t="shared" si="20"/>
        <v>0</v>
      </c>
      <c r="K574" s="22"/>
      <c r="L574" s="50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</row>
    <row r="575" spans="1:48" s="62" customFormat="1" ht="37.5" customHeight="1" x14ac:dyDescent="0.25">
      <c r="A575" s="136" t="s">
        <v>1506</v>
      </c>
      <c r="B575" s="59" t="s">
        <v>1339</v>
      </c>
      <c r="C575" s="53" t="s">
        <v>1507</v>
      </c>
      <c r="D575" s="54" t="s">
        <v>1508</v>
      </c>
      <c r="E575" s="44"/>
      <c r="F575" s="60"/>
      <c r="G575" s="61">
        <v>32.9</v>
      </c>
      <c r="H575" s="47"/>
      <c r="I575" s="48"/>
      <c r="J575" s="49">
        <f t="shared" si="20"/>
        <v>0</v>
      </c>
      <c r="K575" s="22"/>
      <c r="L575" s="50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</row>
    <row r="576" spans="1:48" s="62" customFormat="1" ht="36" customHeight="1" x14ac:dyDescent="0.25">
      <c r="A576" s="136" t="s">
        <v>1509</v>
      </c>
      <c r="B576" s="59" t="s">
        <v>1366</v>
      </c>
      <c r="C576" s="53" t="s">
        <v>1510</v>
      </c>
      <c r="D576" s="54" t="s">
        <v>1511</v>
      </c>
      <c r="E576" s="44">
        <v>-0.26296296296296301</v>
      </c>
      <c r="F576" s="60">
        <v>27</v>
      </c>
      <c r="G576" s="61">
        <v>19.899999999999999</v>
      </c>
      <c r="H576" s="47"/>
      <c r="I576" s="48"/>
      <c r="J576" s="49">
        <f t="shared" si="20"/>
        <v>0</v>
      </c>
      <c r="K576" s="22"/>
      <c r="L576" s="50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</row>
    <row r="577" spans="1:48" s="62" customFormat="1" ht="36" customHeight="1" x14ac:dyDescent="0.25">
      <c r="A577" s="136" t="s">
        <v>1512</v>
      </c>
      <c r="B577" s="59" t="s">
        <v>1366</v>
      </c>
      <c r="C577" s="53" t="s">
        <v>1513</v>
      </c>
      <c r="D577" s="54" t="s">
        <v>1514</v>
      </c>
      <c r="E577" s="44">
        <v>-0.24482758620689701</v>
      </c>
      <c r="F577" s="60">
        <v>29</v>
      </c>
      <c r="G577" s="61">
        <v>21.9</v>
      </c>
      <c r="H577" s="47"/>
      <c r="I577" s="48"/>
      <c r="J577" s="49">
        <f t="shared" si="20"/>
        <v>0</v>
      </c>
      <c r="K577" s="22"/>
      <c r="L577" s="50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</row>
    <row r="578" spans="1:48" s="62" customFormat="1" ht="36" customHeight="1" x14ac:dyDescent="0.25">
      <c r="A578" s="136" t="s">
        <v>1515</v>
      </c>
      <c r="B578" s="59" t="s">
        <v>32</v>
      </c>
      <c r="C578" s="53" t="s">
        <v>1516</v>
      </c>
      <c r="D578" s="54" t="s">
        <v>1517</v>
      </c>
      <c r="E578" s="44">
        <v>-0.37916666666666698</v>
      </c>
      <c r="F578" s="60">
        <v>24</v>
      </c>
      <c r="G578" s="61">
        <v>14.9</v>
      </c>
      <c r="H578" s="47"/>
      <c r="I578" s="48"/>
      <c r="J578" s="49">
        <f t="shared" si="20"/>
        <v>0</v>
      </c>
      <c r="K578" s="22"/>
      <c r="L578" s="50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</row>
    <row r="579" spans="1:48" s="25" customFormat="1" ht="16.5" customHeight="1" x14ac:dyDescent="0.25">
      <c r="A579" s="2" t="s">
        <v>1518</v>
      </c>
      <c r="B579" s="2"/>
      <c r="C579" s="2"/>
      <c r="D579" s="2"/>
      <c r="E579" s="2"/>
      <c r="F579" s="2"/>
      <c r="G579" s="2"/>
      <c r="H579" s="2"/>
      <c r="I579" s="2"/>
      <c r="J579" s="2"/>
      <c r="K579" s="22"/>
      <c r="L579" s="50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</row>
    <row r="580" spans="1:48" s="51" customFormat="1" ht="33" customHeight="1" x14ac:dyDescent="0.25">
      <c r="A580" s="140" t="s">
        <v>1519</v>
      </c>
      <c r="B580" s="141" t="s">
        <v>29</v>
      </c>
      <c r="C580" s="42" t="s">
        <v>1520</v>
      </c>
      <c r="D580" s="43" t="s">
        <v>1521</v>
      </c>
      <c r="E580" s="44">
        <v>-0.40666666666666701</v>
      </c>
      <c r="F580" s="45">
        <v>15</v>
      </c>
      <c r="G580" s="61">
        <v>8.9</v>
      </c>
      <c r="H580" s="47"/>
      <c r="I580" s="48"/>
      <c r="J580" s="49">
        <f>G580*I580</f>
        <v>0</v>
      </c>
      <c r="K580" s="22"/>
      <c r="L580" s="50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</row>
    <row r="581" spans="1:48" s="51" customFormat="1" ht="27" customHeight="1" x14ac:dyDescent="0.25">
      <c r="A581" s="140" t="s">
        <v>1522</v>
      </c>
      <c r="B581" s="141" t="s">
        <v>29</v>
      </c>
      <c r="C581" s="42" t="s">
        <v>1523</v>
      </c>
      <c r="D581" s="43" t="s">
        <v>1524</v>
      </c>
      <c r="E581" s="44">
        <v>-0.38124999999999998</v>
      </c>
      <c r="F581" s="45">
        <v>16</v>
      </c>
      <c r="G581" s="61">
        <v>9.9</v>
      </c>
      <c r="H581" s="47"/>
      <c r="I581" s="48"/>
      <c r="J581" s="49">
        <f>G581*I581</f>
        <v>0</v>
      </c>
      <c r="K581" s="22"/>
      <c r="L581" s="50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</row>
    <row r="582" spans="1:48" s="25" customFormat="1" ht="16.5" customHeight="1" x14ac:dyDescent="0.25">
      <c r="A582" s="2" t="s">
        <v>1525</v>
      </c>
      <c r="B582" s="2"/>
      <c r="C582" s="2"/>
      <c r="D582" s="2"/>
      <c r="E582" s="2"/>
      <c r="F582" s="2"/>
      <c r="G582" s="2"/>
      <c r="H582" s="2"/>
      <c r="I582" s="2"/>
      <c r="J582" s="2"/>
      <c r="K582" s="22"/>
      <c r="L582" s="50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</row>
    <row r="583" spans="1:48" s="62" customFormat="1" ht="36" customHeight="1" x14ac:dyDescent="0.25">
      <c r="A583" s="136" t="s">
        <v>1526</v>
      </c>
      <c r="B583" s="59" t="s">
        <v>23</v>
      </c>
      <c r="C583" s="53" t="s">
        <v>1328</v>
      </c>
      <c r="D583" s="54" t="s">
        <v>1527</v>
      </c>
      <c r="E583" s="44">
        <v>-0.36153846153846197</v>
      </c>
      <c r="F583" s="60">
        <v>39</v>
      </c>
      <c r="G583" s="61">
        <v>24.9</v>
      </c>
      <c r="H583" s="47"/>
      <c r="I583" s="48"/>
      <c r="J583" s="49">
        <f t="shared" ref="J583:J599" si="21">G583*I583</f>
        <v>0</v>
      </c>
      <c r="K583" s="22"/>
      <c r="L583" s="50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</row>
    <row r="584" spans="1:48" s="66" customFormat="1" ht="27" customHeight="1" x14ac:dyDescent="0.25">
      <c r="A584" s="136" t="s">
        <v>1528</v>
      </c>
      <c r="B584" s="142" t="s">
        <v>23</v>
      </c>
      <c r="C584" s="53" t="s">
        <v>1529</v>
      </c>
      <c r="D584" s="69" t="s">
        <v>1530</v>
      </c>
      <c r="E584" s="143">
        <v>-0.20769230769230801</v>
      </c>
      <c r="F584" s="137">
        <v>39</v>
      </c>
      <c r="G584" s="70">
        <v>30.9</v>
      </c>
      <c r="H584" s="47"/>
      <c r="I584" s="138"/>
      <c r="J584" s="49">
        <f t="shared" si="21"/>
        <v>0</v>
      </c>
      <c r="K584" s="22"/>
      <c r="L584" s="50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</row>
    <row r="585" spans="1:48" s="66" customFormat="1" ht="39" customHeight="1" x14ac:dyDescent="0.25">
      <c r="A585" s="136" t="s">
        <v>1531</v>
      </c>
      <c r="B585" s="142" t="s">
        <v>1086</v>
      </c>
      <c r="C585" s="53" t="s">
        <v>1532</v>
      </c>
      <c r="D585" s="69" t="s">
        <v>1533</v>
      </c>
      <c r="E585" s="144">
        <v>-0.395454545454546</v>
      </c>
      <c r="F585" s="137">
        <v>66</v>
      </c>
      <c r="G585" s="70">
        <v>39.9</v>
      </c>
      <c r="H585" s="47"/>
      <c r="I585" s="138"/>
      <c r="J585" s="49">
        <f t="shared" si="21"/>
        <v>0</v>
      </c>
      <c r="K585" s="22"/>
      <c r="L585" s="50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</row>
    <row r="586" spans="1:48" s="66" customFormat="1" ht="35.25" customHeight="1" x14ac:dyDescent="0.25">
      <c r="A586" s="136" t="s">
        <v>1534</v>
      </c>
      <c r="B586" s="142" t="s">
        <v>1086</v>
      </c>
      <c r="C586" s="53" t="s">
        <v>1535</v>
      </c>
      <c r="D586" s="69" t="s">
        <v>1536</v>
      </c>
      <c r="E586" s="143">
        <v>-0.41282051282051302</v>
      </c>
      <c r="F586" s="137">
        <v>39</v>
      </c>
      <c r="G586" s="70">
        <v>22.9</v>
      </c>
      <c r="H586" s="47"/>
      <c r="I586" s="138"/>
      <c r="J586" s="49">
        <f t="shared" si="21"/>
        <v>0</v>
      </c>
      <c r="K586" s="22"/>
      <c r="L586" s="50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</row>
    <row r="587" spans="1:48" s="66" customFormat="1" ht="57.75" customHeight="1" x14ac:dyDescent="0.25">
      <c r="A587" s="136" t="s">
        <v>1537</v>
      </c>
      <c r="B587" s="142" t="s">
        <v>1086</v>
      </c>
      <c r="C587" s="53" t="s">
        <v>1538</v>
      </c>
      <c r="D587" s="69" t="s">
        <v>1539</v>
      </c>
      <c r="E587" s="143">
        <v>-0.41875000000000001</v>
      </c>
      <c r="F587" s="137">
        <v>48</v>
      </c>
      <c r="G587" s="70">
        <v>27.9</v>
      </c>
      <c r="H587" s="47"/>
      <c r="I587" s="138"/>
      <c r="J587" s="49">
        <f t="shared" si="21"/>
        <v>0</v>
      </c>
      <c r="K587" s="22"/>
      <c r="L587" s="50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</row>
    <row r="588" spans="1:48" s="66" customFormat="1" ht="36" customHeight="1" x14ac:dyDescent="0.25">
      <c r="A588" s="136" t="s">
        <v>1540</v>
      </c>
      <c r="B588" s="142" t="s">
        <v>336</v>
      </c>
      <c r="C588" s="53" t="s">
        <v>1360</v>
      </c>
      <c r="D588" s="69" t="s">
        <v>1541</v>
      </c>
      <c r="E588" s="143">
        <v>-0.37173913043478302</v>
      </c>
      <c r="F588" s="137">
        <v>46</v>
      </c>
      <c r="G588" s="70">
        <v>28.9</v>
      </c>
      <c r="H588" s="47"/>
      <c r="I588" s="138"/>
      <c r="J588" s="49">
        <f t="shared" si="21"/>
        <v>0</v>
      </c>
      <c r="K588" s="22"/>
      <c r="L588" s="50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</row>
    <row r="589" spans="1:48" s="66" customFormat="1" ht="42" customHeight="1" x14ac:dyDescent="0.25">
      <c r="A589" s="136" t="s">
        <v>1542</v>
      </c>
      <c r="B589" s="142" t="s">
        <v>336</v>
      </c>
      <c r="C589" s="53" t="s">
        <v>1353</v>
      </c>
      <c r="D589" s="69" t="s">
        <v>1543</v>
      </c>
      <c r="E589" s="143">
        <v>-0.328260869565217</v>
      </c>
      <c r="F589" s="137">
        <v>46</v>
      </c>
      <c r="G589" s="70">
        <v>30.9</v>
      </c>
      <c r="H589" s="47"/>
      <c r="I589" s="138"/>
      <c r="J589" s="49">
        <f t="shared" si="21"/>
        <v>0</v>
      </c>
      <c r="K589" s="22"/>
      <c r="L589" s="50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</row>
    <row r="590" spans="1:48" s="66" customFormat="1" ht="32.25" customHeight="1" x14ac:dyDescent="0.25">
      <c r="A590" s="136" t="s">
        <v>1544</v>
      </c>
      <c r="B590" s="142" t="s">
        <v>1545</v>
      </c>
      <c r="C590" s="53" t="s">
        <v>1546</v>
      </c>
      <c r="D590" s="69" t="s">
        <v>1547</v>
      </c>
      <c r="E590" s="143">
        <v>-0.49298245614035102</v>
      </c>
      <c r="F590" s="137">
        <v>57</v>
      </c>
      <c r="G590" s="70">
        <v>28.9</v>
      </c>
      <c r="H590" s="47"/>
      <c r="I590" s="138"/>
      <c r="J590" s="49">
        <f t="shared" si="21"/>
        <v>0</v>
      </c>
      <c r="K590" s="22"/>
      <c r="L590" s="50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</row>
    <row r="591" spans="1:48" s="66" customFormat="1" ht="54.75" customHeight="1" x14ac:dyDescent="0.25">
      <c r="A591" s="136" t="s">
        <v>1548</v>
      </c>
      <c r="B591" s="142" t="s">
        <v>32</v>
      </c>
      <c r="C591" s="53" t="s">
        <v>1549</v>
      </c>
      <c r="D591" s="69" t="s">
        <v>1550</v>
      </c>
      <c r="E591" s="143">
        <v>-0.41764705882352898</v>
      </c>
      <c r="F591" s="137">
        <v>17</v>
      </c>
      <c r="G591" s="70">
        <v>9.9</v>
      </c>
      <c r="H591" s="47"/>
      <c r="I591" s="138"/>
      <c r="J591" s="49">
        <f t="shared" si="21"/>
        <v>0</v>
      </c>
      <c r="K591" s="22"/>
      <c r="L591" s="50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</row>
    <row r="592" spans="1:48" s="66" customFormat="1" ht="36.75" customHeight="1" x14ac:dyDescent="0.25">
      <c r="A592" s="136" t="s">
        <v>1551</v>
      </c>
      <c r="B592" s="142" t="s">
        <v>32</v>
      </c>
      <c r="C592" s="53" t="s">
        <v>1316</v>
      </c>
      <c r="D592" s="69" t="s">
        <v>1552</v>
      </c>
      <c r="E592" s="143">
        <v>-0.238461538461538</v>
      </c>
      <c r="F592" s="137">
        <v>13</v>
      </c>
      <c r="G592" s="70">
        <v>9.9</v>
      </c>
      <c r="H592" s="47"/>
      <c r="I592" s="138"/>
      <c r="J592" s="49">
        <f t="shared" si="21"/>
        <v>0</v>
      </c>
      <c r="K592" s="22"/>
      <c r="L592" s="50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</row>
    <row r="593" spans="1:48" s="66" customFormat="1" ht="41.25" customHeight="1" x14ac:dyDescent="0.25">
      <c r="A593" s="136" t="s">
        <v>1553</v>
      </c>
      <c r="B593" s="142" t="s">
        <v>32</v>
      </c>
      <c r="C593" s="53" t="s">
        <v>1554</v>
      </c>
      <c r="D593" s="69" t="s">
        <v>1555</v>
      </c>
      <c r="E593" s="143">
        <v>-0.36428571428571399</v>
      </c>
      <c r="F593" s="137">
        <v>14</v>
      </c>
      <c r="G593" s="70">
        <v>8.9</v>
      </c>
      <c r="H593" s="47"/>
      <c r="I593" s="138"/>
      <c r="J593" s="49">
        <f t="shared" si="21"/>
        <v>0</v>
      </c>
      <c r="K593" s="22"/>
      <c r="L593" s="50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</row>
    <row r="594" spans="1:48" s="66" customFormat="1" ht="36" customHeight="1" x14ac:dyDescent="0.25">
      <c r="A594" s="136" t="s">
        <v>1556</v>
      </c>
      <c r="B594" s="142" t="s">
        <v>32</v>
      </c>
      <c r="C594" s="53" t="s">
        <v>1557</v>
      </c>
      <c r="D594" s="69" t="s">
        <v>1558</v>
      </c>
      <c r="E594" s="143">
        <v>-0.41764705882352898</v>
      </c>
      <c r="F594" s="137">
        <v>17</v>
      </c>
      <c r="G594" s="70">
        <v>9.9</v>
      </c>
      <c r="H594" s="47"/>
      <c r="I594" s="138"/>
      <c r="J594" s="49">
        <f t="shared" si="21"/>
        <v>0</v>
      </c>
      <c r="K594" s="22"/>
      <c r="L594" s="50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</row>
    <row r="595" spans="1:48" s="66" customFormat="1" ht="42" customHeight="1" x14ac:dyDescent="0.25">
      <c r="A595" s="136" t="s">
        <v>1559</v>
      </c>
      <c r="B595" s="142" t="s">
        <v>32</v>
      </c>
      <c r="C595" s="53" t="s">
        <v>1560</v>
      </c>
      <c r="D595" s="69" t="s">
        <v>1516</v>
      </c>
      <c r="E595" s="143">
        <v>-0.50714285714285701</v>
      </c>
      <c r="F595" s="137">
        <v>14</v>
      </c>
      <c r="G595" s="70">
        <v>6.9</v>
      </c>
      <c r="H595" s="47"/>
      <c r="I595" s="138"/>
      <c r="J595" s="49">
        <f t="shared" si="21"/>
        <v>0</v>
      </c>
      <c r="K595" s="22"/>
      <c r="L595" s="50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</row>
    <row r="596" spans="1:48" s="66" customFormat="1" ht="32.25" customHeight="1" x14ac:dyDescent="0.25">
      <c r="A596" s="136" t="s">
        <v>1561</v>
      </c>
      <c r="B596" s="142" t="s">
        <v>32</v>
      </c>
      <c r="C596" s="53" t="s">
        <v>1562</v>
      </c>
      <c r="D596" s="69" t="s">
        <v>1563</v>
      </c>
      <c r="E596" s="143">
        <v>-0.40666666666666701</v>
      </c>
      <c r="F596" s="137">
        <v>15</v>
      </c>
      <c r="G596" s="70">
        <v>8.9</v>
      </c>
      <c r="H596" s="47"/>
      <c r="I596" s="138"/>
      <c r="J596" s="49">
        <f t="shared" si="21"/>
        <v>0</v>
      </c>
      <c r="K596" s="22"/>
      <c r="L596" s="50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</row>
    <row r="597" spans="1:48" s="66" customFormat="1" ht="54.75" customHeight="1" x14ac:dyDescent="0.25">
      <c r="A597" s="136" t="s">
        <v>1564</v>
      </c>
      <c r="B597" s="142" t="s">
        <v>32</v>
      </c>
      <c r="C597" s="53" t="s">
        <v>1565</v>
      </c>
      <c r="D597" s="69" t="s">
        <v>1566</v>
      </c>
      <c r="E597" s="143">
        <v>-0.40400000000000003</v>
      </c>
      <c r="F597" s="137">
        <v>25</v>
      </c>
      <c r="G597" s="70">
        <v>14.9</v>
      </c>
      <c r="H597" s="47"/>
      <c r="I597" s="138"/>
      <c r="J597" s="49">
        <f t="shared" si="21"/>
        <v>0</v>
      </c>
      <c r="K597" s="22"/>
      <c r="L597" s="50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</row>
    <row r="598" spans="1:48" s="66" customFormat="1" ht="36.75" customHeight="1" x14ac:dyDescent="0.25">
      <c r="A598" s="136" t="s">
        <v>1567</v>
      </c>
      <c r="B598" s="142" t="s">
        <v>32</v>
      </c>
      <c r="C598" s="53" t="s">
        <v>1568</v>
      </c>
      <c r="D598" s="69" t="s">
        <v>1569</v>
      </c>
      <c r="E598" s="143">
        <v>-0.35</v>
      </c>
      <c r="F598" s="137">
        <v>6</v>
      </c>
      <c r="G598" s="70">
        <v>3.9</v>
      </c>
      <c r="H598" s="47"/>
      <c r="I598" s="138"/>
      <c r="J598" s="49">
        <f t="shared" si="21"/>
        <v>0</v>
      </c>
      <c r="K598" s="22"/>
      <c r="L598" s="50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</row>
    <row r="599" spans="1:48" s="62" customFormat="1" ht="36" customHeight="1" x14ac:dyDescent="0.25">
      <c r="A599" s="136" t="s">
        <v>1570</v>
      </c>
      <c r="B599" s="59" t="s">
        <v>32</v>
      </c>
      <c r="C599" s="53" t="s">
        <v>1571</v>
      </c>
      <c r="D599" s="54" t="s">
        <v>1572</v>
      </c>
      <c r="E599" s="145">
        <v>-0.33750000000000002</v>
      </c>
      <c r="F599" s="60">
        <v>24</v>
      </c>
      <c r="G599" s="61">
        <v>15.9</v>
      </c>
      <c r="H599" s="47"/>
      <c r="I599" s="48"/>
      <c r="J599" s="49">
        <f t="shared" si="21"/>
        <v>0</v>
      </c>
      <c r="K599" s="22"/>
      <c r="L599" s="50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</row>
    <row r="600" spans="1:48" s="25" customFormat="1" ht="16.5" customHeight="1" x14ac:dyDescent="0.25">
      <c r="A600" s="2" t="s">
        <v>1573</v>
      </c>
      <c r="B600" s="2"/>
      <c r="C600" s="2"/>
      <c r="D600" s="2"/>
      <c r="E600" s="2"/>
      <c r="F600" s="2"/>
      <c r="G600" s="2"/>
      <c r="H600" s="2"/>
      <c r="I600" s="2"/>
      <c r="J600" s="2"/>
      <c r="K600" s="22"/>
      <c r="L600" s="50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</row>
    <row r="601" spans="1:48" s="62" customFormat="1" ht="23.25" customHeight="1" x14ac:dyDescent="0.25">
      <c r="A601" s="136" t="s">
        <v>1574</v>
      </c>
      <c r="B601" s="59" t="s">
        <v>1318</v>
      </c>
      <c r="C601" s="53" t="s">
        <v>1575</v>
      </c>
      <c r="D601" s="69" t="s">
        <v>1576</v>
      </c>
      <c r="E601" s="44">
        <v>-0.52608695652173898</v>
      </c>
      <c r="F601" s="60">
        <v>23</v>
      </c>
      <c r="G601" s="61">
        <v>10.9</v>
      </c>
      <c r="H601" s="47"/>
      <c r="I601" s="48"/>
      <c r="J601" s="49">
        <f>G601*I601</f>
        <v>0</v>
      </c>
      <c r="K601" s="22"/>
      <c r="L601" s="50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</row>
    <row r="602" spans="1:48" s="51" customFormat="1" ht="39" customHeight="1" x14ac:dyDescent="0.25">
      <c r="A602" s="136" t="s">
        <v>1577</v>
      </c>
      <c r="B602" s="139" t="s">
        <v>192</v>
      </c>
      <c r="C602" s="53" t="s">
        <v>1578</v>
      </c>
      <c r="D602" s="54" t="s">
        <v>1579</v>
      </c>
      <c r="E602" s="44"/>
      <c r="F602" s="60"/>
      <c r="G602" s="61">
        <v>36.9</v>
      </c>
      <c r="H602" s="47"/>
      <c r="I602" s="58"/>
      <c r="J602" s="49">
        <f>G602*I602</f>
        <v>0</v>
      </c>
      <c r="K602" s="22"/>
      <c r="L602" s="50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</row>
    <row r="603" spans="1:48" s="62" customFormat="1" ht="41.25" customHeight="1" x14ac:dyDescent="0.25">
      <c r="A603" s="136" t="s">
        <v>1580</v>
      </c>
      <c r="B603" s="59" t="s">
        <v>192</v>
      </c>
      <c r="C603" s="53" t="s">
        <v>1581</v>
      </c>
      <c r="D603" s="69" t="s">
        <v>1582</v>
      </c>
      <c r="E603" s="44"/>
      <c r="F603" s="60"/>
      <c r="G603" s="61">
        <v>21.9</v>
      </c>
      <c r="H603" s="47"/>
      <c r="I603" s="48"/>
      <c r="J603" s="49">
        <f>G603*I603</f>
        <v>0</v>
      </c>
      <c r="K603" s="22"/>
      <c r="L603" s="50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</row>
    <row r="604" spans="1:48" s="25" customFormat="1" ht="35.25" customHeight="1" x14ac:dyDescent="0.25">
      <c r="A604" s="1" t="s">
        <v>1583</v>
      </c>
      <c r="B604" s="1"/>
      <c r="C604" s="1"/>
      <c r="D604" s="1"/>
      <c r="E604" s="1"/>
      <c r="F604" s="1"/>
      <c r="G604" s="1"/>
      <c r="H604" s="1"/>
      <c r="I604" s="1"/>
      <c r="J604" s="1"/>
      <c r="K604" s="22"/>
      <c r="L604" s="50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</row>
    <row r="605" spans="1:48" s="25" customFormat="1" ht="27" customHeight="1" x14ac:dyDescent="0.25">
      <c r="A605" s="198" t="s">
        <v>1584</v>
      </c>
      <c r="B605" s="198"/>
      <c r="C605" s="198"/>
      <c r="D605" s="198"/>
      <c r="E605" s="198"/>
      <c r="F605" s="198"/>
      <c r="G605" s="198"/>
      <c r="H605" s="198"/>
      <c r="I605" s="198"/>
      <c r="J605" s="198"/>
      <c r="K605" s="22"/>
      <c r="L605" s="50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</row>
    <row r="606" spans="1:48" s="51" customFormat="1" ht="48" customHeight="1" x14ac:dyDescent="0.25">
      <c r="A606" s="146" t="s">
        <v>1585</v>
      </c>
      <c r="B606" s="41" t="s">
        <v>1586</v>
      </c>
      <c r="C606" s="42" t="s">
        <v>1587</v>
      </c>
      <c r="D606" s="43" t="s">
        <v>1588</v>
      </c>
      <c r="E606" s="44">
        <v>-0.225925925925926</v>
      </c>
      <c r="F606" s="45">
        <v>27</v>
      </c>
      <c r="G606" s="46">
        <v>20.9</v>
      </c>
      <c r="H606" s="47"/>
      <c r="I606" s="48"/>
      <c r="J606" s="49">
        <f t="shared" ref="J606:J637" si="22">G606*I606</f>
        <v>0</v>
      </c>
      <c r="K606" s="22"/>
      <c r="L606" s="50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</row>
    <row r="607" spans="1:48" s="51" customFormat="1" ht="36" customHeight="1" x14ac:dyDescent="0.25">
      <c r="A607" s="146" t="s">
        <v>1589</v>
      </c>
      <c r="B607" s="41" t="s">
        <v>1586</v>
      </c>
      <c r="C607" s="42" t="s">
        <v>1590</v>
      </c>
      <c r="D607" s="43" t="s">
        <v>1591</v>
      </c>
      <c r="E607" s="44">
        <v>-0.170833333333333</v>
      </c>
      <c r="F607" s="45">
        <v>24</v>
      </c>
      <c r="G607" s="46">
        <v>19.899999999999999</v>
      </c>
      <c r="H607" s="47"/>
      <c r="I607" s="48"/>
      <c r="J607" s="49">
        <f t="shared" si="22"/>
        <v>0</v>
      </c>
      <c r="K607" s="22"/>
      <c r="L607" s="50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</row>
    <row r="608" spans="1:48" s="51" customFormat="1" ht="32.25" customHeight="1" x14ac:dyDescent="0.25">
      <c r="A608" s="147" t="s">
        <v>1592</v>
      </c>
      <c r="B608" s="41" t="s">
        <v>23</v>
      </c>
      <c r="C608" s="53" t="s">
        <v>1593</v>
      </c>
      <c r="D608" s="54" t="s">
        <v>1594</v>
      </c>
      <c r="E608" s="55">
        <v>-0.370652173913044</v>
      </c>
      <c r="F608" s="56">
        <v>92</v>
      </c>
      <c r="G608" s="57">
        <v>57.9</v>
      </c>
      <c r="H608" s="47"/>
      <c r="I608" s="58"/>
      <c r="J608" s="49">
        <f t="shared" si="22"/>
        <v>0</v>
      </c>
      <c r="K608" s="22"/>
      <c r="L608" s="50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</row>
    <row r="609" spans="1:48" s="51" customFormat="1" ht="36" customHeight="1" x14ac:dyDescent="0.25">
      <c r="A609" s="147" t="s">
        <v>1595</v>
      </c>
      <c r="B609" s="41" t="s">
        <v>23</v>
      </c>
      <c r="C609" s="53" t="s">
        <v>1596</v>
      </c>
      <c r="D609" s="54" t="s">
        <v>1597</v>
      </c>
      <c r="E609" s="55">
        <v>-0.43979591836734699</v>
      </c>
      <c r="F609" s="56">
        <v>98</v>
      </c>
      <c r="G609" s="57">
        <v>54.9</v>
      </c>
      <c r="H609" s="47"/>
      <c r="I609" s="58"/>
      <c r="J609" s="49">
        <f t="shared" si="22"/>
        <v>0</v>
      </c>
      <c r="K609" s="22"/>
      <c r="L609" s="50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</row>
    <row r="610" spans="1:48" s="66" customFormat="1" ht="44.25" customHeight="1" x14ac:dyDescent="0.25">
      <c r="A610" s="146" t="s">
        <v>1598</v>
      </c>
      <c r="B610" s="41" t="s">
        <v>23</v>
      </c>
      <c r="C610" s="53" t="s">
        <v>1599</v>
      </c>
      <c r="D610" s="43" t="s">
        <v>1600</v>
      </c>
      <c r="E610" s="77">
        <v>-0.30199999999999999</v>
      </c>
      <c r="F610" s="45">
        <v>50</v>
      </c>
      <c r="G610" s="46">
        <v>34.9</v>
      </c>
      <c r="H610" s="47"/>
      <c r="I610" s="58"/>
      <c r="J610" s="49">
        <f t="shared" si="22"/>
        <v>0</v>
      </c>
      <c r="K610" s="22"/>
      <c r="L610" s="50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</row>
    <row r="611" spans="1:48" s="51" customFormat="1" ht="39" customHeight="1" x14ac:dyDescent="0.25">
      <c r="A611" s="147" t="s">
        <v>1601</v>
      </c>
      <c r="B611" s="41" t="s">
        <v>23</v>
      </c>
      <c r="C611" s="53" t="s">
        <v>1596</v>
      </c>
      <c r="D611" s="54" t="s">
        <v>1602</v>
      </c>
      <c r="E611" s="55">
        <v>-0.45</v>
      </c>
      <c r="F611" s="56">
        <v>98</v>
      </c>
      <c r="G611" s="57">
        <v>53.9</v>
      </c>
      <c r="H611" s="47"/>
      <c r="I611" s="58"/>
      <c r="J611" s="49">
        <f t="shared" si="22"/>
        <v>0</v>
      </c>
      <c r="K611" s="22"/>
      <c r="L611" s="50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</row>
    <row r="612" spans="1:48" s="51" customFormat="1" ht="27" customHeight="1" x14ac:dyDescent="0.25">
      <c r="A612" s="147" t="s">
        <v>1603</v>
      </c>
      <c r="B612" s="41" t="s">
        <v>23</v>
      </c>
      <c r="C612" s="53" t="s">
        <v>1604</v>
      </c>
      <c r="D612" s="54" t="s">
        <v>1605</v>
      </c>
      <c r="E612" s="55">
        <v>-0.30377358490565998</v>
      </c>
      <c r="F612" s="56">
        <v>53</v>
      </c>
      <c r="G612" s="57">
        <v>36.9</v>
      </c>
      <c r="H612" s="47"/>
      <c r="I612" s="58"/>
      <c r="J612" s="49">
        <f t="shared" si="22"/>
        <v>0</v>
      </c>
      <c r="K612" s="22"/>
      <c r="L612" s="50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</row>
    <row r="613" spans="1:48" s="51" customFormat="1" ht="38.25" customHeight="1" x14ac:dyDescent="0.25">
      <c r="A613" s="147" t="s">
        <v>1606</v>
      </c>
      <c r="B613" s="41" t="s">
        <v>23</v>
      </c>
      <c r="C613" s="53" t="s">
        <v>1607</v>
      </c>
      <c r="D613" s="54" t="s">
        <v>1608</v>
      </c>
      <c r="E613" s="55">
        <v>-0.30240963855421699</v>
      </c>
      <c r="F613" s="56">
        <v>83</v>
      </c>
      <c r="G613" s="57">
        <v>57.9</v>
      </c>
      <c r="H613" s="47"/>
      <c r="I613" s="58"/>
      <c r="J613" s="49">
        <f t="shared" si="22"/>
        <v>0</v>
      </c>
      <c r="K613" s="22"/>
      <c r="L613" s="50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</row>
    <row r="614" spans="1:48" s="51" customFormat="1" ht="42" customHeight="1" x14ac:dyDescent="0.25">
      <c r="A614" s="147" t="s">
        <v>1609</v>
      </c>
      <c r="B614" s="41" t="s">
        <v>23</v>
      </c>
      <c r="C614" s="53" t="s">
        <v>1610</v>
      </c>
      <c r="D614" s="54" t="s">
        <v>1611</v>
      </c>
      <c r="E614" s="55">
        <v>-0.32127659574468098</v>
      </c>
      <c r="F614" s="56">
        <v>47</v>
      </c>
      <c r="G614" s="57">
        <v>31.9</v>
      </c>
      <c r="H614" s="47"/>
      <c r="I614" s="58"/>
      <c r="J614" s="49">
        <f t="shared" si="22"/>
        <v>0</v>
      </c>
      <c r="K614" s="22"/>
      <c r="L614" s="50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</row>
    <row r="615" spans="1:48" s="51" customFormat="1" ht="39" customHeight="1" x14ac:dyDescent="0.25">
      <c r="A615" s="147" t="s">
        <v>1612</v>
      </c>
      <c r="B615" s="41" t="s">
        <v>23</v>
      </c>
      <c r="C615" s="53" t="s">
        <v>1613</v>
      </c>
      <c r="D615" s="54" t="s">
        <v>1614</v>
      </c>
      <c r="E615" s="55">
        <v>-0.35048543689320399</v>
      </c>
      <c r="F615" s="56">
        <v>103</v>
      </c>
      <c r="G615" s="57">
        <v>66.900000000000006</v>
      </c>
      <c r="H615" s="47"/>
      <c r="I615" s="58"/>
      <c r="J615" s="49">
        <f t="shared" si="22"/>
        <v>0</v>
      </c>
      <c r="K615" s="22"/>
      <c r="L615" s="50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</row>
    <row r="616" spans="1:48" s="51" customFormat="1" ht="28.5" customHeight="1" x14ac:dyDescent="0.25">
      <c r="A616" s="146" t="s">
        <v>1615</v>
      </c>
      <c r="B616" s="41" t="s">
        <v>23</v>
      </c>
      <c r="C616" s="42" t="s">
        <v>1593</v>
      </c>
      <c r="D616" s="43" t="s">
        <v>1616</v>
      </c>
      <c r="E616" s="44">
        <v>-0.3</v>
      </c>
      <c r="F616" s="45">
        <v>37</v>
      </c>
      <c r="G616" s="46">
        <v>25.9</v>
      </c>
      <c r="H616" s="47"/>
      <c r="I616" s="48"/>
      <c r="J616" s="49">
        <f t="shared" si="22"/>
        <v>0</v>
      </c>
      <c r="K616" s="22"/>
      <c r="L616" s="50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</row>
    <row r="617" spans="1:48" s="51" customFormat="1" ht="36" customHeight="1" x14ac:dyDescent="0.25">
      <c r="A617" s="146" t="s">
        <v>1617</v>
      </c>
      <c r="B617" s="41" t="s">
        <v>23</v>
      </c>
      <c r="C617" s="42" t="s">
        <v>1618</v>
      </c>
      <c r="D617" s="43" t="s">
        <v>1605</v>
      </c>
      <c r="E617" s="44">
        <v>-0.34453125000000001</v>
      </c>
      <c r="F617" s="45">
        <v>128</v>
      </c>
      <c r="G617" s="46">
        <v>83.9</v>
      </c>
      <c r="H617" s="47"/>
      <c r="I617" s="48"/>
      <c r="J617" s="49">
        <f t="shared" si="22"/>
        <v>0</v>
      </c>
      <c r="K617" s="22"/>
      <c r="L617" s="50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</row>
    <row r="618" spans="1:48" s="51" customFormat="1" ht="39" customHeight="1" x14ac:dyDescent="0.25">
      <c r="A618" s="147" t="s">
        <v>1619</v>
      </c>
      <c r="B618" s="41" t="s">
        <v>23</v>
      </c>
      <c r="C618" s="53" t="s">
        <v>1620</v>
      </c>
      <c r="D618" s="54" t="s">
        <v>1621</v>
      </c>
      <c r="E618" s="55">
        <v>-0.34255319148936197</v>
      </c>
      <c r="F618" s="56">
        <v>47</v>
      </c>
      <c r="G618" s="57">
        <v>30.9</v>
      </c>
      <c r="H618" s="47"/>
      <c r="I618" s="58"/>
      <c r="J618" s="49">
        <f t="shared" si="22"/>
        <v>0</v>
      </c>
      <c r="K618" s="22"/>
      <c r="L618" s="50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</row>
    <row r="619" spans="1:48" s="51" customFormat="1" ht="28.5" customHeight="1" x14ac:dyDescent="0.25">
      <c r="A619" s="146" t="s">
        <v>1622</v>
      </c>
      <c r="B619" s="41" t="s">
        <v>23</v>
      </c>
      <c r="C619" s="42" t="s">
        <v>1623</v>
      </c>
      <c r="D619" s="43" t="s">
        <v>1624</v>
      </c>
      <c r="E619" s="44">
        <v>-0.374074074074074</v>
      </c>
      <c r="F619" s="45">
        <v>27</v>
      </c>
      <c r="G619" s="46">
        <v>16.899999999999999</v>
      </c>
      <c r="H619" s="47"/>
      <c r="I619" s="48"/>
      <c r="J619" s="49">
        <f t="shared" si="22"/>
        <v>0</v>
      </c>
      <c r="K619" s="22"/>
      <c r="L619" s="50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</row>
    <row r="620" spans="1:48" s="51" customFormat="1" ht="36" customHeight="1" x14ac:dyDescent="0.25">
      <c r="A620" s="146" t="s">
        <v>1625</v>
      </c>
      <c r="B620" s="41" t="s">
        <v>23</v>
      </c>
      <c r="C620" s="42" t="s">
        <v>1626</v>
      </c>
      <c r="D620" s="43" t="s">
        <v>1627</v>
      </c>
      <c r="E620" s="44">
        <v>-0.253571428571429</v>
      </c>
      <c r="F620" s="45">
        <v>28</v>
      </c>
      <c r="G620" s="46">
        <v>20.9</v>
      </c>
      <c r="H620" s="47"/>
      <c r="I620" s="48"/>
      <c r="J620" s="49">
        <f t="shared" si="22"/>
        <v>0</v>
      </c>
      <c r="K620" s="22"/>
      <c r="L620" s="50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</row>
    <row r="621" spans="1:48" s="51" customFormat="1" ht="36" customHeight="1" x14ac:dyDescent="0.25">
      <c r="A621" s="146" t="s">
        <v>1628</v>
      </c>
      <c r="B621" s="41" t="s">
        <v>23</v>
      </c>
      <c r="C621" s="42" t="s">
        <v>1629</v>
      </c>
      <c r="D621" s="43" t="s">
        <v>1630</v>
      </c>
      <c r="E621" s="44">
        <v>-0.3</v>
      </c>
      <c r="F621" s="45">
        <v>27</v>
      </c>
      <c r="G621" s="46">
        <v>18.899999999999999</v>
      </c>
      <c r="H621" s="47"/>
      <c r="I621" s="48"/>
      <c r="J621" s="49">
        <f t="shared" si="22"/>
        <v>0</v>
      </c>
      <c r="K621" s="22"/>
      <c r="L621" s="50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</row>
    <row r="622" spans="1:48" s="51" customFormat="1" ht="39" customHeight="1" x14ac:dyDescent="0.25">
      <c r="A622" s="147" t="s">
        <v>1631</v>
      </c>
      <c r="B622" s="41" t="s">
        <v>23</v>
      </c>
      <c r="C622" s="53" t="s">
        <v>1632</v>
      </c>
      <c r="D622" s="54" t="s">
        <v>1627</v>
      </c>
      <c r="E622" s="55">
        <v>-0.253571428571429</v>
      </c>
      <c r="F622" s="56">
        <v>28</v>
      </c>
      <c r="G622" s="57">
        <v>20.9</v>
      </c>
      <c r="H622" s="47"/>
      <c r="I622" s="58"/>
      <c r="J622" s="49">
        <f t="shared" si="22"/>
        <v>0</v>
      </c>
      <c r="K622" s="22"/>
      <c r="L622" s="50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</row>
    <row r="623" spans="1:48" s="51" customFormat="1" ht="39" customHeight="1" x14ac:dyDescent="0.25">
      <c r="A623" s="147" t="s">
        <v>1633</v>
      </c>
      <c r="B623" s="41" t="s">
        <v>23</v>
      </c>
      <c r="C623" s="53" t="s">
        <v>1593</v>
      </c>
      <c r="D623" s="54" t="s">
        <v>1634</v>
      </c>
      <c r="E623" s="55">
        <v>-0.27931034482758599</v>
      </c>
      <c r="F623" s="56">
        <v>29</v>
      </c>
      <c r="G623" s="57">
        <v>20.9</v>
      </c>
      <c r="H623" s="47"/>
      <c r="I623" s="58"/>
      <c r="J623" s="49">
        <f t="shared" si="22"/>
        <v>0</v>
      </c>
      <c r="K623" s="22"/>
      <c r="L623" s="50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</row>
    <row r="624" spans="1:48" s="51" customFormat="1" ht="32.25" customHeight="1" x14ac:dyDescent="0.25">
      <c r="A624" s="147" t="s">
        <v>1635</v>
      </c>
      <c r="B624" s="41" t="s">
        <v>23</v>
      </c>
      <c r="C624" s="53" t="s">
        <v>1636</v>
      </c>
      <c r="D624" s="54" t="s">
        <v>1627</v>
      </c>
      <c r="E624" s="55">
        <v>-0.253571428571429</v>
      </c>
      <c r="F624" s="56">
        <v>28</v>
      </c>
      <c r="G624" s="57">
        <v>20.9</v>
      </c>
      <c r="H624" s="47"/>
      <c r="I624" s="58"/>
      <c r="J624" s="49">
        <f t="shared" si="22"/>
        <v>0</v>
      </c>
      <c r="K624" s="22"/>
      <c r="L624" s="50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</row>
    <row r="625" spans="1:48" s="51" customFormat="1" ht="36" customHeight="1" x14ac:dyDescent="0.25">
      <c r="A625" s="147" t="s">
        <v>1637</v>
      </c>
      <c r="B625" s="41" t="s">
        <v>23</v>
      </c>
      <c r="C625" s="53" t="s">
        <v>1638</v>
      </c>
      <c r="D625" s="54" t="s">
        <v>1605</v>
      </c>
      <c r="E625" s="55">
        <v>-0.36019417475728199</v>
      </c>
      <c r="F625" s="56">
        <v>103</v>
      </c>
      <c r="G625" s="57">
        <v>65.900000000000006</v>
      </c>
      <c r="H625" s="47"/>
      <c r="I625" s="58"/>
      <c r="J625" s="49">
        <f t="shared" si="22"/>
        <v>0</v>
      </c>
      <c r="K625" s="22"/>
      <c r="L625" s="50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</row>
    <row r="626" spans="1:48" s="66" customFormat="1" ht="33" customHeight="1" x14ac:dyDescent="0.25">
      <c r="A626" s="146" t="s">
        <v>1639</v>
      </c>
      <c r="B626" s="41" t="s">
        <v>23</v>
      </c>
      <c r="C626" s="53" t="s">
        <v>1640</v>
      </c>
      <c r="D626" s="43" t="s">
        <v>1605</v>
      </c>
      <c r="E626" s="77">
        <v>-0.334166666666667</v>
      </c>
      <c r="F626" s="45">
        <v>120</v>
      </c>
      <c r="G626" s="46">
        <v>79.900000000000006</v>
      </c>
      <c r="H626" s="47"/>
      <c r="I626" s="58"/>
      <c r="J626" s="49">
        <f t="shared" si="22"/>
        <v>0</v>
      </c>
      <c r="K626" s="22"/>
      <c r="L626" s="50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</row>
    <row r="627" spans="1:48" s="51" customFormat="1" ht="33" customHeight="1" x14ac:dyDescent="0.25">
      <c r="A627" s="147" t="s">
        <v>1641</v>
      </c>
      <c r="B627" s="41" t="s">
        <v>23</v>
      </c>
      <c r="C627" s="53" t="s">
        <v>1642</v>
      </c>
      <c r="D627" s="54" t="s">
        <v>1643</v>
      </c>
      <c r="E627" s="55">
        <v>-0.35520833333333302</v>
      </c>
      <c r="F627" s="56">
        <v>96</v>
      </c>
      <c r="G627" s="57">
        <v>61.9</v>
      </c>
      <c r="H627" s="47"/>
      <c r="I627" s="58"/>
      <c r="J627" s="49">
        <f t="shared" si="22"/>
        <v>0</v>
      </c>
      <c r="K627" s="22"/>
      <c r="L627" s="50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</row>
    <row r="628" spans="1:48" s="51" customFormat="1" ht="33" customHeight="1" x14ac:dyDescent="0.25">
      <c r="A628" s="147" t="s">
        <v>1644</v>
      </c>
      <c r="B628" s="41" t="s">
        <v>23</v>
      </c>
      <c r="C628" s="53" t="s">
        <v>1599</v>
      </c>
      <c r="D628" s="54" t="s">
        <v>1645</v>
      </c>
      <c r="E628" s="55">
        <v>-0.32200000000000001</v>
      </c>
      <c r="F628" s="56">
        <v>50</v>
      </c>
      <c r="G628" s="57">
        <v>33.9</v>
      </c>
      <c r="H628" s="47"/>
      <c r="I628" s="58"/>
      <c r="J628" s="49">
        <f t="shared" si="22"/>
        <v>0</v>
      </c>
      <c r="K628" s="22"/>
      <c r="L628" s="50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</row>
    <row r="629" spans="1:48" s="51" customFormat="1" ht="27" customHeight="1" x14ac:dyDescent="0.25">
      <c r="A629" s="147" t="s">
        <v>1646</v>
      </c>
      <c r="B629" s="41" t="s">
        <v>23</v>
      </c>
      <c r="C629" s="53" t="s">
        <v>1647</v>
      </c>
      <c r="D629" s="54" t="s">
        <v>1648</v>
      </c>
      <c r="E629" s="55">
        <v>-0.30333333333333301</v>
      </c>
      <c r="F629" s="56">
        <v>30</v>
      </c>
      <c r="G629" s="57">
        <v>20.9</v>
      </c>
      <c r="H629" s="47"/>
      <c r="I629" s="58"/>
      <c r="J629" s="49">
        <f t="shared" si="22"/>
        <v>0</v>
      </c>
      <c r="K629" s="22"/>
      <c r="L629" s="50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</row>
    <row r="630" spans="1:48" s="51" customFormat="1" ht="42" customHeight="1" x14ac:dyDescent="0.25">
      <c r="A630" s="147" t="s">
        <v>1649</v>
      </c>
      <c r="B630" s="41" t="s">
        <v>23</v>
      </c>
      <c r="C630" s="53" t="s">
        <v>1593</v>
      </c>
      <c r="D630" s="54" t="s">
        <v>1650</v>
      </c>
      <c r="E630" s="55">
        <v>-0.23617021276595701</v>
      </c>
      <c r="F630" s="56">
        <v>47</v>
      </c>
      <c r="G630" s="57">
        <v>35.9</v>
      </c>
      <c r="H630" s="47"/>
      <c r="I630" s="58"/>
      <c r="J630" s="49">
        <f t="shared" si="22"/>
        <v>0</v>
      </c>
      <c r="K630" s="22"/>
      <c r="L630" s="50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</row>
    <row r="631" spans="1:48" s="51" customFormat="1" ht="33" customHeight="1" x14ac:dyDescent="0.25">
      <c r="A631" s="147" t="s">
        <v>1651</v>
      </c>
      <c r="B631" s="41" t="s">
        <v>23</v>
      </c>
      <c r="C631" s="53" t="s">
        <v>1652</v>
      </c>
      <c r="D631" s="54" t="s">
        <v>1653</v>
      </c>
      <c r="E631" s="55">
        <v>-0.30897435897435899</v>
      </c>
      <c r="F631" s="56">
        <v>78</v>
      </c>
      <c r="G631" s="57">
        <v>53.9</v>
      </c>
      <c r="H631" s="47"/>
      <c r="I631" s="58"/>
      <c r="J631" s="49">
        <f t="shared" si="22"/>
        <v>0</v>
      </c>
      <c r="K631" s="22"/>
      <c r="L631" s="50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</row>
    <row r="632" spans="1:48" s="51" customFormat="1" ht="28.5" customHeight="1" x14ac:dyDescent="0.25">
      <c r="A632" s="146" t="s">
        <v>1654</v>
      </c>
      <c r="B632" s="41" t="s">
        <v>23</v>
      </c>
      <c r="C632" s="42" t="s">
        <v>1640</v>
      </c>
      <c r="D632" s="43" t="s">
        <v>1655</v>
      </c>
      <c r="E632" s="44">
        <v>-0.34250000000000003</v>
      </c>
      <c r="F632" s="45">
        <v>120</v>
      </c>
      <c r="G632" s="46">
        <v>78.900000000000006</v>
      </c>
      <c r="H632" s="47"/>
      <c r="I632" s="48"/>
      <c r="J632" s="49">
        <f t="shared" si="22"/>
        <v>0</v>
      </c>
      <c r="K632" s="22"/>
      <c r="L632" s="50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</row>
    <row r="633" spans="1:48" s="51" customFormat="1" ht="51.75" customHeight="1" x14ac:dyDescent="0.25">
      <c r="A633" s="146" t="s">
        <v>1656</v>
      </c>
      <c r="B633" s="41" t="s">
        <v>23</v>
      </c>
      <c r="C633" s="42" t="s">
        <v>1657</v>
      </c>
      <c r="D633" s="43" t="s">
        <v>1658</v>
      </c>
      <c r="E633" s="55">
        <v>-0.30897435897435899</v>
      </c>
      <c r="F633" s="45">
        <v>106</v>
      </c>
      <c r="G633" s="46">
        <v>72.900000000000006</v>
      </c>
      <c r="H633" s="47"/>
      <c r="I633" s="48"/>
      <c r="J633" s="49">
        <f t="shared" si="22"/>
        <v>0</v>
      </c>
      <c r="K633" s="22"/>
      <c r="L633" s="50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</row>
    <row r="634" spans="1:48" s="51" customFormat="1" ht="39" customHeight="1" x14ac:dyDescent="0.25">
      <c r="A634" s="147" t="s">
        <v>1659</v>
      </c>
      <c r="B634" s="41" t="s">
        <v>1660</v>
      </c>
      <c r="C634" s="53" t="s">
        <v>1661</v>
      </c>
      <c r="D634" s="54" t="s">
        <v>1662</v>
      </c>
      <c r="E634" s="55">
        <v>-0.36071428571428599</v>
      </c>
      <c r="F634" s="56">
        <v>28</v>
      </c>
      <c r="G634" s="57">
        <v>17.899999999999999</v>
      </c>
      <c r="H634" s="47"/>
      <c r="I634" s="58"/>
      <c r="J634" s="49">
        <f t="shared" si="22"/>
        <v>0</v>
      </c>
      <c r="K634" s="22"/>
      <c r="L634" s="50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</row>
    <row r="635" spans="1:48" s="51" customFormat="1" ht="39" customHeight="1" x14ac:dyDescent="0.25">
      <c r="A635" s="147" t="s">
        <v>1663</v>
      </c>
      <c r="B635" s="41" t="s">
        <v>1660</v>
      </c>
      <c r="C635" s="53" t="s">
        <v>1664</v>
      </c>
      <c r="D635" s="54" t="s">
        <v>1665</v>
      </c>
      <c r="E635" s="55">
        <v>-0.33541666666666697</v>
      </c>
      <c r="F635" s="56">
        <v>48</v>
      </c>
      <c r="G635" s="57">
        <v>31.9</v>
      </c>
      <c r="H635" s="47"/>
      <c r="I635" s="58"/>
      <c r="J635" s="49">
        <f t="shared" si="22"/>
        <v>0</v>
      </c>
      <c r="K635" s="22"/>
      <c r="L635" s="50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</row>
    <row r="636" spans="1:48" s="51" customFormat="1" ht="36" customHeight="1" x14ac:dyDescent="0.25">
      <c r="A636" s="147" t="s">
        <v>1666</v>
      </c>
      <c r="B636" s="41" t="s">
        <v>1446</v>
      </c>
      <c r="C636" s="53" t="s">
        <v>1667</v>
      </c>
      <c r="D636" s="54" t="s">
        <v>1668</v>
      </c>
      <c r="E636" s="55">
        <v>-0.301111111111111</v>
      </c>
      <c r="F636" s="56">
        <v>90</v>
      </c>
      <c r="G636" s="57">
        <v>62.9</v>
      </c>
      <c r="H636" s="47"/>
      <c r="I636" s="58"/>
      <c r="J636" s="49">
        <f t="shared" si="22"/>
        <v>0</v>
      </c>
      <c r="K636" s="22"/>
      <c r="L636" s="50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</row>
    <row r="637" spans="1:48" s="66" customFormat="1" ht="33" customHeight="1" x14ac:dyDescent="0.25">
      <c r="A637" s="146" t="s">
        <v>1669</v>
      </c>
      <c r="B637" s="41" t="s">
        <v>1446</v>
      </c>
      <c r="C637" s="53" t="s">
        <v>1670</v>
      </c>
      <c r="D637" s="43" t="s">
        <v>1671</v>
      </c>
      <c r="E637" s="77">
        <v>-0.38258426966292097</v>
      </c>
      <c r="F637" s="45">
        <v>178</v>
      </c>
      <c r="G637" s="46">
        <v>109.9</v>
      </c>
      <c r="H637" s="47"/>
      <c r="I637" s="58"/>
      <c r="J637" s="49">
        <f t="shared" si="22"/>
        <v>0</v>
      </c>
      <c r="K637" s="22"/>
      <c r="L637" s="50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</row>
    <row r="638" spans="1:48" s="51" customFormat="1" ht="37.5" customHeight="1" x14ac:dyDescent="0.25">
      <c r="A638" s="147" t="s">
        <v>1672</v>
      </c>
      <c r="B638" s="41" t="s">
        <v>1673</v>
      </c>
      <c r="C638" s="53" t="s">
        <v>1674</v>
      </c>
      <c r="D638" s="54" t="s">
        <v>1675</v>
      </c>
      <c r="E638" s="55">
        <v>-0.41</v>
      </c>
      <c r="F638" s="56">
        <v>10</v>
      </c>
      <c r="G638" s="57">
        <v>5.9</v>
      </c>
      <c r="H638" s="47"/>
      <c r="I638" s="58"/>
      <c r="J638" s="49">
        <f t="shared" ref="J638:J669" si="23">G638*I638</f>
        <v>0</v>
      </c>
      <c r="K638" s="22"/>
      <c r="L638" s="50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</row>
    <row r="639" spans="1:48" s="51" customFormat="1" ht="27" customHeight="1" x14ac:dyDescent="0.25">
      <c r="A639" s="147" t="s">
        <v>1676</v>
      </c>
      <c r="B639" s="41" t="s">
        <v>192</v>
      </c>
      <c r="C639" s="53" t="s">
        <v>1677</v>
      </c>
      <c r="D639" s="54" t="s">
        <v>1678</v>
      </c>
      <c r="E639" s="55"/>
      <c r="F639" s="56"/>
      <c r="G639" s="57">
        <v>89.9</v>
      </c>
      <c r="H639" s="47"/>
      <c r="I639" s="58"/>
      <c r="J639" s="49">
        <f t="shared" si="23"/>
        <v>0</v>
      </c>
      <c r="K639" s="22"/>
      <c r="L639" s="50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</row>
    <row r="640" spans="1:48" s="51" customFormat="1" ht="27" customHeight="1" x14ac:dyDescent="0.25">
      <c r="A640" s="147" t="s">
        <v>1679</v>
      </c>
      <c r="B640" s="41" t="s">
        <v>192</v>
      </c>
      <c r="C640" s="53" t="s">
        <v>1677</v>
      </c>
      <c r="D640" s="54" t="s">
        <v>1680</v>
      </c>
      <c r="E640" s="55"/>
      <c r="F640" s="56"/>
      <c r="G640" s="57">
        <v>36.9</v>
      </c>
      <c r="H640" s="47"/>
      <c r="I640" s="58"/>
      <c r="J640" s="49">
        <f t="shared" si="23"/>
        <v>0</v>
      </c>
      <c r="K640" s="22"/>
      <c r="L640" s="50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</row>
    <row r="641" spans="1:48" s="51" customFormat="1" ht="43.5" customHeight="1" x14ac:dyDescent="0.25">
      <c r="A641" s="147" t="s">
        <v>1681</v>
      </c>
      <c r="B641" s="41" t="s">
        <v>192</v>
      </c>
      <c r="C641" s="53" t="s">
        <v>1682</v>
      </c>
      <c r="D641" s="54" t="s">
        <v>1683</v>
      </c>
      <c r="E641" s="55"/>
      <c r="F641" s="56"/>
      <c r="G641" s="57">
        <v>93.9</v>
      </c>
      <c r="H641" s="47"/>
      <c r="I641" s="58"/>
      <c r="J641" s="49">
        <f t="shared" si="23"/>
        <v>0</v>
      </c>
      <c r="K641" s="22"/>
      <c r="L641" s="50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</row>
    <row r="642" spans="1:48" s="51" customFormat="1" ht="36" customHeight="1" x14ac:dyDescent="0.25">
      <c r="A642" s="147" t="s">
        <v>1684</v>
      </c>
      <c r="B642" s="41" t="s">
        <v>1685</v>
      </c>
      <c r="C642" s="53" t="s">
        <v>1686</v>
      </c>
      <c r="D642" s="54" t="s">
        <v>1687</v>
      </c>
      <c r="E642" s="55">
        <v>-0.21375</v>
      </c>
      <c r="F642" s="56">
        <v>80</v>
      </c>
      <c r="G642" s="57">
        <v>62.9</v>
      </c>
      <c r="H642" s="47"/>
      <c r="I642" s="58"/>
      <c r="J642" s="49">
        <f t="shared" si="23"/>
        <v>0</v>
      </c>
      <c r="K642" s="22"/>
      <c r="L642" s="50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</row>
    <row r="643" spans="1:48" s="66" customFormat="1" ht="33" customHeight="1" x14ac:dyDescent="0.25">
      <c r="A643" s="146" t="s">
        <v>1688</v>
      </c>
      <c r="B643" s="41" t="s">
        <v>1685</v>
      </c>
      <c r="C643" s="53" t="s">
        <v>1689</v>
      </c>
      <c r="D643" s="43" t="s">
        <v>1690</v>
      </c>
      <c r="E643" s="77">
        <v>-0.18484848484848501</v>
      </c>
      <c r="F643" s="45">
        <v>33</v>
      </c>
      <c r="G643" s="46">
        <v>26.9</v>
      </c>
      <c r="H643" s="47"/>
      <c r="I643" s="58"/>
      <c r="J643" s="49">
        <f t="shared" si="23"/>
        <v>0</v>
      </c>
      <c r="K643" s="22"/>
      <c r="L643" s="50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</row>
    <row r="644" spans="1:48" s="51" customFormat="1" ht="33" customHeight="1" x14ac:dyDescent="0.25">
      <c r="A644" s="147" t="s">
        <v>1691</v>
      </c>
      <c r="B644" s="41" t="s">
        <v>1685</v>
      </c>
      <c r="C644" s="53" t="s">
        <v>1692</v>
      </c>
      <c r="D644" s="54" t="s">
        <v>1643</v>
      </c>
      <c r="E644" s="55">
        <v>-0.20285714285714301</v>
      </c>
      <c r="F644" s="56">
        <v>35</v>
      </c>
      <c r="G644" s="57">
        <v>27.9</v>
      </c>
      <c r="H644" s="47"/>
      <c r="I644" s="58"/>
      <c r="J644" s="49">
        <f t="shared" si="23"/>
        <v>0</v>
      </c>
      <c r="K644" s="22"/>
      <c r="L644" s="50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</row>
    <row r="645" spans="1:48" s="51" customFormat="1" ht="27" customHeight="1" x14ac:dyDescent="0.25">
      <c r="A645" s="147" t="s">
        <v>1693</v>
      </c>
      <c r="B645" s="41" t="s">
        <v>1090</v>
      </c>
      <c r="C645" s="53" t="s">
        <v>1694</v>
      </c>
      <c r="D645" s="54" t="s">
        <v>1695</v>
      </c>
      <c r="E645" s="55">
        <v>-0.34166666666666701</v>
      </c>
      <c r="F645" s="56">
        <v>12</v>
      </c>
      <c r="G645" s="57">
        <v>7.9</v>
      </c>
      <c r="H645" s="47"/>
      <c r="I645" s="58"/>
      <c r="J645" s="49">
        <f t="shared" si="23"/>
        <v>0</v>
      </c>
      <c r="K645" s="22"/>
      <c r="L645" s="50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</row>
    <row r="646" spans="1:48" s="51" customFormat="1" ht="33" customHeight="1" x14ac:dyDescent="0.25">
      <c r="A646" s="147" t="s">
        <v>1696</v>
      </c>
      <c r="B646" s="41" t="s">
        <v>1090</v>
      </c>
      <c r="C646" s="53" t="s">
        <v>1697</v>
      </c>
      <c r="D646" s="54" t="s">
        <v>1695</v>
      </c>
      <c r="E646" s="55">
        <v>-0.25833333333333303</v>
      </c>
      <c r="F646" s="56">
        <v>12</v>
      </c>
      <c r="G646" s="57">
        <v>8.9</v>
      </c>
      <c r="H646" s="47"/>
      <c r="I646" s="58"/>
      <c r="J646" s="49">
        <f t="shared" si="23"/>
        <v>0</v>
      </c>
      <c r="K646" s="22"/>
      <c r="L646" s="50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</row>
    <row r="647" spans="1:48" s="51" customFormat="1" ht="36" customHeight="1" x14ac:dyDescent="0.25">
      <c r="A647" s="146" t="s">
        <v>1698</v>
      </c>
      <c r="B647" s="41" t="s">
        <v>1090</v>
      </c>
      <c r="C647" s="42" t="s">
        <v>1694</v>
      </c>
      <c r="D647" s="43" t="s">
        <v>1699</v>
      </c>
      <c r="E647" s="44">
        <v>-0.338095238095238</v>
      </c>
      <c r="F647" s="45">
        <v>21</v>
      </c>
      <c r="G647" s="46">
        <v>13.9</v>
      </c>
      <c r="H647" s="47"/>
      <c r="I647" s="48"/>
      <c r="J647" s="49">
        <f t="shared" si="23"/>
        <v>0</v>
      </c>
      <c r="K647" s="22"/>
      <c r="L647" s="50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</row>
    <row r="648" spans="1:48" s="51" customFormat="1" ht="33" customHeight="1" x14ac:dyDescent="0.25">
      <c r="A648" s="147" t="s">
        <v>1700</v>
      </c>
      <c r="B648" s="41" t="s">
        <v>1129</v>
      </c>
      <c r="C648" s="53" t="s">
        <v>1701</v>
      </c>
      <c r="D648" s="54" t="s">
        <v>1678</v>
      </c>
      <c r="E648" s="55">
        <v>-0.15769230769230799</v>
      </c>
      <c r="F648" s="56">
        <v>26</v>
      </c>
      <c r="G648" s="57">
        <v>21.9</v>
      </c>
      <c r="H648" s="47"/>
      <c r="I648" s="58"/>
      <c r="J648" s="49">
        <f t="shared" si="23"/>
        <v>0</v>
      </c>
      <c r="K648" s="22"/>
      <c r="L648" s="50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</row>
    <row r="649" spans="1:48" s="51" customFormat="1" ht="36" customHeight="1" x14ac:dyDescent="0.25">
      <c r="A649" s="146" t="s">
        <v>1702</v>
      </c>
      <c r="B649" s="41" t="s">
        <v>1703</v>
      </c>
      <c r="C649" s="42" t="s">
        <v>1704</v>
      </c>
      <c r="D649" s="43" t="s">
        <v>1705</v>
      </c>
      <c r="E649" s="44">
        <v>-0.45</v>
      </c>
      <c r="F649" s="45">
        <v>38</v>
      </c>
      <c r="G649" s="46">
        <v>20.9</v>
      </c>
      <c r="H649" s="47"/>
      <c r="I649" s="48"/>
      <c r="J649" s="49">
        <f t="shared" si="23"/>
        <v>0</v>
      </c>
      <c r="K649" s="22"/>
      <c r="L649" s="50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</row>
    <row r="650" spans="1:48" s="51" customFormat="1" ht="36" customHeight="1" x14ac:dyDescent="0.25">
      <c r="A650" s="146" t="s">
        <v>1706</v>
      </c>
      <c r="B650" s="41" t="s">
        <v>1703</v>
      </c>
      <c r="C650" s="42" t="s">
        <v>1707</v>
      </c>
      <c r="D650" s="43" t="s">
        <v>1705</v>
      </c>
      <c r="E650" s="44">
        <v>-0.27575757575757598</v>
      </c>
      <c r="F650" s="45">
        <v>33</v>
      </c>
      <c r="G650" s="46">
        <v>23.9</v>
      </c>
      <c r="H650" s="47"/>
      <c r="I650" s="48"/>
      <c r="J650" s="49">
        <f t="shared" si="23"/>
        <v>0</v>
      </c>
      <c r="K650" s="22"/>
      <c r="L650" s="50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</row>
    <row r="651" spans="1:48" s="51" customFormat="1" ht="42" customHeight="1" x14ac:dyDescent="0.25">
      <c r="A651" s="146" t="s">
        <v>1708</v>
      </c>
      <c r="B651" s="41" t="s">
        <v>1703</v>
      </c>
      <c r="C651" s="42" t="s">
        <v>1709</v>
      </c>
      <c r="D651" s="43" t="s">
        <v>1710</v>
      </c>
      <c r="E651" s="44">
        <v>-0.12708333333333299</v>
      </c>
      <c r="F651" s="45">
        <v>48</v>
      </c>
      <c r="G651" s="46">
        <v>41.9</v>
      </c>
      <c r="H651" s="47"/>
      <c r="I651" s="48"/>
      <c r="J651" s="49">
        <f t="shared" si="23"/>
        <v>0</v>
      </c>
      <c r="K651" s="22"/>
      <c r="L651" s="50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</row>
    <row r="652" spans="1:48" s="66" customFormat="1" ht="33" customHeight="1" x14ac:dyDescent="0.25">
      <c r="A652" s="146" t="s">
        <v>1711</v>
      </c>
      <c r="B652" s="41" t="s">
        <v>37</v>
      </c>
      <c r="C652" s="53" t="s">
        <v>1712</v>
      </c>
      <c r="D652" s="43" t="s">
        <v>1643</v>
      </c>
      <c r="E652" s="77">
        <v>-0.34</v>
      </c>
      <c r="F652" s="45">
        <v>65</v>
      </c>
      <c r="G652" s="46">
        <v>42.9</v>
      </c>
      <c r="H652" s="47"/>
      <c r="I652" s="58"/>
      <c r="J652" s="49">
        <f t="shared" si="23"/>
        <v>0</v>
      </c>
      <c r="K652" s="22"/>
      <c r="L652" s="50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</row>
    <row r="653" spans="1:48" s="51" customFormat="1" ht="33" customHeight="1" x14ac:dyDescent="0.25">
      <c r="A653" s="147" t="s">
        <v>1713</v>
      </c>
      <c r="B653" s="41" t="s">
        <v>37</v>
      </c>
      <c r="C653" s="53" t="s">
        <v>1714</v>
      </c>
      <c r="D653" s="54" t="s">
        <v>1643</v>
      </c>
      <c r="E653" s="77">
        <v>-0.40222222222222198</v>
      </c>
      <c r="F653" s="56">
        <v>45</v>
      </c>
      <c r="G653" s="57">
        <v>26.9</v>
      </c>
      <c r="H653" s="47"/>
      <c r="I653" s="58"/>
      <c r="J653" s="49">
        <f t="shared" si="23"/>
        <v>0</v>
      </c>
      <c r="K653" s="22"/>
      <c r="L653" s="50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</row>
    <row r="654" spans="1:48" s="51" customFormat="1" ht="27" customHeight="1" x14ac:dyDescent="0.25">
      <c r="A654" s="147" t="s">
        <v>1715</v>
      </c>
      <c r="B654" s="41" t="s">
        <v>37</v>
      </c>
      <c r="C654" s="53" t="s">
        <v>1716</v>
      </c>
      <c r="D654" s="54" t="s">
        <v>1643</v>
      </c>
      <c r="E654" s="77">
        <v>-0.40181818181818202</v>
      </c>
      <c r="F654" s="56">
        <v>55</v>
      </c>
      <c r="G654" s="57">
        <v>32.9</v>
      </c>
      <c r="H654" s="47"/>
      <c r="I654" s="58"/>
      <c r="J654" s="49">
        <f t="shared" si="23"/>
        <v>0</v>
      </c>
      <c r="K654" s="22"/>
      <c r="L654" s="50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</row>
    <row r="655" spans="1:48" s="51" customFormat="1" ht="27" customHeight="1" x14ac:dyDescent="0.25">
      <c r="A655" s="147" t="s">
        <v>1717</v>
      </c>
      <c r="B655" s="41" t="s">
        <v>37</v>
      </c>
      <c r="C655" s="53" t="s">
        <v>1718</v>
      </c>
      <c r="D655" s="54" t="s">
        <v>1643</v>
      </c>
      <c r="E655" s="55">
        <v>-0.383636363636364</v>
      </c>
      <c r="F655" s="56">
        <v>55</v>
      </c>
      <c r="G655" s="57">
        <v>33.9</v>
      </c>
      <c r="H655" s="47"/>
      <c r="I655" s="58"/>
      <c r="J655" s="49">
        <f t="shared" si="23"/>
        <v>0</v>
      </c>
      <c r="K655" s="22"/>
      <c r="L655" s="50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</row>
    <row r="656" spans="1:48" s="51" customFormat="1" ht="27" customHeight="1" x14ac:dyDescent="0.25">
      <c r="A656" s="147" t="s">
        <v>1719</v>
      </c>
      <c r="B656" s="41" t="s">
        <v>37</v>
      </c>
      <c r="C656" s="53" t="s">
        <v>1720</v>
      </c>
      <c r="D656" s="54" t="s">
        <v>1721</v>
      </c>
      <c r="E656" s="55">
        <v>-0.33703703703703702</v>
      </c>
      <c r="F656" s="56">
        <v>27</v>
      </c>
      <c r="G656" s="57">
        <v>17.899999999999999</v>
      </c>
      <c r="H656" s="47"/>
      <c r="I656" s="58"/>
      <c r="J656" s="49">
        <f t="shared" si="23"/>
        <v>0</v>
      </c>
      <c r="K656" s="22"/>
      <c r="L656" s="50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</row>
    <row r="657" spans="1:48" s="51" customFormat="1" ht="32.25" customHeight="1" x14ac:dyDescent="0.25">
      <c r="A657" s="147" t="s">
        <v>1722</v>
      </c>
      <c r="B657" s="41" t="s">
        <v>1239</v>
      </c>
      <c r="C657" s="53" t="s">
        <v>1723</v>
      </c>
      <c r="D657" s="54" t="s">
        <v>1724</v>
      </c>
      <c r="E657" s="55">
        <v>-0.57750000000000001</v>
      </c>
      <c r="F657" s="56">
        <v>40</v>
      </c>
      <c r="G657" s="57">
        <v>16.899999999999999</v>
      </c>
      <c r="H657" s="47"/>
      <c r="I657" s="58"/>
      <c r="J657" s="49">
        <f t="shared" si="23"/>
        <v>0</v>
      </c>
      <c r="K657" s="22"/>
      <c r="L657" s="50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</row>
    <row r="658" spans="1:48" s="51" customFormat="1" ht="36" customHeight="1" x14ac:dyDescent="0.25">
      <c r="A658" s="147" t="s">
        <v>1725</v>
      </c>
      <c r="B658" s="41" t="s">
        <v>1249</v>
      </c>
      <c r="C658" s="53" t="s">
        <v>1726</v>
      </c>
      <c r="D658" s="54" t="s">
        <v>1727</v>
      </c>
      <c r="E658" s="55">
        <v>-0.344444444444444</v>
      </c>
      <c r="F658" s="56">
        <v>9</v>
      </c>
      <c r="G658" s="57">
        <v>5.9</v>
      </c>
      <c r="H658" s="47"/>
      <c r="I658" s="58"/>
      <c r="J658" s="49">
        <f t="shared" si="23"/>
        <v>0</v>
      </c>
      <c r="K658" s="22"/>
      <c r="L658" s="50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</row>
    <row r="659" spans="1:48" s="66" customFormat="1" ht="33" customHeight="1" x14ac:dyDescent="0.25">
      <c r="A659" s="146" t="s">
        <v>1728</v>
      </c>
      <c r="B659" s="41" t="s">
        <v>1249</v>
      </c>
      <c r="C659" s="53" t="s">
        <v>1729</v>
      </c>
      <c r="D659" s="43" t="s">
        <v>1730</v>
      </c>
      <c r="E659" s="77">
        <v>-0.238461538461538</v>
      </c>
      <c r="F659" s="45">
        <v>13</v>
      </c>
      <c r="G659" s="46">
        <v>9.9</v>
      </c>
      <c r="H659" s="47"/>
      <c r="I659" s="58"/>
      <c r="J659" s="49">
        <f t="shared" si="23"/>
        <v>0</v>
      </c>
      <c r="K659" s="22"/>
      <c r="L659" s="50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</row>
    <row r="660" spans="1:48" s="25" customFormat="1" ht="27" customHeight="1" x14ac:dyDescent="0.25">
      <c r="A660" s="198" t="s">
        <v>1731</v>
      </c>
      <c r="B660" s="198"/>
      <c r="C660" s="198"/>
      <c r="D660" s="198"/>
      <c r="E660" s="198"/>
      <c r="F660" s="198"/>
      <c r="G660" s="198"/>
      <c r="H660" s="198"/>
      <c r="I660" s="198"/>
      <c r="J660" s="198"/>
      <c r="K660" s="22"/>
      <c r="L660" s="50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</row>
    <row r="661" spans="1:48" s="51" customFormat="1" ht="36" customHeight="1" x14ac:dyDescent="0.25">
      <c r="A661" s="146" t="s">
        <v>1732</v>
      </c>
      <c r="B661" s="41" t="s">
        <v>1733</v>
      </c>
      <c r="C661" s="42" t="s">
        <v>1734</v>
      </c>
      <c r="D661" s="43" t="s">
        <v>1735</v>
      </c>
      <c r="E661" s="44">
        <v>-0.18333333333333299</v>
      </c>
      <c r="F661" s="45">
        <v>6</v>
      </c>
      <c r="G661" s="46">
        <v>4.9000000000000004</v>
      </c>
      <c r="H661" s="47"/>
      <c r="I661" s="48"/>
      <c r="J661" s="49">
        <f t="shared" ref="J661:J706" si="24">G661*I661</f>
        <v>0</v>
      </c>
      <c r="K661" s="22"/>
      <c r="L661" s="50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</row>
    <row r="662" spans="1:48" s="51" customFormat="1" ht="39" customHeight="1" x14ac:dyDescent="0.25">
      <c r="A662" s="147" t="s">
        <v>1736</v>
      </c>
      <c r="B662" s="41" t="s">
        <v>91</v>
      </c>
      <c r="C662" s="53" t="s">
        <v>92</v>
      </c>
      <c r="D662" s="54" t="s">
        <v>1737</v>
      </c>
      <c r="E662" s="55">
        <v>-0.46538461538461501</v>
      </c>
      <c r="F662" s="56">
        <v>26</v>
      </c>
      <c r="G662" s="57">
        <v>13.9</v>
      </c>
      <c r="H662" s="47"/>
      <c r="I662" s="58"/>
      <c r="J662" s="49">
        <f t="shared" si="24"/>
        <v>0</v>
      </c>
      <c r="K662" s="22"/>
      <c r="L662" s="50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</row>
    <row r="663" spans="1:48" s="51" customFormat="1" ht="27" customHeight="1" x14ac:dyDescent="0.25">
      <c r="A663" s="147" t="s">
        <v>1738</v>
      </c>
      <c r="B663" s="41" t="s">
        <v>23</v>
      </c>
      <c r="C663" s="53" t="s">
        <v>1739</v>
      </c>
      <c r="D663" s="54" t="s">
        <v>1740</v>
      </c>
      <c r="E663" s="55">
        <v>-0.319512195121951</v>
      </c>
      <c r="F663" s="56">
        <v>41</v>
      </c>
      <c r="G663" s="57">
        <v>27.9</v>
      </c>
      <c r="H663" s="47"/>
      <c r="I663" s="58"/>
      <c r="J663" s="49">
        <f t="shared" si="24"/>
        <v>0</v>
      </c>
      <c r="K663" s="22"/>
      <c r="L663" s="50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</row>
    <row r="664" spans="1:48" s="51" customFormat="1" ht="36" customHeight="1" x14ac:dyDescent="0.25">
      <c r="A664" s="146" t="s">
        <v>1741</v>
      </c>
      <c r="B664" s="41" t="s">
        <v>23</v>
      </c>
      <c r="C664" s="42" t="s">
        <v>1742</v>
      </c>
      <c r="D664" s="43" t="s">
        <v>1743</v>
      </c>
      <c r="E664" s="44">
        <v>-0.39275362318840601</v>
      </c>
      <c r="F664" s="45">
        <v>69</v>
      </c>
      <c r="G664" s="46">
        <v>41.9</v>
      </c>
      <c r="H664" s="47"/>
      <c r="I664" s="48"/>
      <c r="J664" s="49">
        <f t="shared" si="24"/>
        <v>0</v>
      </c>
      <c r="K664" s="22"/>
      <c r="L664" s="50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</row>
    <row r="665" spans="1:48" s="51" customFormat="1" ht="27" customHeight="1" x14ac:dyDescent="0.25">
      <c r="A665" s="147" t="s">
        <v>1744</v>
      </c>
      <c r="B665" s="41" t="s">
        <v>23</v>
      </c>
      <c r="C665" s="53" t="s">
        <v>1742</v>
      </c>
      <c r="D665" s="54" t="s">
        <v>1745</v>
      </c>
      <c r="E665" s="55">
        <v>-0.32127659574468098</v>
      </c>
      <c r="F665" s="56">
        <v>47</v>
      </c>
      <c r="G665" s="57">
        <v>31.9</v>
      </c>
      <c r="H665" s="47"/>
      <c r="I665" s="58"/>
      <c r="J665" s="49">
        <f t="shared" si="24"/>
        <v>0</v>
      </c>
      <c r="K665" s="22"/>
      <c r="L665" s="50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</row>
    <row r="666" spans="1:48" s="51" customFormat="1" ht="36" customHeight="1" x14ac:dyDescent="0.25">
      <c r="A666" s="146" t="s">
        <v>1746</v>
      </c>
      <c r="B666" s="41" t="s">
        <v>23</v>
      </c>
      <c r="C666" s="42" t="s">
        <v>1747</v>
      </c>
      <c r="D666" s="43" t="s">
        <v>1748</v>
      </c>
      <c r="E666" s="44">
        <v>-0.31969696969696998</v>
      </c>
      <c r="F666" s="45">
        <v>66</v>
      </c>
      <c r="G666" s="46">
        <v>44.9</v>
      </c>
      <c r="H666" s="47"/>
      <c r="I666" s="48"/>
      <c r="J666" s="49">
        <f t="shared" si="24"/>
        <v>0</v>
      </c>
      <c r="K666" s="22"/>
      <c r="L666" s="50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</row>
    <row r="667" spans="1:48" s="51" customFormat="1" ht="32.25" customHeight="1" x14ac:dyDescent="0.25">
      <c r="A667" s="147" t="s">
        <v>1749</v>
      </c>
      <c r="B667" s="41" t="s">
        <v>1298</v>
      </c>
      <c r="C667" s="53" t="s">
        <v>1750</v>
      </c>
      <c r="D667" s="54" t="s">
        <v>1751</v>
      </c>
      <c r="E667" s="55">
        <v>-0.41470588235294098</v>
      </c>
      <c r="F667" s="56">
        <v>34</v>
      </c>
      <c r="G667" s="57">
        <v>19.899999999999999</v>
      </c>
      <c r="H667" s="47"/>
      <c r="I667" s="58"/>
      <c r="J667" s="49">
        <f t="shared" si="24"/>
        <v>0</v>
      </c>
      <c r="K667" s="22"/>
      <c r="L667" s="50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</row>
    <row r="668" spans="1:48" s="51" customFormat="1" ht="33" customHeight="1" x14ac:dyDescent="0.25">
      <c r="A668" s="147" t="s">
        <v>1752</v>
      </c>
      <c r="B668" s="41" t="s">
        <v>1064</v>
      </c>
      <c r="C668" s="53" t="s">
        <v>1753</v>
      </c>
      <c r="D668" s="54" t="s">
        <v>1754</v>
      </c>
      <c r="E668" s="55">
        <v>-0.57076923076923103</v>
      </c>
      <c r="F668" s="56">
        <v>65</v>
      </c>
      <c r="G668" s="57">
        <v>27.9</v>
      </c>
      <c r="H668" s="47"/>
      <c r="I668" s="58"/>
      <c r="J668" s="49">
        <f t="shared" si="24"/>
        <v>0</v>
      </c>
      <c r="K668" s="22"/>
      <c r="L668" s="50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</row>
    <row r="669" spans="1:48" s="51" customFormat="1" ht="28.5" customHeight="1" x14ac:dyDescent="0.25">
      <c r="A669" s="146" t="s">
        <v>1755</v>
      </c>
      <c r="B669" s="41" t="s">
        <v>1064</v>
      </c>
      <c r="C669" s="42" t="s">
        <v>1756</v>
      </c>
      <c r="D669" s="43" t="s">
        <v>1757</v>
      </c>
      <c r="E669" s="44">
        <v>-0.63142857142857201</v>
      </c>
      <c r="F669" s="45">
        <v>35</v>
      </c>
      <c r="G669" s="46">
        <v>12.9</v>
      </c>
      <c r="H669" s="47"/>
      <c r="I669" s="48"/>
      <c r="J669" s="49">
        <f t="shared" si="24"/>
        <v>0</v>
      </c>
      <c r="K669" s="22"/>
      <c r="L669" s="50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</row>
    <row r="670" spans="1:48" s="51" customFormat="1" ht="36" customHeight="1" x14ac:dyDescent="0.25">
      <c r="A670" s="146" t="s">
        <v>1758</v>
      </c>
      <c r="B670" s="41" t="s">
        <v>1064</v>
      </c>
      <c r="C670" s="42" t="s">
        <v>1759</v>
      </c>
      <c r="D670" s="43" t="s">
        <v>1760</v>
      </c>
      <c r="E670" s="44">
        <v>-0.55500000000000005</v>
      </c>
      <c r="F670" s="45">
        <v>20</v>
      </c>
      <c r="G670" s="46">
        <v>8.9</v>
      </c>
      <c r="H670" s="47"/>
      <c r="I670" s="48"/>
      <c r="J670" s="49">
        <f t="shared" si="24"/>
        <v>0</v>
      </c>
      <c r="K670" s="22"/>
      <c r="L670" s="50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</row>
    <row r="671" spans="1:48" s="51" customFormat="1" ht="36" customHeight="1" x14ac:dyDescent="0.25">
      <c r="A671" s="146" t="s">
        <v>1761</v>
      </c>
      <c r="B671" s="41" t="s">
        <v>1064</v>
      </c>
      <c r="C671" s="42" t="s">
        <v>1762</v>
      </c>
      <c r="D671" s="43" t="s">
        <v>1760</v>
      </c>
      <c r="E671" s="44">
        <v>-0.55500000000000005</v>
      </c>
      <c r="F671" s="45">
        <v>20</v>
      </c>
      <c r="G671" s="46">
        <v>8.9</v>
      </c>
      <c r="H671" s="47"/>
      <c r="I671" s="48"/>
      <c r="J671" s="49">
        <f t="shared" si="24"/>
        <v>0</v>
      </c>
      <c r="K671" s="22"/>
      <c r="L671" s="50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</row>
    <row r="672" spans="1:48" s="51" customFormat="1" ht="39" customHeight="1" x14ac:dyDescent="0.25">
      <c r="A672" s="147" t="s">
        <v>1763</v>
      </c>
      <c r="B672" s="41" t="s">
        <v>1064</v>
      </c>
      <c r="C672" s="53" t="s">
        <v>1764</v>
      </c>
      <c r="D672" s="54" t="s">
        <v>1765</v>
      </c>
      <c r="E672" s="55">
        <v>-0.53437500000000004</v>
      </c>
      <c r="F672" s="56">
        <v>32</v>
      </c>
      <c r="G672" s="57">
        <v>14.9</v>
      </c>
      <c r="H672" s="47"/>
      <c r="I672" s="58"/>
      <c r="J672" s="49">
        <f t="shared" si="24"/>
        <v>0</v>
      </c>
      <c r="K672" s="22"/>
      <c r="L672" s="50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</row>
    <row r="673" spans="1:48" s="51" customFormat="1" ht="39" customHeight="1" x14ac:dyDescent="0.25">
      <c r="A673" s="147" t="s">
        <v>1766</v>
      </c>
      <c r="B673" s="41" t="s">
        <v>1064</v>
      </c>
      <c r="C673" s="53" t="s">
        <v>1764</v>
      </c>
      <c r="D673" s="54" t="s">
        <v>1767</v>
      </c>
      <c r="E673" s="55">
        <v>-0.52400000000000002</v>
      </c>
      <c r="F673" s="56">
        <v>25</v>
      </c>
      <c r="G673" s="57">
        <v>11.9</v>
      </c>
      <c r="H673" s="47"/>
      <c r="I673" s="58"/>
      <c r="J673" s="49">
        <f t="shared" si="24"/>
        <v>0</v>
      </c>
      <c r="K673" s="22"/>
      <c r="L673" s="50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</row>
    <row r="674" spans="1:48" s="51" customFormat="1" ht="32.25" customHeight="1" x14ac:dyDescent="0.25">
      <c r="A674" s="147" t="s">
        <v>1768</v>
      </c>
      <c r="B674" s="41" t="s">
        <v>293</v>
      </c>
      <c r="C674" s="53" t="s">
        <v>715</v>
      </c>
      <c r="D674" s="54" t="s">
        <v>1769</v>
      </c>
      <c r="E674" s="55">
        <v>-0.3</v>
      </c>
      <c r="F674" s="56">
        <v>37</v>
      </c>
      <c r="G674" s="57">
        <v>25.9</v>
      </c>
      <c r="H674" s="47"/>
      <c r="I674" s="58"/>
      <c r="J674" s="49">
        <f t="shared" si="24"/>
        <v>0</v>
      </c>
      <c r="K674" s="22"/>
      <c r="L674" s="50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</row>
    <row r="675" spans="1:48" s="51" customFormat="1" ht="27" customHeight="1" x14ac:dyDescent="0.25">
      <c r="A675" s="147" t="s">
        <v>1770</v>
      </c>
      <c r="B675" s="41" t="s">
        <v>1090</v>
      </c>
      <c r="C675" s="53" t="s">
        <v>1771</v>
      </c>
      <c r="D675" s="54" t="s">
        <v>1772</v>
      </c>
      <c r="E675" s="55">
        <v>-0.34166666666666701</v>
      </c>
      <c r="F675" s="56">
        <v>12</v>
      </c>
      <c r="G675" s="57">
        <v>7.9</v>
      </c>
      <c r="H675" s="47"/>
      <c r="I675" s="58"/>
      <c r="J675" s="49">
        <f t="shared" si="24"/>
        <v>0</v>
      </c>
      <c r="K675" s="22"/>
      <c r="L675" s="50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</row>
    <row r="676" spans="1:48" s="51" customFormat="1" ht="27" customHeight="1" x14ac:dyDescent="0.25">
      <c r="A676" s="147" t="s">
        <v>1773</v>
      </c>
      <c r="B676" s="41" t="s">
        <v>1090</v>
      </c>
      <c r="C676" s="53" t="s">
        <v>1771</v>
      </c>
      <c r="D676" s="54" t="s">
        <v>1774</v>
      </c>
      <c r="E676" s="55">
        <v>-0.34166666666666701</v>
      </c>
      <c r="F676" s="56">
        <v>12</v>
      </c>
      <c r="G676" s="57">
        <v>7.9</v>
      </c>
      <c r="H676" s="47"/>
      <c r="I676" s="58"/>
      <c r="J676" s="49">
        <f t="shared" si="24"/>
        <v>0</v>
      </c>
      <c r="K676" s="22"/>
      <c r="L676" s="50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</row>
    <row r="677" spans="1:48" s="51" customFormat="1" ht="42" customHeight="1" x14ac:dyDescent="0.25">
      <c r="A677" s="147" t="s">
        <v>1775</v>
      </c>
      <c r="B677" s="41" t="s">
        <v>1090</v>
      </c>
      <c r="C677" s="53" t="s">
        <v>1776</v>
      </c>
      <c r="D677" s="54" t="s">
        <v>1777</v>
      </c>
      <c r="E677" s="55">
        <v>-0.3</v>
      </c>
      <c r="F677" s="56">
        <v>7</v>
      </c>
      <c r="G677" s="57">
        <v>4.9000000000000004</v>
      </c>
      <c r="H677" s="47"/>
      <c r="I677" s="58"/>
      <c r="J677" s="49">
        <f t="shared" si="24"/>
        <v>0</v>
      </c>
      <c r="K677" s="22"/>
      <c r="L677" s="50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</row>
    <row r="678" spans="1:48" s="51" customFormat="1" ht="28.5" customHeight="1" x14ac:dyDescent="0.25">
      <c r="A678" s="146" t="s">
        <v>1778</v>
      </c>
      <c r="B678" s="41" t="s">
        <v>1090</v>
      </c>
      <c r="C678" s="42" t="s">
        <v>1779</v>
      </c>
      <c r="D678" s="43" t="s">
        <v>1780</v>
      </c>
      <c r="E678" s="44">
        <v>-0.34166666666666701</v>
      </c>
      <c r="F678" s="45">
        <v>12</v>
      </c>
      <c r="G678" s="46">
        <v>7.9</v>
      </c>
      <c r="H678" s="47"/>
      <c r="I678" s="48"/>
      <c r="J678" s="49">
        <f t="shared" si="24"/>
        <v>0</v>
      </c>
      <c r="K678" s="22"/>
      <c r="L678" s="50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</row>
    <row r="679" spans="1:48" s="51" customFormat="1" ht="36" customHeight="1" x14ac:dyDescent="0.25">
      <c r="A679" s="146" t="s">
        <v>1781</v>
      </c>
      <c r="B679" s="41" t="s">
        <v>1090</v>
      </c>
      <c r="C679" s="42" t="s">
        <v>1782</v>
      </c>
      <c r="D679" s="43" t="s">
        <v>1783</v>
      </c>
      <c r="E679" s="44">
        <v>-0.31874999999999998</v>
      </c>
      <c r="F679" s="45">
        <v>16</v>
      </c>
      <c r="G679" s="46">
        <v>10.9</v>
      </c>
      <c r="H679" s="47"/>
      <c r="I679" s="48"/>
      <c r="J679" s="49">
        <f t="shared" si="24"/>
        <v>0</v>
      </c>
      <c r="K679" s="22"/>
      <c r="L679" s="50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</row>
    <row r="680" spans="1:48" s="51" customFormat="1" ht="24.75" customHeight="1" x14ac:dyDescent="0.25">
      <c r="A680" s="147" t="s">
        <v>1784</v>
      </c>
      <c r="B680" s="68" t="s">
        <v>1090</v>
      </c>
      <c r="C680" s="53" t="s">
        <v>1785</v>
      </c>
      <c r="D680" s="54" t="s">
        <v>1627</v>
      </c>
      <c r="E680" s="55">
        <v>-0.25833333333333303</v>
      </c>
      <c r="F680" s="56">
        <v>12</v>
      </c>
      <c r="G680" s="57">
        <v>8.9</v>
      </c>
      <c r="H680" s="47"/>
      <c r="I680" s="58"/>
      <c r="J680" s="49">
        <f t="shared" si="24"/>
        <v>0</v>
      </c>
      <c r="K680" s="22"/>
      <c r="L680" s="50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</row>
    <row r="681" spans="1:48" s="51" customFormat="1" ht="34.5" customHeight="1" x14ac:dyDescent="0.25">
      <c r="A681" s="147" t="s">
        <v>1786</v>
      </c>
      <c r="B681" s="68" t="s">
        <v>1090</v>
      </c>
      <c r="C681" s="53" t="s">
        <v>1787</v>
      </c>
      <c r="D681" s="54" t="s">
        <v>1788</v>
      </c>
      <c r="E681" s="55">
        <v>-0.27333333333333298</v>
      </c>
      <c r="F681" s="56">
        <v>15</v>
      </c>
      <c r="G681" s="57">
        <v>10.9</v>
      </c>
      <c r="H681" s="47"/>
      <c r="I681" s="58"/>
      <c r="J681" s="49">
        <f t="shared" si="24"/>
        <v>0</v>
      </c>
      <c r="K681" s="22"/>
      <c r="L681" s="50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</row>
    <row r="682" spans="1:48" s="66" customFormat="1" ht="27" customHeight="1" x14ac:dyDescent="0.25">
      <c r="A682" s="147" t="s">
        <v>1789</v>
      </c>
      <c r="B682" s="41" t="s">
        <v>1090</v>
      </c>
      <c r="C682" s="53" t="s">
        <v>1790</v>
      </c>
      <c r="D682" s="43" t="s">
        <v>1777</v>
      </c>
      <c r="E682" s="55">
        <v>-0.3</v>
      </c>
      <c r="F682" s="45">
        <v>7</v>
      </c>
      <c r="G682" s="46">
        <v>4.9000000000000004</v>
      </c>
      <c r="H682" s="47"/>
      <c r="I682" s="58"/>
      <c r="J682" s="49">
        <f t="shared" si="24"/>
        <v>0</v>
      </c>
      <c r="K682" s="22"/>
      <c r="L682" s="50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</row>
    <row r="683" spans="1:48" s="66" customFormat="1" ht="34.5" customHeight="1" x14ac:dyDescent="0.25">
      <c r="A683" s="147" t="s">
        <v>1791</v>
      </c>
      <c r="B683" s="41" t="s">
        <v>1090</v>
      </c>
      <c r="C683" s="43" t="s">
        <v>1792</v>
      </c>
      <c r="D683" s="53" t="s">
        <v>1793</v>
      </c>
      <c r="E683" s="55">
        <v>-0.34166666666666701</v>
      </c>
      <c r="F683" s="45">
        <v>12</v>
      </c>
      <c r="G683" s="46">
        <v>7.9</v>
      </c>
      <c r="H683" s="47"/>
      <c r="I683" s="58"/>
      <c r="J683" s="49">
        <f t="shared" si="24"/>
        <v>0</v>
      </c>
      <c r="K683" s="22"/>
      <c r="L683" s="50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</row>
    <row r="684" spans="1:48" s="66" customFormat="1" ht="34.5" customHeight="1" x14ac:dyDescent="0.25">
      <c r="A684" s="147" t="s">
        <v>1794</v>
      </c>
      <c r="B684" s="41" t="s">
        <v>1090</v>
      </c>
      <c r="C684" s="53" t="s">
        <v>1795</v>
      </c>
      <c r="D684" s="53" t="s">
        <v>1796</v>
      </c>
      <c r="E684" s="55">
        <v>-0.13750000000000001</v>
      </c>
      <c r="F684" s="45">
        <v>8</v>
      </c>
      <c r="G684" s="46">
        <v>6.9</v>
      </c>
      <c r="H684" s="47"/>
      <c r="I684" s="58"/>
      <c r="J684" s="49">
        <f t="shared" si="24"/>
        <v>0</v>
      </c>
      <c r="K684" s="22"/>
      <c r="L684" s="50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</row>
    <row r="685" spans="1:48" s="51" customFormat="1" ht="24.75" customHeight="1" x14ac:dyDescent="0.25">
      <c r="A685" s="147" t="s">
        <v>1797</v>
      </c>
      <c r="B685" s="68" t="s">
        <v>1090</v>
      </c>
      <c r="C685" s="53" t="s">
        <v>1798</v>
      </c>
      <c r="D685" s="54" t="s">
        <v>1788</v>
      </c>
      <c r="E685" s="55">
        <v>-0.27333333333333298</v>
      </c>
      <c r="F685" s="56">
        <v>15</v>
      </c>
      <c r="G685" s="57">
        <v>10.9</v>
      </c>
      <c r="H685" s="47"/>
      <c r="I685" s="58"/>
      <c r="J685" s="49">
        <f t="shared" si="24"/>
        <v>0</v>
      </c>
      <c r="K685" s="22"/>
      <c r="L685" s="50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</row>
    <row r="686" spans="1:48" s="51" customFormat="1" ht="34.5" customHeight="1" x14ac:dyDescent="0.25">
      <c r="A686" s="147" t="s">
        <v>1799</v>
      </c>
      <c r="B686" s="68" t="s">
        <v>1090</v>
      </c>
      <c r="C686" s="53" t="s">
        <v>1800</v>
      </c>
      <c r="D686" s="54" t="s">
        <v>1777</v>
      </c>
      <c r="E686" s="55">
        <v>-0.3</v>
      </c>
      <c r="F686" s="56">
        <v>7</v>
      </c>
      <c r="G686" s="57">
        <v>4.9000000000000004</v>
      </c>
      <c r="H686" s="47"/>
      <c r="I686" s="58"/>
      <c r="J686" s="49">
        <f t="shared" si="24"/>
        <v>0</v>
      </c>
      <c r="K686" s="22"/>
      <c r="L686" s="50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</row>
    <row r="687" spans="1:48" s="66" customFormat="1" ht="27" customHeight="1" x14ac:dyDescent="0.25">
      <c r="A687" s="147" t="s">
        <v>1801</v>
      </c>
      <c r="B687" s="41" t="s">
        <v>1090</v>
      </c>
      <c r="C687" s="53" t="s">
        <v>1802</v>
      </c>
      <c r="D687" s="43" t="s">
        <v>1788</v>
      </c>
      <c r="E687" s="55">
        <v>-0.27333333333333298</v>
      </c>
      <c r="F687" s="45">
        <v>15</v>
      </c>
      <c r="G687" s="46">
        <v>10.9</v>
      </c>
      <c r="H687" s="47"/>
      <c r="I687" s="58"/>
      <c r="J687" s="49">
        <f t="shared" si="24"/>
        <v>0</v>
      </c>
      <c r="K687" s="22"/>
      <c r="L687" s="50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</row>
    <row r="688" spans="1:48" s="66" customFormat="1" ht="34.5" customHeight="1" x14ac:dyDescent="0.25">
      <c r="A688" s="147" t="s">
        <v>1803</v>
      </c>
      <c r="B688" s="59" t="s">
        <v>1090</v>
      </c>
      <c r="C688" s="43" t="s">
        <v>1804</v>
      </c>
      <c r="D688" s="53" t="s">
        <v>1777</v>
      </c>
      <c r="E688" s="55">
        <v>-0.3</v>
      </c>
      <c r="F688" s="45">
        <v>7</v>
      </c>
      <c r="G688" s="46">
        <v>4.9000000000000004</v>
      </c>
      <c r="H688" s="47"/>
      <c r="I688" s="58"/>
      <c r="J688" s="49">
        <f t="shared" si="24"/>
        <v>0</v>
      </c>
      <c r="K688" s="22"/>
      <c r="L688" s="50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</row>
    <row r="689" spans="1:48" s="51" customFormat="1" ht="24.75" customHeight="1" x14ac:dyDescent="0.25">
      <c r="A689" s="147" t="s">
        <v>1805</v>
      </c>
      <c r="B689" s="68" t="s">
        <v>1090</v>
      </c>
      <c r="C689" s="53" t="s">
        <v>1806</v>
      </c>
      <c r="D689" s="54" t="s">
        <v>1795</v>
      </c>
      <c r="E689" s="55">
        <v>-0.26250000000000001</v>
      </c>
      <c r="F689" s="56">
        <v>8</v>
      </c>
      <c r="G689" s="57">
        <v>5.9</v>
      </c>
      <c r="H689" s="47"/>
      <c r="I689" s="58"/>
      <c r="J689" s="49">
        <f t="shared" si="24"/>
        <v>0</v>
      </c>
      <c r="K689" s="22"/>
      <c r="L689" s="50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</row>
    <row r="690" spans="1:48" s="51" customFormat="1" ht="34.5" customHeight="1" x14ac:dyDescent="0.25">
      <c r="A690" s="147" t="s">
        <v>1807</v>
      </c>
      <c r="B690" s="68" t="s">
        <v>1090</v>
      </c>
      <c r="C690" s="53" t="s">
        <v>1808</v>
      </c>
      <c r="D690" s="54" t="s">
        <v>1809</v>
      </c>
      <c r="E690" s="55">
        <v>-0.18333333333333299</v>
      </c>
      <c r="F690" s="56">
        <v>6</v>
      </c>
      <c r="G690" s="57">
        <v>4.9000000000000004</v>
      </c>
      <c r="H690" s="47"/>
      <c r="I690" s="58"/>
      <c r="J690" s="49">
        <f t="shared" si="24"/>
        <v>0</v>
      </c>
      <c r="K690" s="22"/>
      <c r="L690" s="50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</row>
    <row r="691" spans="1:48" s="66" customFormat="1" ht="27" customHeight="1" x14ac:dyDescent="0.25">
      <c r="A691" s="147" t="s">
        <v>1810</v>
      </c>
      <c r="B691" s="59" t="s">
        <v>1090</v>
      </c>
      <c r="C691" s="43" t="s">
        <v>1811</v>
      </c>
      <c r="D691" s="69" t="s">
        <v>1795</v>
      </c>
      <c r="E691" s="55">
        <v>-0.26250000000000001</v>
      </c>
      <c r="F691" s="45">
        <v>8</v>
      </c>
      <c r="G691" s="46">
        <v>5.9</v>
      </c>
      <c r="H691" s="47"/>
      <c r="I691" s="58"/>
      <c r="J691" s="49">
        <f t="shared" si="24"/>
        <v>0</v>
      </c>
      <c r="K691" s="22"/>
      <c r="L691" s="50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</row>
    <row r="692" spans="1:48" s="66" customFormat="1" ht="34.5" customHeight="1" x14ac:dyDescent="0.25">
      <c r="A692" s="147" t="s">
        <v>1812</v>
      </c>
      <c r="B692" s="59" t="s">
        <v>1090</v>
      </c>
      <c r="C692" s="43" t="s">
        <v>1813</v>
      </c>
      <c r="D692" s="53" t="s">
        <v>1814</v>
      </c>
      <c r="E692" s="55">
        <v>-0.3</v>
      </c>
      <c r="F692" s="45">
        <v>7</v>
      </c>
      <c r="G692" s="46">
        <v>4.9000000000000004</v>
      </c>
      <c r="H692" s="47"/>
      <c r="I692" s="58"/>
      <c r="J692" s="49">
        <f t="shared" si="24"/>
        <v>0</v>
      </c>
      <c r="K692" s="22"/>
      <c r="L692" s="50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</row>
    <row r="693" spans="1:48" s="66" customFormat="1" ht="34.5" customHeight="1" x14ac:dyDescent="0.25">
      <c r="A693" s="147" t="s">
        <v>1815</v>
      </c>
      <c r="B693" s="41" t="s">
        <v>316</v>
      </c>
      <c r="C693" s="53" t="s">
        <v>1816</v>
      </c>
      <c r="D693" s="53" t="s">
        <v>1772</v>
      </c>
      <c r="E693" s="55">
        <v>-0.41470588235294098</v>
      </c>
      <c r="F693" s="45">
        <v>34</v>
      </c>
      <c r="G693" s="46">
        <v>19.899999999999999</v>
      </c>
      <c r="H693" s="47"/>
      <c r="I693" s="58"/>
      <c r="J693" s="49">
        <f t="shared" si="24"/>
        <v>0</v>
      </c>
      <c r="K693" s="22"/>
      <c r="L693" s="50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</row>
    <row r="694" spans="1:48" s="51" customFormat="1" ht="24.75" customHeight="1" x14ac:dyDescent="0.25">
      <c r="A694" s="147" t="s">
        <v>1817</v>
      </c>
      <c r="B694" s="68" t="s">
        <v>316</v>
      </c>
      <c r="C694" s="53" t="s">
        <v>1818</v>
      </c>
      <c r="D694" s="54" t="s">
        <v>1819</v>
      </c>
      <c r="E694" s="55">
        <v>-0.42777777777777798</v>
      </c>
      <c r="F694" s="56">
        <v>54</v>
      </c>
      <c r="G694" s="57">
        <v>30.9</v>
      </c>
      <c r="H694" s="47"/>
      <c r="I694" s="58"/>
      <c r="J694" s="49">
        <f t="shared" si="24"/>
        <v>0</v>
      </c>
      <c r="K694" s="22"/>
      <c r="L694" s="50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</row>
    <row r="695" spans="1:48" s="51" customFormat="1" ht="34.5" customHeight="1" x14ac:dyDescent="0.25">
      <c r="A695" s="147" t="s">
        <v>1820</v>
      </c>
      <c r="B695" s="68" t="s">
        <v>336</v>
      </c>
      <c r="C695" s="53" t="s">
        <v>1821</v>
      </c>
      <c r="D695" s="54" t="s">
        <v>1822</v>
      </c>
      <c r="E695" s="55">
        <v>-0.34827586206896599</v>
      </c>
      <c r="F695" s="56">
        <v>29</v>
      </c>
      <c r="G695" s="57">
        <v>18.899999999999999</v>
      </c>
      <c r="H695" s="47"/>
      <c r="I695" s="58"/>
      <c r="J695" s="49">
        <f t="shared" si="24"/>
        <v>0</v>
      </c>
      <c r="K695" s="22"/>
      <c r="L695" s="50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</row>
    <row r="696" spans="1:48" s="51" customFormat="1" ht="28.5" customHeight="1" x14ac:dyDescent="0.25">
      <c r="A696" s="146" t="s">
        <v>1823</v>
      </c>
      <c r="B696" s="41" t="s">
        <v>423</v>
      </c>
      <c r="C696" s="42" t="s">
        <v>427</v>
      </c>
      <c r="D696" s="43" t="s">
        <v>1772</v>
      </c>
      <c r="E696" s="44">
        <v>-0.37017543859649099</v>
      </c>
      <c r="F696" s="45">
        <v>57</v>
      </c>
      <c r="G696" s="46">
        <v>35.9</v>
      </c>
      <c r="H696" s="47"/>
      <c r="I696" s="48"/>
      <c r="J696" s="49">
        <f t="shared" si="24"/>
        <v>0</v>
      </c>
      <c r="K696" s="22"/>
      <c r="L696" s="50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</row>
    <row r="697" spans="1:48" s="51" customFormat="1" ht="39" customHeight="1" x14ac:dyDescent="0.25">
      <c r="A697" s="147" t="s">
        <v>1824</v>
      </c>
      <c r="B697" s="41" t="s">
        <v>1703</v>
      </c>
      <c r="C697" s="53" t="s">
        <v>1825</v>
      </c>
      <c r="D697" s="54" t="s">
        <v>1826</v>
      </c>
      <c r="E697" s="55">
        <v>-0.234615384615385</v>
      </c>
      <c r="F697" s="56">
        <v>26</v>
      </c>
      <c r="G697" s="57">
        <v>19.899999999999999</v>
      </c>
      <c r="H697" s="47"/>
      <c r="I697" s="58"/>
      <c r="J697" s="49">
        <f t="shared" si="24"/>
        <v>0</v>
      </c>
      <c r="K697" s="22"/>
      <c r="L697" s="50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</row>
    <row r="698" spans="1:48" s="51" customFormat="1" ht="36" customHeight="1" x14ac:dyDescent="0.25">
      <c r="A698" s="146" t="s">
        <v>1827</v>
      </c>
      <c r="B698" s="41" t="s">
        <v>1703</v>
      </c>
      <c r="C698" s="42" t="s">
        <v>1709</v>
      </c>
      <c r="D698" s="43" t="s">
        <v>1828</v>
      </c>
      <c r="E698" s="44">
        <v>-6.2E-2</v>
      </c>
      <c r="F698" s="45">
        <v>50</v>
      </c>
      <c r="G698" s="46">
        <v>46.9</v>
      </c>
      <c r="H698" s="47"/>
      <c r="I698" s="48"/>
      <c r="J698" s="49">
        <f t="shared" si="24"/>
        <v>0</v>
      </c>
      <c r="K698" s="22"/>
      <c r="L698" s="50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</row>
    <row r="699" spans="1:48" s="51" customFormat="1" ht="36" customHeight="1" x14ac:dyDescent="0.25">
      <c r="A699" s="146" t="s">
        <v>1829</v>
      </c>
      <c r="B699" s="41" t="s">
        <v>1146</v>
      </c>
      <c r="C699" s="42" t="s">
        <v>1830</v>
      </c>
      <c r="D699" s="43" t="s">
        <v>1831</v>
      </c>
      <c r="E699" s="44">
        <v>-0.29047619047619</v>
      </c>
      <c r="F699" s="45">
        <v>21</v>
      </c>
      <c r="G699" s="46">
        <v>14.9</v>
      </c>
      <c r="H699" s="47"/>
      <c r="I699" s="48"/>
      <c r="J699" s="49">
        <f t="shared" si="24"/>
        <v>0</v>
      </c>
      <c r="K699" s="22"/>
      <c r="L699" s="50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</row>
    <row r="700" spans="1:48" s="51" customFormat="1" ht="32.25" customHeight="1" x14ac:dyDescent="0.25">
      <c r="A700" s="147" t="s">
        <v>1832</v>
      </c>
      <c r="B700" s="41" t="s">
        <v>32</v>
      </c>
      <c r="C700" s="53" t="s">
        <v>1833</v>
      </c>
      <c r="D700" s="54" t="s">
        <v>1834</v>
      </c>
      <c r="E700" s="55">
        <v>-0.190909090909091</v>
      </c>
      <c r="F700" s="56">
        <v>11</v>
      </c>
      <c r="G700" s="57">
        <v>8.9</v>
      </c>
      <c r="H700" s="47"/>
      <c r="I700" s="58"/>
      <c r="J700" s="49">
        <f t="shared" si="24"/>
        <v>0</v>
      </c>
      <c r="K700" s="22"/>
      <c r="L700" s="50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</row>
    <row r="701" spans="1:48" s="51" customFormat="1" ht="36" customHeight="1" x14ac:dyDescent="0.25">
      <c r="A701" s="147" t="s">
        <v>1835</v>
      </c>
      <c r="B701" s="41" t="s">
        <v>32</v>
      </c>
      <c r="C701" s="53" t="s">
        <v>1836</v>
      </c>
      <c r="D701" s="54" t="s">
        <v>1837</v>
      </c>
      <c r="E701" s="55">
        <v>-0.34</v>
      </c>
      <c r="F701" s="56">
        <v>15</v>
      </c>
      <c r="G701" s="57">
        <v>9.9</v>
      </c>
      <c r="H701" s="47"/>
      <c r="I701" s="58"/>
      <c r="J701" s="49">
        <f t="shared" si="24"/>
        <v>0</v>
      </c>
      <c r="K701" s="22"/>
      <c r="L701" s="50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</row>
    <row r="702" spans="1:48" s="51" customFormat="1" ht="28.5" customHeight="1" x14ac:dyDescent="0.25">
      <c r="A702" s="146" t="s">
        <v>1838</v>
      </c>
      <c r="B702" s="41" t="s">
        <v>494</v>
      </c>
      <c r="C702" s="42" t="s">
        <v>1839</v>
      </c>
      <c r="D702" s="43" t="s">
        <v>1840</v>
      </c>
      <c r="E702" s="44">
        <v>-0.45476190476190498</v>
      </c>
      <c r="F702" s="45">
        <v>42</v>
      </c>
      <c r="G702" s="46">
        <v>22.9</v>
      </c>
      <c r="H702" s="47"/>
      <c r="I702" s="48"/>
      <c r="J702" s="49">
        <f t="shared" si="24"/>
        <v>0</v>
      </c>
      <c r="K702" s="22"/>
      <c r="L702" s="50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</row>
    <row r="703" spans="1:48" s="51" customFormat="1" ht="36" customHeight="1" x14ac:dyDescent="0.25">
      <c r="A703" s="146" t="s">
        <v>1841</v>
      </c>
      <c r="B703" s="41" t="s">
        <v>1842</v>
      </c>
      <c r="C703" s="42" t="s">
        <v>1843</v>
      </c>
      <c r="D703" s="43" t="s">
        <v>1844</v>
      </c>
      <c r="E703" s="44">
        <v>-0.28437499999999999</v>
      </c>
      <c r="F703" s="45">
        <v>32</v>
      </c>
      <c r="G703" s="46">
        <v>22.9</v>
      </c>
      <c r="H703" s="47"/>
      <c r="I703" s="48"/>
      <c r="J703" s="49">
        <f t="shared" si="24"/>
        <v>0</v>
      </c>
      <c r="K703" s="22"/>
      <c r="L703" s="50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</row>
    <row r="704" spans="1:48" s="51" customFormat="1" ht="36" customHeight="1" x14ac:dyDescent="0.25">
      <c r="A704" s="146" t="s">
        <v>1845</v>
      </c>
      <c r="B704" s="41" t="s">
        <v>1842</v>
      </c>
      <c r="C704" s="42" t="s">
        <v>1846</v>
      </c>
      <c r="D704" s="43" t="s">
        <v>1793</v>
      </c>
      <c r="E704" s="44">
        <v>-0.24117647058823499</v>
      </c>
      <c r="F704" s="45">
        <v>17</v>
      </c>
      <c r="G704" s="46">
        <v>12.9</v>
      </c>
      <c r="H704" s="47"/>
      <c r="I704" s="48"/>
      <c r="J704" s="49">
        <f t="shared" si="24"/>
        <v>0</v>
      </c>
      <c r="K704" s="22"/>
      <c r="L704" s="50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</row>
    <row r="705" spans="1:48" s="51" customFormat="1" ht="39" customHeight="1" x14ac:dyDescent="0.25">
      <c r="A705" s="147" t="s">
        <v>1847</v>
      </c>
      <c r="B705" s="41" t="s">
        <v>1842</v>
      </c>
      <c r="C705" s="53" t="s">
        <v>1848</v>
      </c>
      <c r="D705" s="54" t="s">
        <v>1844</v>
      </c>
      <c r="E705" s="55">
        <v>-0.28437499999999999</v>
      </c>
      <c r="F705" s="56">
        <v>32</v>
      </c>
      <c r="G705" s="57">
        <v>22.9</v>
      </c>
      <c r="H705" s="47"/>
      <c r="I705" s="58"/>
      <c r="J705" s="49">
        <f t="shared" si="24"/>
        <v>0</v>
      </c>
      <c r="K705" s="22"/>
      <c r="L705" s="50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</row>
    <row r="706" spans="1:48" s="51" customFormat="1" ht="39" customHeight="1" x14ac:dyDescent="0.25">
      <c r="A706" s="147" t="s">
        <v>1849</v>
      </c>
      <c r="B706" s="41" t="s">
        <v>1239</v>
      </c>
      <c r="C706" s="53" t="s">
        <v>1850</v>
      </c>
      <c r="D706" s="54" t="s">
        <v>1851</v>
      </c>
      <c r="E706" s="55">
        <v>-0.47358490566037698</v>
      </c>
      <c r="F706" s="56">
        <v>53</v>
      </c>
      <c r="G706" s="57">
        <v>27.9</v>
      </c>
      <c r="H706" s="47"/>
      <c r="I706" s="58"/>
      <c r="J706" s="49">
        <f t="shared" si="24"/>
        <v>0</v>
      </c>
      <c r="K706" s="22"/>
      <c r="L706" s="50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</row>
    <row r="707" spans="1:48" s="25" customFormat="1" ht="27" customHeight="1" x14ac:dyDescent="0.25">
      <c r="A707" s="198" t="s">
        <v>1852</v>
      </c>
      <c r="B707" s="198"/>
      <c r="C707" s="198"/>
      <c r="D707" s="198"/>
      <c r="E707" s="198"/>
      <c r="F707" s="198"/>
      <c r="G707" s="198"/>
      <c r="H707" s="198"/>
      <c r="I707" s="198"/>
      <c r="J707" s="198"/>
      <c r="K707" s="22"/>
      <c r="L707" s="50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</row>
    <row r="708" spans="1:48" s="51" customFormat="1" ht="39" customHeight="1" x14ac:dyDescent="0.25">
      <c r="A708" s="147" t="s">
        <v>1619</v>
      </c>
      <c r="B708" s="41" t="s">
        <v>23</v>
      </c>
      <c r="C708" s="53" t="s">
        <v>1620</v>
      </c>
      <c r="D708" s="54" t="s">
        <v>1853</v>
      </c>
      <c r="E708" s="55">
        <v>-0.34255319148936197</v>
      </c>
      <c r="F708" s="56">
        <v>47</v>
      </c>
      <c r="G708" s="57">
        <v>30.9</v>
      </c>
      <c r="H708" s="47"/>
      <c r="I708" s="58"/>
      <c r="J708" s="49">
        <f>G708*I708</f>
        <v>0</v>
      </c>
      <c r="K708" s="22"/>
      <c r="L708" s="50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</row>
    <row r="709" spans="1:48" s="71" customFormat="1" ht="30.75" customHeight="1" x14ac:dyDescent="0.25">
      <c r="A709" s="147" t="s">
        <v>1854</v>
      </c>
      <c r="B709" s="59" t="s">
        <v>230</v>
      </c>
      <c r="C709" s="53" t="s">
        <v>1855</v>
      </c>
      <c r="D709" s="69" t="s">
        <v>1856</v>
      </c>
      <c r="E709" s="55"/>
      <c r="F709" s="60"/>
      <c r="G709" s="57">
        <v>49.9</v>
      </c>
      <c r="H709" s="47"/>
      <c r="I709" s="58"/>
      <c r="J709" s="49">
        <f>G709*I709</f>
        <v>0</v>
      </c>
      <c r="K709" s="22"/>
      <c r="L709" s="50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</row>
    <row r="710" spans="1:48" s="51" customFormat="1" ht="42" customHeight="1" x14ac:dyDescent="0.25">
      <c r="A710" s="147" t="s">
        <v>1857</v>
      </c>
      <c r="B710" s="41" t="s">
        <v>248</v>
      </c>
      <c r="C710" s="53" t="s">
        <v>668</v>
      </c>
      <c r="D710" s="54" t="s">
        <v>1737</v>
      </c>
      <c r="E710" s="55">
        <v>-0.44411764705882401</v>
      </c>
      <c r="F710" s="56">
        <v>34</v>
      </c>
      <c r="G710" s="57">
        <v>18.899999999999999</v>
      </c>
      <c r="H710" s="47"/>
      <c r="I710" s="58"/>
      <c r="J710" s="49">
        <f>G710*I710</f>
        <v>0</v>
      </c>
      <c r="K710" s="22"/>
      <c r="L710" s="50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</row>
    <row r="711" spans="1:48" s="25" customFormat="1" ht="48" customHeight="1" x14ac:dyDescent="0.25">
      <c r="A711" s="148" t="s">
        <v>6</v>
      </c>
      <c r="B711" s="149" t="s">
        <v>7</v>
      </c>
      <c r="C711" s="150"/>
      <c r="D711" s="151"/>
      <c r="E711" s="152" t="s">
        <v>8</v>
      </c>
      <c r="F711" s="114" t="s">
        <v>9</v>
      </c>
      <c r="G711" s="115" t="s">
        <v>10</v>
      </c>
      <c r="H711" s="122"/>
      <c r="I711" s="116" t="s">
        <v>11</v>
      </c>
      <c r="J711" s="116" t="s">
        <v>12</v>
      </c>
      <c r="K711" s="22"/>
      <c r="L711" s="50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</row>
    <row r="712" spans="1:48" s="25" customFormat="1" ht="24" customHeight="1" x14ac:dyDescent="0.25">
      <c r="A712" s="199" t="s">
        <v>1858</v>
      </c>
      <c r="B712" s="199"/>
      <c r="C712" s="199"/>
      <c r="D712" s="199"/>
      <c r="E712" s="199"/>
      <c r="F712" s="199"/>
      <c r="G712" s="199"/>
      <c r="H712" s="199"/>
      <c r="I712" s="199"/>
      <c r="J712" s="199"/>
      <c r="K712" s="22"/>
      <c r="L712" s="50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</row>
    <row r="713" spans="1:48" s="51" customFormat="1" ht="45" customHeight="1" x14ac:dyDescent="0.25">
      <c r="A713" s="153" t="s">
        <v>1859</v>
      </c>
      <c r="B713" s="41" t="s">
        <v>283</v>
      </c>
      <c r="C713" s="42" t="s">
        <v>1860</v>
      </c>
      <c r="D713" s="43" t="s">
        <v>1861</v>
      </c>
      <c r="E713" s="44">
        <v>-0.190909090909091</v>
      </c>
      <c r="F713" s="45">
        <v>11</v>
      </c>
      <c r="G713" s="46">
        <v>8.9</v>
      </c>
      <c r="H713" s="47"/>
      <c r="I713" s="48"/>
      <c r="J713" s="49">
        <f t="shared" ref="J713:J728" si="25">G713*I713</f>
        <v>0</v>
      </c>
      <c r="K713" s="22"/>
      <c r="L713" s="50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</row>
    <row r="714" spans="1:48" s="51" customFormat="1" ht="44.25" customHeight="1" x14ac:dyDescent="0.25">
      <c r="A714" s="153" t="s">
        <v>1862</v>
      </c>
      <c r="B714" s="41" t="s">
        <v>1090</v>
      </c>
      <c r="C714" s="42" t="s">
        <v>1863</v>
      </c>
      <c r="D714" s="43" t="s">
        <v>1864</v>
      </c>
      <c r="E714" s="44">
        <v>-0.442857142857143</v>
      </c>
      <c r="F714" s="45">
        <v>7</v>
      </c>
      <c r="G714" s="46">
        <v>3.9</v>
      </c>
      <c r="H714" s="47"/>
      <c r="I714" s="48"/>
      <c r="J714" s="49">
        <f t="shared" si="25"/>
        <v>0</v>
      </c>
      <c r="L714" s="50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</row>
    <row r="715" spans="1:48" s="51" customFormat="1" ht="33" customHeight="1" x14ac:dyDescent="0.25">
      <c r="A715" s="153" t="s">
        <v>1865</v>
      </c>
      <c r="B715" s="41" t="s">
        <v>1146</v>
      </c>
      <c r="C715" s="53" t="s">
        <v>1866</v>
      </c>
      <c r="D715" s="43" t="s">
        <v>1867</v>
      </c>
      <c r="E715" s="44">
        <v>-0.255</v>
      </c>
      <c r="F715" s="45">
        <v>20</v>
      </c>
      <c r="G715" s="46">
        <v>14.9</v>
      </c>
      <c r="H715" s="47"/>
      <c r="I715" s="48"/>
      <c r="J715" s="49">
        <f t="shared" si="25"/>
        <v>0</v>
      </c>
      <c r="K715" s="22"/>
      <c r="L715" s="50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</row>
    <row r="716" spans="1:48" s="51" customFormat="1" ht="30.75" customHeight="1" x14ac:dyDescent="0.25">
      <c r="A716" s="153" t="s">
        <v>1868</v>
      </c>
      <c r="B716" s="41" t="s">
        <v>1146</v>
      </c>
      <c r="C716" s="42" t="s">
        <v>1869</v>
      </c>
      <c r="D716" s="43" t="s">
        <v>1870</v>
      </c>
      <c r="E716" s="44">
        <v>-0.29285714285714298</v>
      </c>
      <c r="F716" s="45">
        <v>14</v>
      </c>
      <c r="G716" s="46">
        <v>9.9</v>
      </c>
      <c r="H716" s="47"/>
      <c r="I716" s="48"/>
      <c r="J716" s="49">
        <f t="shared" si="25"/>
        <v>0</v>
      </c>
      <c r="K716" s="22"/>
      <c r="L716" s="50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</row>
    <row r="717" spans="1:48" s="51" customFormat="1" ht="35.25" customHeight="1" x14ac:dyDescent="0.25">
      <c r="A717" s="153" t="s">
        <v>1871</v>
      </c>
      <c r="B717" s="41" t="s">
        <v>1146</v>
      </c>
      <c r="C717" s="42" t="s">
        <v>1872</v>
      </c>
      <c r="D717" s="43" t="s">
        <v>1873</v>
      </c>
      <c r="E717" s="44">
        <v>-0.3</v>
      </c>
      <c r="F717" s="45">
        <v>17</v>
      </c>
      <c r="G717" s="46">
        <v>11.9</v>
      </c>
      <c r="H717" s="47"/>
      <c r="I717" s="48"/>
      <c r="J717" s="49">
        <f t="shared" si="25"/>
        <v>0</v>
      </c>
      <c r="K717" s="22"/>
      <c r="L717" s="50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</row>
    <row r="718" spans="1:48" s="51" customFormat="1" ht="35.25" customHeight="1" x14ac:dyDescent="0.25">
      <c r="A718" s="153" t="s">
        <v>1874</v>
      </c>
      <c r="B718" s="41" t="s">
        <v>32</v>
      </c>
      <c r="C718" s="42" t="s">
        <v>1875</v>
      </c>
      <c r="D718" s="43" t="s">
        <v>1837</v>
      </c>
      <c r="E718" s="44">
        <v>-0.16153846153846199</v>
      </c>
      <c r="F718" s="45">
        <v>13</v>
      </c>
      <c r="G718" s="46">
        <v>10.9</v>
      </c>
      <c r="H718" s="47"/>
      <c r="I718" s="48"/>
      <c r="J718" s="49">
        <f t="shared" si="25"/>
        <v>0</v>
      </c>
      <c r="K718" s="22"/>
      <c r="L718" s="50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</row>
    <row r="719" spans="1:48" s="51" customFormat="1" ht="42.75" customHeight="1" x14ac:dyDescent="0.25">
      <c r="A719" s="153" t="s">
        <v>1876</v>
      </c>
      <c r="B719" s="41" t="s">
        <v>1877</v>
      </c>
      <c r="C719" s="42" t="s">
        <v>1878</v>
      </c>
      <c r="D719" s="43" t="s">
        <v>1879</v>
      </c>
      <c r="E719" s="44">
        <v>-0.22857142857142901</v>
      </c>
      <c r="F719" s="45">
        <v>14</v>
      </c>
      <c r="G719" s="46">
        <v>10.8</v>
      </c>
      <c r="H719" s="47"/>
      <c r="I719" s="48"/>
      <c r="J719" s="49">
        <f t="shared" si="25"/>
        <v>0</v>
      </c>
      <c r="K719" s="22"/>
      <c r="L719" s="50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</row>
    <row r="720" spans="1:48" s="51" customFormat="1" ht="30.75" customHeight="1" x14ac:dyDescent="0.25">
      <c r="A720" s="153" t="s">
        <v>1880</v>
      </c>
      <c r="B720" s="41" t="s">
        <v>1877</v>
      </c>
      <c r="C720" s="42" t="s">
        <v>1881</v>
      </c>
      <c r="D720" s="43" t="s">
        <v>1882</v>
      </c>
      <c r="E720" s="44">
        <v>-0.28181818181818202</v>
      </c>
      <c r="F720" s="45">
        <v>11</v>
      </c>
      <c r="G720" s="46">
        <v>7.9</v>
      </c>
      <c r="H720" s="47"/>
      <c r="I720" s="48"/>
      <c r="J720" s="49">
        <f t="shared" si="25"/>
        <v>0</v>
      </c>
      <c r="K720" s="22"/>
      <c r="L720" s="50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</row>
    <row r="721" spans="1:48" s="51" customFormat="1" ht="39" customHeight="1" x14ac:dyDescent="0.25">
      <c r="A721" s="153" t="s">
        <v>1883</v>
      </c>
      <c r="B721" s="41" t="s">
        <v>1877</v>
      </c>
      <c r="C721" s="42" t="s">
        <v>1884</v>
      </c>
      <c r="D721" s="43" t="s">
        <v>1885</v>
      </c>
      <c r="E721" s="44">
        <v>-0.25624999999999998</v>
      </c>
      <c r="F721" s="45">
        <v>16</v>
      </c>
      <c r="G721" s="46">
        <v>11.9</v>
      </c>
      <c r="H721" s="47"/>
      <c r="I721" s="48"/>
      <c r="J721" s="49">
        <f t="shared" si="25"/>
        <v>0</v>
      </c>
      <c r="K721" s="22"/>
      <c r="L721" s="50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</row>
    <row r="722" spans="1:48" s="51" customFormat="1" ht="36.75" customHeight="1" x14ac:dyDescent="0.25">
      <c r="A722" s="153" t="s">
        <v>1886</v>
      </c>
      <c r="B722" s="41" t="s">
        <v>1877</v>
      </c>
      <c r="C722" s="42" t="s">
        <v>1887</v>
      </c>
      <c r="D722" s="43" t="s">
        <v>1888</v>
      </c>
      <c r="E722" s="44">
        <v>-0.29285714285714298</v>
      </c>
      <c r="F722" s="45">
        <v>14</v>
      </c>
      <c r="G722" s="46">
        <v>9.9</v>
      </c>
      <c r="H722" s="47"/>
      <c r="I722" s="48"/>
      <c r="J722" s="49">
        <f t="shared" si="25"/>
        <v>0</v>
      </c>
      <c r="K722" s="22"/>
      <c r="L722" s="50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</row>
    <row r="723" spans="1:48" s="51" customFormat="1" ht="27" customHeight="1" x14ac:dyDescent="0.25">
      <c r="A723" s="153" t="s">
        <v>1889</v>
      </c>
      <c r="B723" s="41" t="s">
        <v>494</v>
      </c>
      <c r="C723" s="42" t="s">
        <v>1839</v>
      </c>
      <c r="D723" s="43" t="s">
        <v>1890</v>
      </c>
      <c r="E723" s="44">
        <v>-0.40714285714285697</v>
      </c>
      <c r="F723" s="45">
        <v>42</v>
      </c>
      <c r="G723" s="46">
        <v>24.9</v>
      </c>
      <c r="H723" s="47"/>
      <c r="I723" s="48"/>
      <c r="J723" s="49">
        <f t="shared" si="25"/>
        <v>0</v>
      </c>
      <c r="K723" s="22"/>
      <c r="L723" s="50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</row>
    <row r="724" spans="1:48" s="51" customFormat="1" ht="38.25" customHeight="1" x14ac:dyDescent="0.25">
      <c r="A724" s="153" t="s">
        <v>1891</v>
      </c>
      <c r="B724" s="41" t="s">
        <v>1239</v>
      </c>
      <c r="C724" s="42" t="s">
        <v>1892</v>
      </c>
      <c r="D724" s="43" t="s">
        <v>1893</v>
      </c>
      <c r="E724" s="44">
        <v>-0.35</v>
      </c>
      <c r="F724" s="45">
        <v>6</v>
      </c>
      <c r="G724" s="46">
        <v>3.9</v>
      </c>
      <c r="H724" s="47"/>
      <c r="I724" s="48"/>
      <c r="J724" s="49">
        <f t="shared" si="25"/>
        <v>0</v>
      </c>
      <c r="K724" s="22"/>
      <c r="L724" s="50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</row>
    <row r="725" spans="1:48" s="51" customFormat="1" ht="33" customHeight="1" x14ac:dyDescent="0.25">
      <c r="A725" s="153" t="s">
        <v>1894</v>
      </c>
      <c r="B725" s="41" t="s">
        <v>1239</v>
      </c>
      <c r="C725" s="154" t="s">
        <v>1895</v>
      </c>
      <c r="D725" s="43" t="s">
        <v>1896</v>
      </c>
      <c r="E725" s="44">
        <v>-0.3</v>
      </c>
      <c r="F725" s="45">
        <v>7</v>
      </c>
      <c r="G725" s="46">
        <v>4.9000000000000004</v>
      </c>
      <c r="H725" s="47"/>
      <c r="I725" s="48"/>
      <c r="J725" s="49">
        <f t="shared" si="25"/>
        <v>0</v>
      </c>
      <c r="K725" s="22"/>
      <c r="L725" s="50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</row>
    <row r="726" spans="1:48" s="51" customFormat="1" ht="30.75" customHeight="1" x14ac:dyDescent="0.25">
      <c r="A726" s="153" t="s">
        <v>1897</v>
      </c>
      <c r="B726" s="41" t="s">
        <v>1239</v>
      </c>
      <c r="C726" s="42" t="s">
        <v>1898</v>
      </c>
      <c r="D726" s="43" t="s">
        <v>1899</v>
      </c>
      <c r="E726" s="44">
        <v>-0.26250000000000001</v>
      </c>
      <c r="F726" s="45">
        <v>8</v>
      </c>
      <c r="G726" s="46">
        <v>5.9</v>
      </c>
      <c r="H726" s="47"/>
      <c r="I726" s="48"/>
      <c r="J726" s="49">
        <f t="shared" si="25"/>
        <v>0</v>
      </c>
      <c r="K726" s="22"/>
      <c r="L726" s="50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</row>
    <row r="727" spans="1:48" s="51" customFormat="1" ht="52.5" customHeight="1" x14ac:dyDescent="0.25">
      <c r="A727" s="153" t="s">
        <v>1900</v>
      </c>
      <c r="B727" s="41" t="s">
        <v>1239</v>
      </c>
      <c r="C727" s="42" t="s">
        <v>1901</v>
      </c>
      <c r="D727" s="43" t="s">
        <v>1902</v>
      </c>
      <c r="E727" s="44">
        <v>-0.54583333333333295</v>
      </c>
      <c r="F727" s="45">
        <v>24</v>
      </c>
      <c r="G727" s="46">
        <v>10.9</v>
      </c>
      <c r="H727" s="47"/>
      <c r="I727" s="48"/>
      <c r="J727" s="49">
        <f t="shared" si="25"/>
        <v>0</v>
      </c>
      <c r="K727" s="22"/>
      <c r="L727" s="50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</row>
    <row r="728" spans="1:48" s="51" customFormat="1" ht="36.75" customHeight="1" x14ac:dyDescent="0.25">
      <c r="A728" s="153" t="s">
        <v>1903</v>
      </c>
      <c r="B728" s="41" t="s">
        <v>1239</v>
      </c>
      <c r="C728" s="42" t="s">
        <v>1904</v>
      </c>
      <c r="D728" s="43" t="s">
        <v>1905</v>
      </c>
      <c r="E728" s="44">
        <v>-0.38124999999999998</v>
      </c>
      <c r="F728" s="45">
        <v>16</v>
      </c>
      <c r="G728" s="46">
        <v>9.9</v>
      </c>
      <c r="H728" s="47"/>
      <c r="I728" s="48"/>
      <c r="J728" s="49">
        <f t="shared" si="25"/>
        <v>0</v>
      </c>
      <c r="K728" s="22"/>
      <c r="L728" s="50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</row>
    <row r="729" spans="1:48" s="25" customFormat="1" ht="27" customHeight="1" x14ac:dyDescent="0.25">
      <c r="A729" s="2" t="s">
        <v>1906</v>
      </c>
      <c r="B729" s="2"/>
      <c r="C729" s="2"/>
      <c r="D729" s="2"/>
      <c r="E729" s="2"/>
      <c r="F729" s="2"/>
      <c r="G729" s="2"/>
      <c r="H729" s="2"/>
      <c r="I729" s="2"/>
      <c r="J729" s="2"/>
      <c r="K729" s="22"/>
      <c r="L729" s="50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</row>
    <row r="730" spans="1:48" s="51" customFormat="1" ht="42.75" customHeight="1" x14ac:dyDescent="0.25">
      <c r="A730" s="153" t="s">
        <v>1907</v>
      </c>
      <c r="B730" s="41" t="s">
        <v>68</v>
      </c>
      <c r="C730" s="42" t="s">
        <v>1908</v>
      </c>
      <c r="D730" s="43" t="s">
        <v>1909</v>
      </c>
      <c r="E730" s="44">
        <v>-0.46</v>
      </c>
      <c r="F730" s="45">
        <v>35</v>
      </c>
      <c r="G730" s="46">
        <v>18.899999999999999</v>
      </c>
      <c r="H730" s="47"/>
      <c r="I730" s="48"/>
      <c r="J730" s="49">
        <f t="shared" ref="J730:J738" si="26">G730*I730</f>
        <v>0</v>
      </c>
      <c r="K730" s="22"/>
      <c r="L730" s="50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</row>
    <row r="731" spans="1:48" s="51" customFormat="1" ht="36" customHeight="1" x14ac:dyDescent="0.25">
      <c r="A731" s="153" t="s">
        <v>1910</v>
      </c>
      <c r="B731" s="41" t="s">
        <v>68</v>
      </c>
      <c r="C731" s="42" t="s">
        <v>1911</v>
      </c>
      <c r="D731" s="43" t="s">
        <v>1912</v>
      </c>
      <c r="E731" s="44">
        <v>-0.31153846153846199</v>
      </c>
      <c r="F731" s="45">
        <v>26</v>
      </c>
      <c r="G731" s="46">
        <v>17.899999999999999</v>
      </c>
      <c r="H731" s="47"/>
      <c r="I731" s="48"/>
      <c r="J731" s="49">
        <f t="shared" si="26"/>
        <v>0</v>
      </c>
      <c r="K731" s="22"/>
      <c r="L731" s="50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</row>
    <row r="732" spans="1:48" s="51" customFormat="1" ht="52.5" customHeight="1" x14ac:dyDescent="0.25">
      <c r="A732" s="153" t="s">
        <v>1913</v>
      </c>
      <c r="B732" s="41" t="s">
        <v>68</v>
      </c>
      <c r="C732" s="42" t="s">
        <v>1911</v>
      </c>
      <c r="D732" s="43" t="s">
        <v>1914</v>
      </c>
      <c r="E732" s="44">
        <v>-0.215789473684211</v>
      </c>
      <c r="F732" s="45">
        <v>19</v>
      </c>
      <c r="G732" s="46">
        <v>14.9</v>
      </c>
      <c r="H732" s="47"/>
      <c r="I732" s="48"/>
      <c r="J732" s="49">
        <f t="shared" si="26"/>
        <v>0</v>
      </c>
      <c r="K732" s="22"/>
      <c r="L732" s="50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</row>
    <row r="733" spans="1:48" s="51" customFormat="1" ht="36.75" customHeight="1" x14ac:dyDescent="0.25">
      <c r="A733" s="153" t="s">
        <v>1915</v>
      </c>
      <c r="B733" s="41" t="s">
        <v>68</v>
      </c>
      <c r="C733" s="42" t="s">
        <v>1916</v>
      </c>
      <c r="D733" s="43" t="s">
        <v>1917</v>
      </c>
      <c r="E733" s="44">
        <v>-0.40400000000000003</v>
      </c>
      <c r="F733" s="45">
        <v>25</v>
      </c>
      <c r="G733" s="46">
        <v>14.9</v>
      </c>
      <c r="H733" s="47"/>
      <c r="I733" s="48"/>
      <c r="J733" s="49">
        <f t="shared" si="26"/>
        <v>0</v>
      </c>
      <c r="K733" s="22"/>
      <c r="L733" s="50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</row>
    <row r="734" spans="1:48" s="51" customFormat="1" ht="52.5" customHeight="1" x14ac:dyDescent="0.25">
      <c r="A734" s="153" t="s">
        <v>1918</v>
      </c>
      <c r="B734" s="41" t="s">
        <v>1146</v>
      </c>
      <c r="C734" s="42" t="s">
        <v>1919</v>
      </c>
      <c r="D734" s="43" t="s">
        <v>1920</v>
      </c>
      <c r="E734" s="44">
        <v>-0.255</v>
      </c>
      <c r="F734" s="45">
        <v>20</v>
      </c>
      <c r="G734" s="46">
        <v>14.9</v>
      </c>
      <c r="H734" s="47"/>
      <c r="I734" s="48"/>
      <c r="J734" s="49">
        <f t="shared" si="26"/>
        <v>0</v>
      </c>
      <c r="K734" s="22"/>
      <c r="L734" s="50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</row>
    <row r="735" spans="1:48" s="51" customFormat="1" ht="36.75" customHeight="1" x14ac:dyDescent="0.25">
      <c r="A735" s="153" t="s">
        <v>1921</v>
      </c>
      <c r="B735" s="41" t="s">
        <v>1146</v>
      </c>
      <c r="C735" s="42" t="s">
        <v>1922</v>
      </c>
      <c r="D735" s="43" t="s">
        <v>1923</v>
      </c>
      <c r="E735" s="44">
        <v>-0.20499999999999999</v>
      </c>
      <c r="F735" s="45">
        <v>20</v>
      </c>
      <c r="G735" s="46">
        <v>15.9</v>
      </c>
      <c r="H735" s="47"/>
      <c r="I735" s="48"/>
      <c r="J735" s="49">
        <f t="shared" si="26"/>
        <v>0</v>
      </c>
      <c r="K735" s="22"/>
      <c r="L735" s="50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</row>
    <row r="736" spans="1:48" s="51" customFormat="1" ht="48.75" customHeight="1" x14ac:dyDescent="0.25">
      <c r="A736" s="153" t="s">
        <v>1924</v>
      </c>
      <c r="B736" s="41" t="s">
        <v>1877</v>
      </c>
      <c r="C736" s="53" t="s">
        <v>1925</v>
      </c>
      <c r="D736" s="43" t="s">
        <v>1926</v>
      </c>
      <c r="E736" s="44">
        <v>-0.26888888888888901</v>
      </c>
      <c r="F736" s="45">
        <v>45</v>
      </c>
      <c r="G736" s="46">
        <v>32.9</v>
      </c>
      <c r="H736" s="47"/>
      <c r="I736" s="48"/>
      <c r="J736" s="49">
        <f t="shared" si="26"/>
        <v>0</v>
      </c>
      <c r="K736" s="22"/>
      <c r="L736" s="50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</row>
    <row r="737" spans="1:48" s="51" customFormat="1" ht="39" customHeight="1" x14ac:dyDescent="0.25">
      <c r="A737" s="153" t="s">
        <v>1927</v>
      </c>
      <c r="B737" s="41" t="s">
        <v>1877</v>
      </c>
      <c r="C737" s="42" t="s">
        <v>1925</v>
      </c>
      <c r="D737" s="43" t="s">
        <v>1928</v>
      </c>
      <c r="E737" s="44">
        <v>-0.277272727272727</v>
      </c>
      <c r="F737" s="45">
        <v>22</v>
      </c>
      <c r="G737" s="46">
        <v>15.9</v>
      </c>
      <c r="H737" s="47"/>
      <c r="I737" s="48"/>
      <c r="J737" s="49">
        <f t="shared" si="26"/>
        <v>0</v>
      </c>
      <c r="K737" s="22"/>
      <c r="L737" s="50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</row>
    <row r="738" spans="1:48" s="51" customFormat="1" ht="52.5" customHeight="1" x14ac:dyDescent="0.25">
      <c r="A738" s="153" t="s">
        <v>1929</v>
      </c>
      <c r="B738" s="41" t="s">
        <v>1877</v>
      </c>
      <c r="C738" s="42" t="s">
        <v>1925</v>
      </c>
      <c r="D738" s="43" t="s">
        <v>1885</v>
      </c>
      <c r="E738" s="44">
        <v>-0.31538461538461499</v>
      </c>
      <c r="F738" s="45">
        <v>13</v>
      </c>
      <c r="G738" s="46">
        <v>8.9</v>
      </c>
      <c r="H738" s="47"/>
      <c r="I738" s="48"/>
      <c r="J738" s="49">
        <f t="shared" si="26"/>
        <v>0</v>
      </c>
      <c r="K738" s="22"/>
      <c r="L738" s="50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</row>
    <row r="739" spans="1:48" s="25" customFormat="1" ht="48" customHeight="1" x14ac:dyDescent="0.25">
      <c r="A739" s="109" t="s">
        <v>6</v>
      </c>
      <c r="B739" s="110" t="s">
        <v>7</v>
      </c>
      <c r="C739" s="111"/>
      <c r="D739" s="112"/>
      <c r="E739" s="113" t="s">
        <v>8</v>
      </c>
      <c r="F739" s="114" t="s">
        <v>9</v>
      </c>
      <c r="G739" s="33" t="s">
        <v>10</v>
      </c>
      <c r="H739" s="122"/>
      <c r="I739" s="116" t="s">
        <v>11</v>
      </c>
      <c r="J739" s="116" t="s">
        <v>12</v>
      </c>
      <c r="K739" s="22"/>
      <c r="L739" s="50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</row>
    <row r="740" spans="1:48" s="25" customFormat="1" ht="31.5" customHeight="1" x14ac:dyDescent="0.25">
      <c r="A740" s="200" t="s">
        <v>1930</v>
      </c>
      <c r="B740" s="200"/>
      <c r="C740" s="200"/>
      <c r="D740" s="200"/>
      <c r="E740" s="200"/>
      <c r="F740" s="200"/>
      <c r="G740" s="200"/>
      <c r="H740" s="200"/>
      <c r="I740" s="200"/>
      <c r="J740" s="200"/>
      <c r="K740" s="22"/>
      <c r="L740" s="50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</row>
    <row r="741" spans="1:48" s="51" customFormat="1" ht="42" customHeight="1" x14ac:dyDescent="0.25">
      <c r="A741" s="155" t="s">
        <v>1931</v>
      </c>
      <c r="B741" s="41" t="s">
        <v>118</v>
      </c>
      <c r="C741" s="42" t="s">
        <v>1932</v>
      </c>
      <c r="D741" s="43" t="s">
        <v>1933</v>
      </c>
      <c r="E741" s="44">
        <v>-0.3</v>
      </c>
      <c r="F741" s="45">
        <v>37</v>
      </c>
      <c r="G741" s="46">
        <v>25.9</v>
      </c>
      <c r="H741" s="47"/>
      <c r="I741" s="48"/>
      <c r="J741" s="49">
        <f t="shared" ref="J741:J752" si="27">G741*I741</f>
        <v>0</v>
      </c>
      <c r="K741" s="22"/>
      <c r="L741" s="50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</row>
    <row r="742" spans="1:48" s="51" customFormat="1" ht="36" customHeight="1" x14ac:dyDescent="0.25">
      <c r="A742" s="155" t="s">
        <v>1934</v>
      </c>
      <c r="B742" s="41" t="s">
        <v>896</v>
      </c>
      <c r="C742" s="42" t="s">
        <v>1935</v>
      </c>
      <c r="D742" s="43" t="s">
        <v>1936</v>
      </c>
      <c r="E742" s="44">
        <v>-0.420833333333333</v>
      </c>
      <c r="F742" s="45">
        <v>24</v>
      </c>
      <c r="G742" s="46">
        <v>13.9</v>
      </c>
      <c r="H742" s="47"/>
      <c r="I742" s="48"/>
      <c r="J742" s="49">
        <f t="shared" si="27"/>
        <v>0</v>
      </c>
      <c r="K742" s="22"/>
      <c r="L742" s="50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</row>
    <row r="743" spans="1:48" s="51" customFormat="1" ht="43.5" customHeight="1" x14ac:dyDescent="0.25">
      <c r="A743" s="155" t="s">
        <v>1937</v>
      </c>
      <c r="B743" s="41" t="s">
        <v>896</v>
      </c>
      <c r="C743" s="42" t="s">
        <v>1938</v>
      </c>
      <c r="D743" s="43" t="s">
        <v>1939</v>
      </c>
      <c r="E743" s="44">
        <v>-0.420833333333333</v>
      </c>
      <c r="F743" s="45">
        <v>24</v>
      </c>
      <c r="G743" s="46">
        <v>13.9</v>
      </c>
      <c r="H743" s="47"/>
      <c r="I743" s="48"/>
      <c r="J743" s="49">
        <f t="shared" si="27"/>
        <v>0</v>
      </c>
      <c r="K743" s="22"/>
      <c r="L743" s="50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</row>
    <row r="744" spans="1:48" s="51" customFormat="1" ht="28.5" customHeight="1" x14ac:dyDescent="0.25">
      <c r="A744" s="155" t="s">
        <v>1940</v>
      </c>
      <c r="B744" s="41" t="s">
        <v>15</v>
      </c>
      <c r="C744" s="42" t="s">
        <v>1941</v>
      </c>
      <c r="D744" s="43" t="s">
        <v>1942</v>
      </c>
      <c r="E744" s="44">
        <v>-0.66271186440677998</v>
      </c>
      <c r="F744" s="45">
        <v>59</v>
      </c>
      <c r="G744" s="46">
        <v>19.899999999999999</v>
      </c>
      <c r="H744" s="47"/>
      <c r="I744" s="48"/>
      <c r="J744" s="49">
        <f t="shared" si="27"/>
        <v>0</v>
      </c>
      <c r="K744" s="22"/>
      <c r="L744" s="50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</row>
    <row r="745" spans="1:48" s="51" customFormat="1" ht="43.5" customHeight="1" x14ac:dyDescent="0.25">
      <c r="A745" s="155" t="s">
        <v>1943</v>
      </c>
      <c r="B745" s="41" t="s">
        <v>15</v>
      </c>
      <c r="C745" s="42" t="s">
        <v>1944</v>
      </c>
      <c r="D745" s="43" t="s">
        <v>1945</v>
      </c>
      <c r="E745" s="44">
        <v>-0.66271186440677998</v>
      </c>
      <c r="F745" s="45">
        <v>59</v>
      </c>
      <c r="G745" s="46">
        <v>19.899999999999999</v>
      </c>
      <c r="H745" s="47"/>
      <c r="I745" s="48"/>
      <c r="J745" s="49">
        <f t="shared" si="27"/>
        <v>0</v>
      </c>
      <c r="K745" s="22"/>
      <c r="L745" s="50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</row>
    <row r="746" spans="1:48" s="51" customFormat="1" ht="35.25" customHeight="1" x14ac:dyDescent="0.25">
      <c r="A746" s="155" t="s">
        <v>1946</v>
      </c>
      <c r="B746" s="41" t="s">
        <v>15</v>
      </c>
      <c r="C746" s="42" t="s">
        <v>1947</v>
      </c>
      <c r="D746" s="43" t="s">
        <v>1948</v>
      </c>
      <c r="E746" s="44">
        <v>-0.66271186440677998</v>
      </c>
      <c r="F746" s="45">
        <v>59</v>
      </c>
      <c r="G746" s="46">
        <v>19.899999999999999</v>
      </c>
      <c r="H746" s="47"/>
      <c r="I746" s="48"/>
      <c r="J746" s="49">
        <f t="shared" si="27"/>
        <v>0</v>
      </c>
      <c r="K746" s="22"/>
      <c r="L746" s="50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</row>
    <row r="747" spans="1:48" s="51" customFormat="1" ht="27" customHeight="1" x14ac:dyDescent="0.25">
      <c r="A747" s="155" t="s">
        <v>1949</v>
      </c>
      <c r="B747" s="41" t="s">
        <v>15</v>
      </c>
      <c r="C747" s="42" t="s">
        <v>1944</v>
      </c>
      <c r="D747" s="43" t="s">
        <v>1950</v>
      </c>
      <c r="E747" s="44">
        <v>-0.66271186440677998</v>
      </c>
      <c r="F747" s="45">
        <v>59</v>
      </c>
      <c r="G747" s="46">
        <v>19.899999999999999</v>
      </c>
      <c r="H747" s="47"/>
      <c r="I747" s="48"/>
      <c r="J747" s="49">
        <f t="shared" si="27"/>
        <v>0</v>
      </c>
      <c r="K747" s="22"/>
      <c r="L747" s="50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</row>
    <row r="748" spans="1:48" s="51" customFormat="1" ht="36" customHeight="1" x14ac:dyDescent="0.25">
      <c r="A748" s="155" t="s">
        <v>1951</v>
      </c>
      <c r="B748" s="41" t="s">
        <v>15</v>
      </c>
      <c r="C748" s="42" t="s">
        <v>1952</v>
      </c>
      <c r="D748" s="43" t="s">
        <v>1953</v>
      </c>
      <c r="E748" s="44">
        <v>-0.66271186440677998</v>
      </c>
      <c r="F748" s="45">
        <v>59</v>
      </c>
      <c r="G748" s="46">
        <v>19.899999999999999</v>
      </c>
      <c r="H748" s="47"/>
      <c r="I748" s="48"/>
      <c r="J748" s="49">
        <f t="shared" si="27"/>
        <v>0</v>
      </c>
      <c r="K748" s="22"/>
      <c r="L748" s="50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</row>
    <row r="749" spans="1:48" s="51" customFormat="1" ht="43.5" customHeight="1" x14ac:dyDescent="0.25">
      <c r="A749" s="155" t="s">
        <v>1954</v>
      </c>
      <c r="B749" s="41" t="s">
        <v>15</v>
      </c>
      <c r="C749" s="42" t="s">
        <v>1955</v>
      </c>
      <c r="D749" s="43" t="s">
        <v>1956</v>
      </c>
      <c r="E749" s="44">
        <v>-0.66271186440677998</v>
      </c>
      <c r="F749" s="45">
        <v>59</v>
      </c>
      <c r="G749" s="46">
        <v>19.899999999999999</v>
      </c>
      <c r="H749" s="47"/>
      <c r="I749" s="48"/>
      <c r="J749" s="49">
        <f t="shared" si="27"/>
        <v>0</v>
      </c>
      <c r="K749" s="22"/>
      <c r="L749" s="50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</row>
    <row r="750" spans="1:48" s="51" customFormat="1" ht="28.5" customHeight="1" x14ac:dyDescent="0.25">
      <c r="A750" s="155" t="s">
        <v>1957</v>
      </c>
      <c r="B750" s="41" t="s">
        <v>15</v>
      </c>
      <c r="C750" s="42" t="s">
        <v>1947</v>
      </c>
      <c r="D750" s="43" t="s">
        <v>1958</v>
      </c>
      <c r="E750" s="44">
        <v>-0.66271186440677998</v>
      </c>
      <c r="F750" s="45">
        <v>59</v>
      </c>
      <c r="G750" s="46">
        <v>19.899999999999999</v>
      </c>
      <c r="H750" s="47"/>
      <c r="I750" s="48"/>
      <c r="J750" s="49">
        <f t="shared" si="27"/>
        <v>0</v>
      </c>
      <c r="K750" s="22"/>
      <c r="L750" s="50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</row>
    <row r="751" spans="1:48" s="51" customFormat="1" ht="43.5" customHeight="1" x14ac:dyDescent="0.25">
      <c r="A751" s="155" t="s">
        <v>1959</v>
      </c>
      <c r="B751" s="41" t="s">
        <v>15</v>
      </c>
      <c r="C751" s="42" t="s">
        <v>1960</v>
      </c>
      <c r="D751" s="43" t="s">
        <v>1961</v>
      </c>
      <c r="E751" s="44">
        <v>-0.66271186440677998</v>
      </c>
      <c r="F751" s="45">
        <v>59</v>
      </c>
      <c r="G751" s="46">
        <v>19.899999999999999</v>
      </c>
      <c r="H751" s="47"/>
      <c r="I751" s="48"/>
      <c r="J751" s="49">
        <f t="shared" si="27"/>
        <v>0</v>
      </c>
      <c r="K751" s="22"/>
      <c r="L751" s="50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</row>
    <row r="752" spans="1:48" s="51" customFormat="1" ht="27" customHeight="1" x14ac:dyDescent="0.25">
      <c r="A752" s="155" t="s">
        <v>1962</v>
      </c>
      <c r="B752" s="41" t="s">
        <v>1842</v>
      </c>
      <c r="C752" s="42" t="s">
        <v>1963</v>
      </c>
      <c r="D752" s="43" t="s">
        <v>1964</v>
      </c>
      <c r="E752" s="44">
        <v>-0.27931034482758599</v>
      </c>
      <c r="F752" s="45">
        <v>29</v>
      </c>
      <c r="G752" s="46">
        <v>20.9</v>
      </c>
      <c r="H752" s="47"/>
      <c r="I752" s="48"/>
      <c r="J752" s="49">
        <f t="shared" si="27"/>
        <v>0</v>
      </c>
      <c r="K752" s="22"/>
      <c r="L752" s="50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</row>
    <row r="753" spans="1:48" s="25" customFormat="1" ht="48" customHeight="1" x14ac:dyDescent="0.25">
      <c r="A753" s="109" t="s">
        <v>6</v>
      </c>
      <c r="B753" s="110" t="s">
        <v>7</v>
      </c>
      <c r="C753" s="111"/>
      <c r="D753" s="112"/>
      <c r="E753" s="113" t="s">
        <v>8</v>
      </c>
      <c r="F753" s="114" t="s">
        <v>9</v>
      </c>
      <c r="G753" s="33" t="s">
        <v>10</v>
      </c>
      <c r="H753" s="34"/>
      <c r="I753" s="116" t="s">
        <v>11</v>
      </c>
      <c r="J753" s="116" t="s">
        <v>12</v>
      </c>
      <c r="K753" s="22"/>
      <c r="L753" s="50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</row>
    <row r="754" spans="1:48" s="25" customFormat="1" ht="31.5" customHeight="1" x14ac:dyDescent="0.25">
      <c r="A754" s="201" t="s">
        <v>1965</v>
      </c>
      <c r="B754" s="201"/>
      <c r="C754" s="201"/>
      <c r="D754" s="201"/>
      <c r="E754" s="201"/>
      <c r="F754" s="201"/>
      <c r="G754" s="201"/>
      <c r="H754" s="201"/>
      <c r="I754" s="201"/>
      <c r="J754" s="201"/>
      <c r="K754" s="22"/>
      <c r="L754" s="50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</row>
    <row r="755" spans="1:48" s="51" customFormat="1" ht="30" customHeight="1" x14ac:dyDescent="0.25">
      <c r="A755" s="156" t="s">
        <v>1966</v>
      </c>
      <c r="B755" s="41" t="s">
        <v>1967</v>
      </c>
      <c r="C755" s="42" t="s">
        <v>1968</v>
      </c>
      <c r="D755" s="43" t="s">
        <v>1969</v>
      </c>
      <c r="E755" s="44">
        <v>-0.52026666666666699</v>
      </c>
      <c r="F755" s="45">
        <v>375</v>
      </c>
      <c r="G755" s="46">
        <v>179.9</v>
      </c>
      <c r="H755" s="47"/>
      <c r="I755" s="48"/>
      <c r="J755" s="49">
        <f t="shared" ref="J755:J779" si="28">G755*I755</f>
        <v>0</v>
      </c>
      <c r="K755" s="22"/>
      <c r="L755" s="50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</row>
    <row r="756" spans="1:48" s="51" customFormat="1" ht="32.25" customHeight="1" x14ac:dyDescent="0.25">
      <c r="A756" s="156" t="s">
        <v>1970</v>
      </c>
      <c r="B756" s="41" t="s">
        <v>1967</v>
      </c>
      <c r="C756" s="42" t="s">
        <v>1971</v>
      </c>
      <c r="D756" s="43" t="s">
        <v>1972</v>
      </c>
      <c r="E756" s="44">
        <v>-0.52442105263157901</v>
      </c>
      <c r="F756" s="45">
        <v>475</v>
      </c>
      <c r="G756" s="46">
        <v>225.9</v>
      </c>
      <c r="H756" s="47"/>
      <c r="I756" s="48"/>
      <c r="J756" s="49">
        <f t="shared" si="28"/>
        <v>0</v>
      </c>
      <c r="K756" s="22"/>
      <c r="L756" s="50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</row>
    <row r="757" spans="1:48" s="51" customFormat="1" ht="36" customHeight="1" x14ac:dyDescent="0.25">
      <c r="A757" s="156" t="s">
        <v>1973</v>
      </c>
      <c r="B757" s="41" t="s">
        <v>1967</v>
      </c>
      <c r="C757" s="42" t="s">
        <v>1971</v>
      </c>
      <c r="D757" s="43" t="s">
        <v>1969</v>
      </c>
      <c r="E757" s="44">
        <v>-0.52442105263157901</v>
      </c>
      <c r="F757" s="45">
        <v>475</v>
      </c>
      <c r="G757" s="46">
        <v>225.9</v>
      </c>
      <c r="H757" s="47"/>
      <c r="I757" s="48"/>
      <c r="J757" s="49">
        <f t="shared" si="28"/>
        <v>0</v>
      </c>
      <c r="K757" s="22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</row>
    <row r="758" spans="1:48" s="51" customFormat="1" ht="32.25" customHeight="1" x14ac:dyDescent="0.25">
      <c r="A758" s="156" t="s">
        <v>1974</v>
      </c>
      <c r="B758" s="59" t="s">
        <v>1967</v>
      </c>
      <c r="C758" s="43" t="s">
        <v>1975</v>
      </c>
      <c r="D758" s="42" t="s">
        <v>1969</v>
      </c>
      <c r="E758" s="44">
        <v>-0.61171428571428599</v>
      </c>
      <c r="F758" s="45">
        <v>350</v>
      </c>
      <c r="G758" s="46">
        <v>135.9</v>
      </c>
      <c r="H758" s="47"/>
      <c r="I758" s="48"/>
      <c r="J758" s="49">
        <f t="shared" si="28"/>
        <v>0</v>
      </c>
      <c r="K758" s="22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</row>
    <row r="759" spans="1:48" s="51" customFormat="1" ht="36" customHeight="1" x14ac:dyDescent="0.25">
      <c r="A759" s="156" t="s">
        <v>1976</v>
      </c>
      <c r="B759" s="157" t="s">
        <v>1967</v>
      </c>
      <c r="C759" s="43" t="s">
        <v>1977</v>
      </c>
      <c r="D759" s="42" t="s">
        <v>1361</v>
      </c>
      <c r="E759" s="44">
        <v>-0.52442105263157901</v>
      </c>
      <c r="F759" s="45">
        <v>475</v>
      </c>
      <c r="G759" s="46">
        <v>225.9</v>
      </c>
      <c r="H759" s="47"/>
      <c r="I759" s="48"/>
      <c r="J759" s="49">
        <f t="shared" si="28"/>
        <v>0</v>
      </c>
      <c r="K759" s="22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</row>
    <row r="760" spans="1:48" s="51" customFormat="1" ht="45.75" customHeight="1" x14ac:dyDescent="0.25">
      <c r="A760" s="156" t="s">
        <v>1978</v>
      </c>
      <c r="B760" s="157" t="s">
        <v>1967</v>
      </c>
      <c r="C760" s="43" t="s">
        <v>1979</v>
      </c>
      <c r="D760" s="42" t="s">
        <v>1980</v>
      </c>
      <c r="E760" s="44">
        <v>-0.60531645569620296</v>
      </c>
      <c r="F760" s="45">
        <v>395</v>
      </c>
      <c r="G760" s="46">
        <v>155.9</v>
      </c>
      <c r="H760" s="47"/>
      <c r="I760" s="48"/>
      <c r="J760" s="49">
        <f t="shared" si="28"/>
        <v>0</v>
      </c>
      <c r="K760" s="22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</row>
    <row r="761" spans="1:48" s="51" customFormat="1" ht="39" customHeight="1" x14ac:dyDescent="0.25">
      <c r="A761" s="156" t="s">
        <v>1981</v>
      </c>
      <c r="B761" s="157" t="s">
        <v>1967</v>
      </c>
      <c r="C761" s="43" t="s">
        <v>1982</v>
      </c>
      <c r="D761" s="42" t="s">
        <v>1980</v>
      </c>
      <c r="E761" s="44">
        <v>-0.544556962025316</v>
      </c>
      <c r="F761" s="45">
        <v>395</v>
      </c>
      <c r="G761" s="46">
        <v>179.9</v>
      </c>
      <c r="H761" s="47"/>
      <c r="I761" s="48"/>
      <c r="J761" s="49">
        <f t="shared" si="28"/>
        <v>0</v>
      </c>
      <c r="K761" s="22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</row>
    <row r="762" spans="1:48" s="51" customFormat="1" ht="45" customHeight="1" x14ac:dyDescent="0.25">
      <c r="A762" s="156" t="s">
        <v>1983</v>
      </c>
      <c r="B762" s="157" t="s">
        <v>1967</v>
      </c>
      <c r="C762" s="43" t="s">
        <v>1984</v>
      </c>
      <c r="D762" s="42" t="s">
        <v>1972</v>
      </c>
      <c r="E762" s="44">
        <v>-0.519240506329114</v>
      </c>
      <c r="F762" s="45">
        <v>395</v>
      </c>
      <c r="G762" s="46">
        <v>189.9</v>
      </c>
      <c r="H762" s="47"/>
      <c r="I762" s="48"/>
      <c r="J762" s="49">
        <f t="shared" si="28"/>
        <v>0</v>
      </c>
      <c r="K762" s="22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</row>
    <row r="763" spans="1:48" s="51" customFormat="1" ht="36" customHeight="1" x14ac:dyDescent="0.25">
      <c r="A763" s="156" t="s">
        <v>1985</v>
      </c>
      <c r="B763" s="157" t="s">
        <v>1967</v>
      </c>
      <c r="C763" s="43" t="s">
        <v>1979</v>
      </c>
      <c r="D763" s="42" t="s">
        <v>1969</v>
      </c>
      <c r="E763" s="44">
        <v>-0.60531645569620296</v>
      </c>
      <c r="F763" s="45">
        <v>395</v>
      </c>
      <c r="G763" s="46">
        <v>155.9</v>
      </c>
      <c r="H763" s="47"/>
      <c r="I763" s="48"/>
      <c r="J763" s="49">
        <f t="shared" si="28"/>
        <v>0</v>
      </c>
      <c r="K763" s="22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</row>
    <row r="764" spans="1:48" s="51" customFormat="1" ht="32.25" customHeight="1" x14ac:dyDescent="0.25">
      <c r="A764" s="156" t="s">
        <v>1986</v>
      </c>
      <c r="B764" s="157" t="s">
        <v>1967</v>
      </c>
      <c r="C764" s="43" t="s">
        <v>1977</v>
      </c>
      <c r="D764" s="42" t="s">
        <v>1987</v>
      </c>
      <c r="E764" s="44">
        <v>-0.52442105263157901</v>
      </c>
      <c r="F764" s="45">
        <v>475</v>
      </c>
      <c r="G764" s="46">
        <v>225.9</v>
      </c>
      <c r="H764" s="47"/>
      <c r="I764" s="48"/>
      <c r="J764" s="49">
        <f t="shared" si="28"/>
        <v>0</v>
      </c>
      <c r="K764" s="22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</row>
    <row r="765" spans="1:48" s="51" customFormat="1" ht="36" customHeight="1" x14ac:dyDescent="0.25">
      <c r="A765" s="156" t="s">
        <v>1988</v>
      </c>
      <c r="B765" s="157" t="s">
        <v>1967</v>
      </c>
      <c r="C765" s="43" t="s">
        <v>1989</v>
      </c>
      <c r="D765" s="42" t="s">
        <v>1361</v>
      </c>
      <c r="E765" s="44">
        <v>-0.63171428571428601</v>
      </c>
      <c r="F765" s="45">
        <v>350</v>
      </c>
      <c r="G765" s="46">
        <v>128.9</v>
      </c>
      <c r="H765" s="47"/>
      <c r="I765" s="48"/>
      <c r="J765" s="49">
        <f t="shared" si="28"/>
        <v>0</v>
      </c>
      <c r="K765" s="22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</row>
    <row r="766" spans="1:48" s="51" customFormat="1" ht="36" customHeight="1" x14ac:dyDescent="0.25">
      <c r="A766" s="156" t="s">
        <v>1990</v>
      </c>
      <c r="B766" s="59" t="s">
        <v>1967</v>
      </c>
      <c r="C766" s="43" t="s">
        <v>1977</v>
      </c>
      <c r="D766" s="42" t="s">
        <v>1991</v>
      </c>
      <c r="E766" s="44">
        <v>-0.52442105263157901</v>
      </c>
      <c r="F766" s="45">
        <v>475</v>
      </c>
      <c r="G766" s="46">
        <v>225.9</v>
      </c>
      <c r="H766" s="47"/>
      <c r="I766" s="48"/>
      <c r="J766" s="49">
        <f t="shared" si="28"/>
        <v>0</v>
      </c>
      <c r="K766" s="22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</row>
    <row r="767" spans="1:48" s="51" customFormat="1" ht="38.25" customHeight="1" x14ac:dyDescent="0.25">
      <c r="A767" s="156" t="s">
        <v>1992</v>
      </c>
      <c r="B767" s="157" t="s">
        <v>1967</v>
      </c>
      <c r="C767" s="43" t="s">
        <v>1989</v>
      </c>
      <c r="D767" s="42" t="s">
        <v>1993</v>
      </c>
      <c r="E767" s="44">
        <v>-0.63171428571428601</v>
      </c>
      <c r="F767" s="45">
        <v>350</v>
      </c>
      <c r="G767" s="46">
        <v>128.9</v>
      </c>
      <c r="H767" s="47"/>
      <c r="I767" s="48"/>
      <c r="J767" s="49">
        <f t="shared" si="28"/>
        <v>0</v>
      </c>
      <c r="K767" s="22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</row>
    <row r="768" spans="1:48" s="51" customFormat="1" ht="36.75" customHeight="1" x14ac:dyDescent="0.25">
      <c r="A768" s="156" t="s">
        <v>1994</v>
      </c>
      <c r="B768" s="157" t="s">
        <v>1967</v>
      </c>
      <c r="C768" s="43" t="s">
        <v>1995</v>
      </c>
      <c r="D768" s="42" t="s">
        <v>1996</v>
      </c>
      <c r="E768" s="44">
        <v>-0.68933333333333302</v>
      </c>
      <c r="F768" s="45">
        <v>225</v>
      </c>
      <c r="G768" s="46">
        <v>69.900000000000006</v>
      </c>
      <c r="H768" s="47"/>
      <c r="I768" s="48"/>
      <c r="J768" s="49">
        <f t="shared" si="28"/>
        <v>0</v>
      </c>
      <c r="K768" s="22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</row>
    <row r="769" spans="1:48" s="51" customFormat="1" ht="39.75" customHeight="1" x14ac:dyDescent="0.25">
      <c r="A769" s="156" t="s">
        <v>1997</v>
      </c>
      <c r="B769" s="157" t="s">
        <v>1967</v>
      </c>
      <c r="C769" s="43" t="s">
        <v>1984</v>
      </c>
      <c r="D769" s="42" t="s">
        <v>1969</v>
      </c>
      <c r="E769" s="44">
        <v>-0.519240506329114</v>
      </c>
      <c r="F769" s="45">
        <v>395</v>
      </c>
      <c r="G769" s="46">
        <v>189.9</v>
      </c>
      <c r="H769" s="47"/>
      <c r="I769" s="48"/>
      <c r="J769" s="49">
        <f t="shared" si="28"/>
        <v>0</v>
      </c>
      <c r="K769" s="22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</row>
    <row r="770" spans="1:48" s="51" customFormat="1" ht="36" customHeight="1" x14ac:dyDescent="0.25">
      <c r="A770" s="156" t="s">
        <v>1998</v>
      </c>
      <c r="B770" s="157" t="s">
        <v>1967</v>
      </c>
      <c r="C770" s="43" t="s">
        <v>1979</v>
      </c>
      <c r="D770" s="42" t="s">
        <v>1361</v>
      </c>
      <c r="E770" s="44">
        <v>-0.60531645569620296</v>
      </c>
      <c r="F770" s="45">
        <v>395</v>
      </c>
      <c r="G770" s="46">
        <v>155.9</v>
      </c>
      <c r="H770" s="47"/>
      <c r="I770" s="48"/>
      <c r="J770" s="49">
        <f t="shared" si="28"/>
        <v>0</v>
      </c>
      <c r="K770" s="22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</row>
    <row r="771" spans="1:48" s="51" customFormat="1" ht="36" customHeight="1" x14ac:dyDescent="0.25">
      <c r="A771" s="156" t="s">
        <v>1999</v>
      </c>
      <c r="B771" s="157" t="s">
        <v>1967</v>
      </c>
      <c r="C771" s="43" t="s">
        <v>1979</v>
      </c>
      <c r="D771" s="42" t="s">
        <v>290</v>
      </c>
      <c r="E771" s="44">
        <v>-0.60531645569620296</v>
      </c>
      <c r="F771" s="45">
        <v>395</v>
      </c>
      <c r="G771" s="46">
        <v>155.9</v>
      </c>
      <c r="H771" s="47"/>
      <c r="I771" s="48"/>
      <c r="J771" s="49">
        <f t="shared" si="28"/>
        <v>0</v>
      </c>
      <c r="K771" s="22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</row>
    <row r="772" spans="1:48" s="51" customFormat="1" ht="32.25" customHeight="1" x14ac:dyDescent="0.25">
      <c r="A772" s="156" t="s">
        <v>2000</v>
      </c>
      <c r="B772" s="157" t="s">
        <v>1967</v>
      </c>
      <c r="C772" s="43" t="s">
        <v>1989</v>
      </c>
      <c r="D772" s="42" t="s">
        <v>1361</v>
      </c>
      <c r="E772" s="44">
        <v>-0.63171428571428601</v>
      </c>
      <c r="F772" s="45">
        <v>350</v>
      </c>
      <c r="G772" s="46">
        <v>128.9</v>
      </c>
      <c r="H772" s="47"/>
      <c r="I772" s="48"/>
      <c r="J772" s="49">
        <f t="shared" si="28"/>
        <v>0</v>
      </c>
      <c r="K772" s="22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</row>
    <row r="773" spans="1:48" s="51" customFormat="1" ht="45.75" customHeight="1" x14ac:dyDescent="0.25">
      <c r="A773" s="156" t="s">
        <v>2001</v>
      </c>
      <c r="B773" s="59" t="s">
        <v>1967</v>
      </c>
      <c r="C773" s="43" t="s">
        <v>1977</v>
      </c>
      <c r="D773" s="42" t="s">
        <v>1980</v>
      </c>
      <c r="E773" s="44">
        <v>-0.52442105263157901</v>
      </c>
      <c r="F773" s="45">
        <v>475</v>
      </c>
      <c r="G773" s="46">
        <v>225.9</v>
      </c>
      <c r="H773" s="47"/>
      <c r="I773" s="48"/>
      <c r="J773" s="49">
        <f t="shared" si="28"/>
        <v>0</v>
      </c>
      <c r="K773" s="22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</row>
    <row r="774" spans="1:48" s="51" customFormat="1" ht="36" customHeight="1" x14ac:dyDescent="0.25">
      <c r="A774" s="156" t="s">
        <v>2002</v>
      </c>
      <c r="B774" s="157" t="s">
        <v>1967</v>
      </c>
      <c r="C774" s="43" t="s">
        <v>1968</v>
      </c>
      <c r="D774" s="42" t="s">
        <v>1972</v>
      </c>
      <c r="E774" s="44">
        <v>-0.52026666666666699</v>
      </c>
      <c r="F774" s="45">
        <v>375</v>
      </c>
      <c r="G774" s="46">
        <v>179.9</v>
      </c>
      <c r="H774" s="47"/>
      <c r="I774" s="48"/>
      <c r="J774" s="49">
        <f t="shared" si="28"/>
        <v>0</v>
      </c>
      <c r="K774" s="22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</row>
    <row r="775" spans="1:48" s="51" customFormat="1" ht="32.25" customHeight="1" x14ac:dyDescent="0.25">
      <c r="A775" s="156" t="s">
        <v>2003</v>
      </c>
      <c r="B775" s="157" t="s">
        <v>1967</v>
      </c>
      <c r="C775" s="43" t="s">
        <v>1982</v>
      </c>
      <c r="D775" s="42" t="s">
        <v>1987</v>
      </c>
      <c r="E775" s="44">
        <v>-0.544556962025316</v>
      </c>
      <c r="F775" s="45">
        <v>395</v>
      </c>
      <c r="G775" s="46">
        <v>179.9</v>
      </c>
      <c r="H775" s="47"/>
      <c r="I775" s="48"/>
      <c r="J775" s="49">
        <f t="shared" si="28"/>
        <v>0</v>
      </c>
      <c r="K775" s="22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</row>
    <row r="776" spans="1:48" s="51" customFormat="1" ht="36" customHeight="1" x14ac:dyDescent="0.25">
      <c r="A776" s="156" t="s">
        <v>2004</v>
      </c>
      <c r="B776" s="157" t="s">
        <v>1967</v>
      </c>
      <c r="C776" s="43" t="s">
        <v>1979</v>
      </c>
      <c r="D776" s="42" t="s">
        <v>2005</v>
      </c>
      <c r="E776" s="44">
        <v>-0.60531645569620296</v>
      </c>
      <c r="F776" s="45">
        <v>395</v>
      </c>
      <c r="G776" s="46">
        <v>155.9</v>
      </c>
      <c r="H776" s="47"/>
      <c r="I776" s="48"/>
      <c r="J776" s="49">
        <f t="shared" si="28"/>
        <v>0</v>
      </c>
      <c r="K776" s="22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</row>
    <row r="777" spans="1:48" s="51" customFormat="1" ht="36" customHeight="1" x14ac:dyDescent="0.25">
      <c r="A777" s="156" t="s">
        <v>2006</v>
      </c>
      <c r="B777" s="157" t="s">
        <v>1967</v>
      </c>
      <c r="C777" s="43" t="s">
        <v>1982</v>
      </c>
      <c r="D777" s="42" t="s">
        <v>1993</v>
      </c>
      <c r="E777" s="44">
        <v>-0.544556962025316</v>
      </c>
      <c r="F777" s="45">
        <v>395</v>
      </c>
      <c r="G777" s="46">
        <v>179.9</v>
      </c>
      <c r="H777" s="47"/>
      <c r="I777" s="48"/>
      <c r="J777" s="49">
        <f t="shared" si="28"/>
        <v>0</v>
      </c>
      <c r="K777" s="22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</row>
    <row r="778" spans="1:48" s="51" customFormat="1" ht="32.25" customHeight="1" x14ac:dyDescent="0.25">
      <c r="A778" s="156" t="s">
        <v>2007</v>
      </c>
      <c r="B778" s="41" t="s">
        <v>1967</v>
      </c>
      <c r="C778" s="42" t="s">
        <v>1975</v>
      </c>
      <c r="D778" s="43" t="s">
        <v>1980</v>
      </c>
      <c r="E778" s="44">
        <v>-0.61171428571428599</v>
      </c>
      <c r="F778" s="45">
        <v>350</v>
      </c>
      <c r="G778" s="46">
        <v>135.9</v>
      </c>
      <c r="H778" s="47"/>
      <c r="I778" s="48"/>
      <c r="J778" s="49">
        <f t="shared" si="28"/>
        <v>0</v>
      </c>
      <c r="K778" s="22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</row>
    <row r="779" spans="1:48" s="51" customFormat="1" ht="36" customHeight="1" x14ac:dyDescent="0.25">
      <c r="A779" s="156" t="s">
        <v>2008</v>
      </c>
      <c r="B779" s="41" t="s">
        <v>1967</v>
      </c>
      <c r="C779" s="42" t="s">
        <v>1968</v>
      </c>
      <c r="D779" s="43" t="s">
        <v>1361</v>
      </c>
      <c r="E779" s="44">
        <v>-0.52026666666666699</v>
      </c>
      <c r="F779" s="45">
        <v>375</v>
      </c>
      <c r="G779" s="46">
        <v>179.9</v>
      </c>
      <c r="H779" s="47"/>
      <c r="I779" s="48"/>
      <c r="J779" s="49">
        <f t="shared" si="28"/>
        <v>0</v>
      </c>
      <c r="K779" s="22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</row>
    <row r="780" spans="1:48" s="25" customFormat="1" ht="48" customHeight="1" x14ac:dyDescent="0.25">
      <c r="A780" s="109" t="s">
        <v>6</v>
      </c>
      <c r="B780" s="110" t="s">
        <v>7</v>
      </c>
      <c r="C780" s="111"/>
      <c r="D780" s="112"/>
      <c r="E780" s="113" t="s">
        <v>8</v>
      </c>
      <c r="F780" s="32" t="s">
        <v>9</v>
      </c>
      <c r="G780" s="33" t="s">
        <v>10</v>
      </c>
      <c r="H780" s="34"/>
      <c r="I780" s="116" t="s">
        <v>11</v>
      </c>
      <c r="J780" s="116" t="s">
        <v>12</v>
      </c>
      <c r="K780" s="22"/>
      <c r="L780" s="50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</row>
    <row r="781" spans="1:48" s="25" customFormat="1" ht="31.5" customHeight="1" x14ac:dyDescent="0.25">
      <c r="A781" s="202" t="s">
        <v>2009</v>
      </c>
      <c r="B781" s="202"/>
      <c r="C781" s="202"/>
      <c r="D781" s="202"/>
      <c r="E781" s="202"/>
      <c r="F781" s="202"/>
      <c r="G781" s="202"/>
      <c r="H781" s="202"/>
      <c r="I781" s="202"/>
      <c r="J781" s="202"/>
      <c r="K781" s="22"/>
      <c r="L781" s="50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</row>
    <row r="782" spans="1:48" s="51" customFormat="1" ht="32.25" customHeight="1" x14ac:dyDescent="0.25">
      <c r="A782" s="158" t="s">
        <v>2010</v>
      </c>
      <c r="B782" s="41" t="s">
        <v>2011</v>
      </c>
      <c r="C782" s="42" t="s">
        <v>2012</v>
      </c>
      <c r="D782" s="43" t="s">
        <v>2013</v>
      </c>
      <c r="E782" s="44">
        <v>-0.27750000000000002</v>
      </c>
      <c r="F782" s="45">
        <v>40</v>
      </c>
      <c r="G782" s="46">
        <v>28.9</v>
      </c>
      <c r="H782" s="47"/>
      <c r="I782" s="48"/>
      <c r="J782" s="49">
        <f t="shared" ref="J782:J787" si="29">G782*I782</f>
        <v>0</v>
      </c>
      <c r="K782" s="22"/>
      <c r="L782" s="50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</row>
    <row r="783" spans="1:48" s="51" customFormat="1" ht="36" customHeight="1" x14ac:dyDescent="0.25">
      <c r="A783" s="158" t="s">
        <v>2014</v>
      </c>
      <c r="B783" s="41" t="s">
        <v>2011</v>
      </c>
      <c r="C783" s="42" t="s">
        <v>2015</v>
      </c>
      <c r="D783" s="43" t="s">
        <v>2013</v>
      </c>
      <c r="E783" s="44">
        <v>-0.2525</v>
      </c>
      <c r="F783" s="45">
        <v>40</v>
      </c>
      <c r="G783" s="46">
        <v>29.9</v>
      </c>
      <c r="H783" s="47"/>
      <c r="I783" s="48"/>
      <c r="J783" s="49">
        <f t="shared" si="29"/>
        <v>0</v>
      </c>
      <c r="K783" s="22"/>
      <c r="L783" s="50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</row>
    <row r="784" spans="1:48" s="51" customFormat="1" ht="36" customHeight="1" x14ac:dyDescent="0.25">
      <c r="A784" s="158" t="s">
        <v>2016</v>
      </c>
      <c r="B784" s="41" t="s">
        <v>2011</v>
      </c>
      <c r="C784" s="42" t="s">
        <v>2017</v>
      </c>
      <c r="D784" s="43" t="s">
        <v>2018</v>
      </c>
      <c r="E784" s="44">
        <v>-0.25416666666666698</v>
      </c>
      <c r="F784" s="45">
        <v>24</v>
      </c>
      <c r="G784" s="46">
        <v>17.899999999999999</v>
      </c>
      <c r="H784" s="47"/>
      <c r="I784" s="48"/>
      <c r="J784" s="49">
        <f t="shared" si="29"/>
        <v>0</v>
      </c>
      <c r="K784" s="22"/>
      <c r="L784" s="50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</row>
    <row r="785" spans="1:48" s="51" customFormat="1" ht="32.25" customHeight="1" x14ac:dyDescent="0.25">
      <c r="A785" s="158" t="s">
        <v>2019</v>
      </c>
      <c r="B785" s="41" t="s">
        <v>2011</v>
      </c>
      <c r="C785" s="42" t="s">
        <v>2020</v>
      </c>
      <c r="D785" s="43" t="s">
        <v>2013</v>
      </c>
      <c r="E785" s="44">
        <v>-0.27931034482758599</v>
      </c>
      <c r="F785" s="45">
        <v>29</v>
      </c>
      <c r="G785" s="46">
        <v>20.9</v>
      </c>
      <c r="H785" s="47"/>
      <c r="I785" s="48"/>
      <c r="J785" s="49">
        <f t="shared" si="29"/>
        <v>0</v>
      </c>
      <c r="K785" s="22"/>
      <c r="L785" s="50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</row>
    <row r="786" spans="1:48" s="51" customFormat="1" ht="36" customHeight="1" x14ac:dyDescent="0.25">
      <c r="A786" s="158" t="s">
        <v>2021</v>
      </c>
      <c r="B786" s="41" t="s">
        <v>2011</v>
      </c>
      <c r="C786" s="42" t="s">
        <v>2022</v>
      </c>
      <c r="D786" s="43" t="s">
        <v>2013</v>
      </c>
      <c r="E786" s="44">
        <v>-0.24482758620689701</v>
      </c>
      <c r="F786" s="45">
        <v>29</v>
      </c>
      <c r="G786" s="46">
        <v>21.9</v>
      </c>
      <c r="H786" s="47"/>
      <c r="I786" s="48"/>
      <c r="J786" s="49">
        <f t="shared" si="29"/>
        <v>0</v>
      </c>
      <c r="K786" s="22"/>
      <c r="L786" s="50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</row>
    <row r="787" spans="1:48" s="51" customFormat="1" ht="36" customHeight="1" x14ac:dyDescent="0.25">
      <c r="A787" s="158" t="s">
        <v>2023</v>
      </c>
      <c r="B787" s="41" t="s">
        <v>2011</v>
      </c>
      <c r="C787" s="42" t="s">
        <v>2024</v>
      </c>
      <c r="D787" s="43" t="s">
        <v>2013</v>
      </c>
      <c r="E787" s="44">
        <v>-0.24482758620689701</v>
      </c>
      <c r="F787" s="45">
        <v>29</v>
      </c>
      <c r="G787" s="46">
        <v>21.9</v>
      </c>
      <c r="H787" s="47"/>
      <c r="I787" s="48"/>
      <c r="J787" s="49">
        <f t="shared" si="29"/>
        <v>0</v>
      </c>
      <c r="K787" s="22"/>
      <c r="L787" s="50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</row>
    <row r="788" spans="1:48" s="25" customFormat="1" ht="48" customHeight="1" x14ac:dyDescent="0.25">
      <c r="A788" s="109" t="s">
        <v>6</v>
      </c>
      <c r="B788" s="110" t="s">
        <v>7</v>
      </c>
      <c r="C788" s="111"/>
      <c r="D788" s="112"/>
      <c r="E788" s="113" t="s">
        <v>8</v>
      </c>
      <c r="F788" s="32" t="s">
        <v>9</v>
      </c>
      <c r="G788" s="33" t="s">
        <v>10</v>
      </c>
      <c r="H788" s="34"/>
      <c r="I788" s="116" t="s">
        <v>11</v>
      </c>
      <c r="J788" s="116" t="s">
        <v>12</v>
      </c>
      <c r="K788" s="22"/>
      <c r="L788" s="50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</row>
    <row r="789" spans="1:48" s="25" customFormat="1" ht="31.5" customHeight="1" x14ac:dyDescent="0.25">
      <c r="A789" s="203" t="s">
        <v>2025</v>
      </c>
      <c r="B789" s="203"/>
      <c r="C789" s="203"/>
      <c r="D789" s="203"/>
      <c r="E789" s="203"/>
      <c r="F789" s="203"/>
      <c r="G789" s="203"/>
      <c r="H789" s="203"/>
      <c r="I789" s="203"/>
      <c r="J789" s="203"/>
      <c r="K789" s="22"/>
      <c r="L789" s="50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</row>
    <row r="790" spans="1:48" s="25" customFormat="1" ht="27.75" customHeight="1" x14ac:dyDescent="0.25">
      <c r="A790" s="198" t="s">
        <v>1583</v>
      </c>
      <c r="B790" s="198"/>
      <c r="C790" s="198"/>
      <c r="D790" s="198"/>
      <c r="E790" s="198"/>
      <c r="F790" s="198"/>
      <c r="G790" s="198"/>
      <c r="H790" s="198"/>
      <c r="I790" s="198"/>
      <c r="J790" s="198"/>
      <c r="K790" s="22"/>
      <c r="L790" s="50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</row>
    <row r="791" spans="1:48" s="51" customFormat="1" ht="33" customHeight="1" x14ac:dyDescent="0.25">
      <c r="A791" s="159" t="s">
        <v>2026</v>
      </c>
      <c r="B791" s="41" t="s">
        <v>2027</v>
      </c>
      <c r="C791" s="42" t="s">
        <v>2028</v>
      </c>
      <c r="D791" s="43" t="s">
        <v>2029</v>
      </c>
      <c r="E791" s="44">
        <v>-0.30606060606060598</v>
      </c>
      <c r="F791" s="45">
        <v>33</v>
      </c>
      <c r="G791" s="46">
        <v>22.9</v>
      </c>
      <c r="H791" s="47"/>
      <c r="I791" s="48"/>
      <c r="J791" s="49">
        <f t="shared" ref="J791:J834" si="30">G791*I791</f>
        <v>0</v>
      </c>
      <c r="K791" s="22"/>
      <c r="L791" s="50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</row>
    <row r="792" spans="1:48" s="51" customFormat="1" ht="35.25" customHeight="1" x14ac:dyDescent="0.25">
      <c r="A792" s="159" t="s">
        <v>2030</v>
      </c>
      <c r="B792" s="41" t="s">
        <v>2027</v>
      </c>
      <c r="C792" s="42" t="s">
        <v>2031</v>
      </c>
      <c r="D792" s="43" t="s">
        <v>2032</v>
      </c>
      <c r="E792" s="44">
        <v>-0.277272727272727</v>
      </c>
      <c r="F792" s="45">
        <v>22</v>
      </c>
      <c r="G792" s="46">
        <v>15.9</v>
      </c>
      <c r="H792" s="47"/>
      <c r="I792" s="48"/>
      <c r="J792" s="49">
        <f t="shared" si="30"/>
        <v>0</v>
      </c>
      <c r="K792" s="22"/>
      <c r="L792" s="50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</row>
    <row r="793" spans="1:48" s="51" customFormat="1" ht="37.5" customHeight="1" x14ac:dyDescent="0.25">
      <c r="A793" s="160" t="s">
        <v>2033</v>
      </c>
      <c r="B793" s="68" t="s">
        <v>2034</v>
      </c>
      <c r="C793" s="53" t="s">
        <v>2035</v>
      </c>
      <c r="D793" s="54" t="s">
        <v>1627</v>
      </c>
      <c r="E793" s="55">
        <v>-0.319512195121951</v>
      </c>
      <c r="F793" s="56">
        <v>41</v>
      </c>
      <c r="G793" s="57">
        <v>27.9</v>
      </c>
      <c r="H793" s="47"/>
      <c r="I793" s="58"/>
      <c r="J793" s="49">
        <f t="shared" si="30"/>
        <v>0</v>
      </c>
      <c r="K793" s="22"/>
      <c r="L793" s="50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</row>
    <row r="794" spans="1:48" s="51" customFormat="1" ht="42" customHeight="1" x14ac:dyDescent="0.25">
      <c r="A794" s="160" t="s">
        <v>2036</v>
      </c>
      <c r="B794" s="68" t="s">
        <v>2034</v>
      </c>
      <c r="C794" s="53" t="s">
        <v>2037</v>
      </c>
      <c r="D794" s="54" t="s">
        <v>2038</v>
      </c>
      <c r="E794" s="55">
        <v>-0.32500000000000001</v>
      </c>
      <c r="F794" s="56">
        <v>28</v>
      </c>
      <c r="G794" s="57">
        <v>18.899999999999999</v>
      </c>
      <c r="H794" s="47"/>
      <c r="I794" s="58"/>
      <c r="J794" s="49">
        <f t="shared" si="30"/>
        <v>0</v>
      </c>
      <c r="K794" s="22"/>
      <c r="L794" s="50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</row>
    <row r="795" spans="1:48" s="51" customFormat="1" ht="35.25" customHeight="1" x14ac:dyDescent="0.25">
      <c r="A795" s="160" t="s">
        <v>2039</v>
      </c>
      <c r="B795" s="68" t="s">
        <v>2034</v>
      </c>
      <c r="C795" s="53" t="s">
        <v>2040</v>
      </c>
      <c r="D795" s="54" t="s">
        <v>2041</v>
      </c>
      <c r="E795" s="55">
        <v>-0.26764705882352902</v>
      </c>
      <c r="F795" s="56">
        <v>34</v>
      </c>
      <c r="G795" s="57">
        <v>24.9</v>
      </c>
      <c r="H795" s="47"/>
      <c r="I795" s="58"/>
      <c r="J795" s="49">
        <f t="shared" si="30"/>
        <v>0</v>
      </c>
      <c r="K795" s="22"/>
      <c r="L795" s="50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</row>
    <row r="796" spans="1:48" s="51" customFormat="1" ht="48" customHeight="1" x14ac:dyDescent="0.25">
      <c r="A796" s="160" t="s">
        <v>2042</v>
      </c>
      <c r="B796" s="68" t="s">
        <v>2034</v>
      </c>
      <c r="C796" s="53" t="s">
        <v>2043</v>
      </c>
      <c r="D796" s="54" t="s">
        <v>2044</v>
      </c>
      <c r="E796" s="55">
        <v>-0.30199999999999999</v>
      </c>
      <c r="F796" s="56">
        <v>50</v>
      </c>
      <c r="G796" s="57">
        <v>34.9</v>
      </c>
      <c r="H796" s="47"/>
      <c r="I796" s="58"/>
      <c r="J796" s="49">
        <f t="shared" si="30"/>
        <v>0</v>
      </c>
      <c r="K796" s="22"/>
      <c r="L796" s="50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</row>
    <row r="797" spans="1:48" s="51" customFormat="1" ht="39" customHeight="1" x14ac:dyDescent="0.25">
      <c r="A797" s="160" t="s">
        <v>2045</v>
      </c>
      <c r="B797" s="68" t="s">
        <v>2034</v>
      </c>
      <c r="C797" s="53" t="s">
        <v>2046</v>
      </c>
      <c r="D797" s="54" t="s">
        <v>2047</v>
      </c>
      <c r="E797" s="55">
        <v>-0.261290322580645</v>
      </c>
      <c r="F797" s="56">
        <v>31</v>
      </c>
      <c r="G797" s="57">
        <v>22.9</v>
      </c>
      <c r="H797" s="47"/>
      <c r="I797" s="58"/>
      <c r="J797" s="49">
        <f t="shared" si="30"/>
        <v>0</v>
      </c>
      <c r="K797" s="22"/>
      <c r="L797" s="50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</row>
    <row r="798" spans="1:48" s="51" customFormat="1" ht="37.5" customHeight="1" x14ac:dyDescent="0.25">
      <c r="A798" s="160" t="s">
        <v>2048</v>
      </c>
      <c r="B798" s="68" t="s">
        <v>2049</v>
      </c>
      <c r="C798" s="53" t="s">
        <v>2050</v>
      </c>
      <c r="D798" s="54" t="s">
        <v>2051</v>
      </c>
      <c r="E798" s="55">
        <v>-0.157142857142857</v>
      </c>
      <c r="F798" s="56">
        <v>7</v>
      </c>
      <c r="G798" s="57">
        <v>5.9</v>
      </c>
      <c r="H798" s="47"/>
      <c r="I798" s="58"/>
      <c r="J798" s="49">
        <f t="shared" si="30"/>
        <v>0</v>
      </c>
      <c r="K798" s="22"/>
      <c r="L798" s="50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</row>
    <row r="799" spans="1:48" s="51" customFormat="1" ht="27" customHeight="1" x14ac:dyDescent="0.25">
      <c r="A799" s="160" t="s">
        <v>2052</v>
      </c>
      <c r="B799" s="68" t="s">
        <v>2053</v>
      </c>
      <c r="C799" s="53" t="s">
        <v>2054</v>
      </c>
      <c r="D799" s="54" t="s">
        <v>1727</v>
      </c>
      <c r="E799" s="55">
        <v>-0.28507462686567198</v>
      </c>
      <c r="F799" s="56">
        <v>67</v>
      </c>
      <c r="G799" s="57">
        <v>47.9</v>
      </c>
      <c r="H799" s="47"/>
      <c r="I799" s="58"/>
      <c r="J799" s="49">
        <f t="shared" si="30"/>
        <v>0</v>
      </c>
      <c r="K799" s="22"/>
      <c r="L799" s="50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</row>
    <row r="800" spans="1:48" s="51" customFormat="1" ht="39" customHeight="1" x14ac:dyDescent="0.25">
      <c r="A800" s="160" t="s">
        <v>2055</v>
      </c>
      <c r="B800" s="68" t="s">
        <v>2053</v>
      </c>
      <c r="C800" s="53" t="s">
        <v>2056</v>
      </c>
      <c r="D800" s="54" t="s">
        <v>2057</v>
      </c>
      <c r="E800" s="55">
        <v>-0.24666666666666701</v>
      </c>
      <c r="F800" s="56">
        <v>45</v>
      </c>
      <c r="G800" s="57">
        <v>33.9</v>
      </c>
      <c r="H800" s="47"/>
      <c r="I800" s="58"/>
      <c r="J800" s="49">
        <f t="shared" si="30"/>
        <v>0</v>
      </c>
      <c r="K800" s="22"/>
      <c r="L800" s="50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</row>
    <row r="801" spans="1:48" s="51" customFormat="1" ht="40.5" customHeight="1" x14ac:dyDescent="0.25">
      <c r="A801" s="160" t="s">
        <v>2058</v>
      </c>
      <c r="B801" s="68" t="s">
        <v>2053</v>
      </c>
      <c r="C801" s="53" t="s">
        <v>2059</v>
      </c>
      <c r="D801" s="54" t="s">
        <v>2060</v>
      </c>
      <c r="E801" s="55">
        <v>-0.292727272727273</v>
      </c>
      <c r="F801" s="56">
        <v>55</v>
      </c>
      <c r="G801" s="57">
        <v>38.9</v>
      </c>
      <c r="H801" s="47"/>
      <c r="I801" s="58"/>
      <c r="J801" s="49">
        <f t="shared" si="30"/>
        <v>0</v>
      </c>
      <c r="K801" s="22"/>
      <c r="L801" s="50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</row>
    <row r="802" spans="1:48" s="51" customFormat="1" ht="41.25" customHeight="1" x14ac:dyDescent="0.25">
      <c r="A802" s="160" t="s">
        <v>2061</v>
      </c>
      <c r="B802" s="68" t="s">
        <v>2053</v>
      </c>
      <c r="C802" s="53" t="s">
        <v>2062</v>
      </c>
      <c r="D802" s="54" t="s">
        <v>2063</v>
      </c>
      <c r="E802" s="55">
        <v>-0.31568627450980402</v>
      </c>
      <c r="F802" s="56">
        <v>51</v>
      </c>
      <c r="G802" s="57">
        <v>34.9</v>
      </c>
      <c r="H802" s="47"/>
      <c r="I802" s="58"/>
      <c r="J802" s="49">
        <f t="shared" si="30"/>
        <v>0</v>
      </c>
      <c r="K802" s="22"/>
      <c r="L802" s="50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</row>
    <row r="803" spans="1:48" s="51" customFormat="1" ht="27" customHeight="1" x14ac:dyDescent="0.25">
      <c r="A803" s="160" t="s">
        <v>2064</v>
      </c>
      <c r="B803" s="68" t="s">
        <v>2053</v>
      </c>
      <c r="C803" s="53" t="s">
        <v>2065</v>
      </c>
      <c r="D803" s="54" t="s">
        <v>2066</v>
      </c>
      <c r="E803" s="55">
        <v>-0.31562499999999999</v>
      </c>
      <c r="F803" s="56">
        <v>32</v>
      </c>
      <c r="G803" s="57">
        <v>21.9</v>
      </c>
      <c r="H803" s="47"/>
      <c r="I803" s="58"/>
      <c r="J803" s="49">
        <f t="shared" si="30"/>
        <v>0</v>
      </c>
      <c r="K803" s="22"/>
      <c r="L803" s="50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</row>
    <row r="804" spans="1:48" s="51" customFormat="1" ht="37.5" customHeight="1" x14ac:dyDescent="0.25">
      <c r="A804" s="160" t="s">
        <v>2067</v>
      </c>
      <c r="B804" s="68" t="s">
        <v>2053</v>
      </c>
      <c r="C804" s="53" t="s">
        <v>2068</v>
      </c>
      <c r="D804" s="54" t="s">
        <v>2066</v>
      </c>
      <c r="E804" s="55">
        <v>-0.31562499999999999</v>
      </c>
      <c r="F804" s="56">
        <v>32</v>
      </c>
      <c r="G804" s="57">
        <v>21.9</v>
      </c>
      <c r="H804" s="47"/>
      <c r="I804" s="58"/>
      <c r="J804" s="49">
        <f t="shared" si="30"/>
        <v>0</v>
      </c>
      <c r="K804" s="22"/>
      <c r="L804" s="50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</row>
    <row r="805" spans="1:48" s="51" customFormat="1" ht="27" customHeight="1" x14ac:dyDescent="0.25">
      <c r="A805" s="160" t="s">
        <v>2069</v>
      </c>
      <c r="B805" s="68" t="s">
        <v>2053</v>
      </c>
      <c r="C805" s="53" t="s">
        <v>2070</v>
      </c>
      <c r="D805" s="54" t="s">
        <v>2066</v>
      </c>
      <c r="E805" s="55">
        <v>-0.31562499999999999</v>
      </c>
      <c r="F805" s="56">
        <v>32</v>
      </c>
      <c r="G805" s="57">
        <v>21.9</v>
      </c>
      <c r="H805" s="47"/>
      <c r="I805" s="58"/>
      <c r="J805" s="49">
        <f t="shared" si="30"/>
        <v>0</v>
      </c>
      <c r="K805" s="22"/>
      <c r="L805" s="50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</row>
    <row r="806" spans="1:48" s="51" customFormat="1" ht="27" customHeight="1" x14ac:dyDescent="0.25">
      <c r="A806" s="160" t="s">
        <v>2071</v>
      </c>
      <c r="B806" s="68" t="s">
        <v>2053</v>
      </c>
      <c r="C806" s="53" t="s">
        <v>2072</v>
      </c>
      <c r="D806" s="54" t="s">
        <v>2066</v>
      </c>
      <c r="E806" s="55">
        <v>-0.31562499999999999</v>
      </c>
      <c r="F806" s="56">
        <v>32</v>
      </c>
      <c r="G806" s="57">
        <v>21.9</v>
      </c>
      <c r="H806" s="47"/>
      <c r="I806" s="58"/>
      <c r="J806" s="49">
        <f t="shared" si="30"/>
        <v>0</v>
      </c>
      <c r="K806" s="22"/>
      <c r="L806" s="50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</row>
    <row r="807" spans="1:48" s="51" customFormat="1" ht="35.25" customHeight="1" x14ac:dyDescent="0.25">
      <c r="A807" s="160" t="s">
        <v>2073</v>
      </c>
      <c r="B807" s="68" t="s">
        <v>2053</v>
      </c>
      <c r="C807" s="53" t="s">
        <v>2074</v>
      </c>
      <c r="D807" s="54" t="s">
        <v>2066</v>
      </c>
      <c r="E807" s="55">
        <v>-0.31562499999999999</v>
      </c>
      <c r="F807" s="56">
        <v>32</v>
      </c>
      <c r="G807" s="57">
        <v>21.9</v>
      </c>
      <c r="H807" s="47"/>
      <c r="I807" s="58"/>
      <c r="J807" s="49">
        <f t="shared" si="30"/>
        <v>0</v>
      </c>
      <c r="K807" s="22"/>
      <c r="L807" s="50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</row>
    <row r="808" spans="1:48" s="51" customFormat="1" ht="27" customHeight="1" x14ac:dyDescent="0.25">
      <c r="A808" s="160" t="s">
        <v>2075</v>
      </c>
      <c r="B808" s="68" t="s">
        <v>1090</v>
      </c>
      <c r="C808" s="53" t="s">
        <v>1771</v>
      </c>
      <c r="D808" s="54" t="s">
        <v>2066</v>
      </c>
      <c r="E808" s="55">
        <v>-0.34166666666666701</v>
      </c>
      <c r="F808" s="56">
        <v>12</v>
      </c>
      <c r="G808" s="57">
        <v>7.9</v>
      </c>
      <c r="H808" s="47"/>
      <c r="I808" s="58"/>
      <c r="J808" s="49">
        <f t="shared" si="30"/>
        <v>0</v>
      </c>
      <c r="K808" s="22"/>
      <c r="L808" s="50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</row>
    <row r="809" spans="1:48" s="51" customFormat="1" ht="27" customHeight="1" x14ac:dyDescent="0.25">
      <c r="A809" s="160" t="s">
        <v>2076</v>
      </c>
      <c r="B809" s="68" t="s">
        <v>2077</v>
      </c>
      <c r="C809" s="53" t="s">
        <v>2078</v>
      </c>
      <c r="D809" s="54" t="s">
        <v>2079</v>
      </c>
      <c r="E809" s="55">
        <v>-0.163157894736842</v>
      </c>
      <c r="F809" s="56">
        <v>19</v>
      </c>
      <c r="G809" s="57">
        <v>15.9</v>
      </c>
      <c r="H809" s="47"/>
      <c r="I809" s="58"/>
      <c r="J809" s="49">
        <f t="shared" si="30"/>
        <v>0</v>
      </c>
      <c r="K809" s="22"/>
      <c r="L809" s="50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</row>
    <row r="810" spans="1:48" s="51" customFormat="1" ht="60.75" customHeight="1" x14ac:dyDescent="0.25">
      <c r="A810" s="159" t="s">
        <v>2080</v>
      </c>
      <c r="B810" s="41" t="s">
        <v>2077</v>
      </c>
      <c r="C810" s="42" t="s">
        <v>2081</v>
      </c>
      <c r="D810" s="43" t="s">
        <v>2082</v>
      </c>
      <c r="E810" s="44">
        <v>-0.27750000000000002</v>
      </c>
      <c r="F810" s="45">
        <v>40</v>
      </c>
      <c r="G810" s="46">
        <v>28.9</v>
      </c>
      <c r="H810" s="47"/>
      <c r="I810" s="48"/>
      <c r="J810" s="49">
        <f t="shared" si="30"/>
        <v>0</v>
      </c>
      <c r="K810" s="22"/>
      <c r="L810" s="50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</row>
    <row r="811" spans="1:48" s="51" customFormat="1" ht="52.5" customHeight="1" x14ac:dyDescent="0.25">
      <c r="A811" s="159" t="s">
        <v>2083</v>
      </c>
      <c r="B811" s="41" t="s">
        <v>2077</v>
      </c>
      <c r="C811" s="42" t="s">
        <v>2084</v>
      </c>
      <c r="D811" s="43" t="s">
        <v>2085</v>
      </c>
      <c r="E811" s="44">
        <v>-0.27750000000000002</v>
      </c>
      <c r="F811" s="45">
        <v>40</v>
      </c>
      <c r="G811" s="46">
        <v>28.9</v>
      </c>
      <c r="H811" s="47"/>
      <c r="I811" s="48"/>
      <c r="J811" s="49">
        <f t="shared" si="30"/>
        <v>0</v>
      </c>
      <c r="K811" s="22"/>
      <c r="L811" s="50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</row>
    <row r="812" spans="1:48" s="51" customFormat="1" ht="37.5" customHeight="1" x14ac:dyDescent="0.25">
      <c r="A812" s="160" t="s">
        <v>2086</v>
      </c>
      <c r="B812" s="68" t="s">
        <v>2077</v>
      </c>
      <c r="C812" s="53" t="s">
        <v>2087</v>
      </c>
      <c r="D812" s="54" t="s">
        <v>2088</v>
      </c>
      <c r="E812" s="55">
        <v>-0.27750000000000002</v>
      </c>
      <c r="F812" s="56">
        <v>40</v>
      </c>
      <c r="G812" s="57">
        <v>28.9</v>
      </c>
      <c r="H812" s="47"/>
      <c r="I812" s="58"/>
      <c r="J812" s="49">
        <f t="shared" si="30"/>
        <v>0</v>
      </c>
      <c r="K812" s="22"/>
      <c r="L812" s="50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</row>
    <row r="813" spans="1:48" s="51" customFormat="1" ht="27" customHeight="1" x14ac:dyDescent="0.25">
      <c r="A813" s="160" t="s">
        <v>2089</v>
      </c>
      <c r="B813" s="68" t="s">
        <v>2077</v>
      </c>
      <c r="C813" s="53" t="s">
        <v>2090</v>
      </c>
      <c r="D813" s="54" t="s">
        <v>2091</v>
      </c>
      <c r="E813" s="55">
        <v>-0.19523809523809499</v>
      </c>
      <c r="F813" s="56">
        <v>21</v>
      </c>
      <c r="G813" s="57">
        <v>16.899999999999999</v>
      </c>
      <c r="H813" s="47"/>
      <c r="I813" s="58"/>
      <c r="J813" s="49">
        <f t="shared" si="30"/>
        <v>0</v>
      </c>
      <c r="K813" s="22"/>
      <c r="L813" s="50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</row>
    <row r="814" spans="1:48" s="51" customFormat="1" ht="35.25" customHeight="1" x14ac:dyDescent="0.25">
      <c r="A814" s="160" t="s">
        <v>2092</v>
      </c>
      <c r="B814" s="68" t="s">
        <v>2077</v>
      </c>
      <c r="C814" s="53" t="s">
        <v>2093</v>
      </c>
      <c r="D814" s="54" t="s">
        <v>2091</v>
      </c>
      <c r="E814" s="55">
        <v>-0.178260869565217</v>
      </c>
      <c r="F814" s="56">
        <v>23</v>
      </c>
      <c r="G814" s="57">
        <v>18.899999999999999</v>
      </c>
      <c r="H814" s="47"/>
      <c r="I814" s="58"/>
      <c r="J814" s="49">
        <f t="shared" si="30"/>
        <v>0</v>
      </c>
      <c r="K814" s="22"/>
      <c r="L814" s="50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</row>
    <row r="815" spans="1:48" s="51" customFormat="1" ht="27" customHeight="1" x14ac:dyDescent="0.25">
      <c r="A815" s="160" t="s">
        <v>2094</v>
      </c>
      <c r="B815" s="68" t="s">
        <v>2077</v>
      </c>
      <c r="C815" s="53" t="s">
        <v>2095</v>
      </c>
      <c r="D815" s="54" t="s">
        <v>2096</v>
      </c>
      <c r="E815" s="55">
        <v>-0.123529411764706</v>
      </c>
      <c r="F815" s="56">
        <v>17</v>
      </c>
      <c r="G815" s="57">
        <v>14.9</v>
      </c>
      <c r="H815" s="47"/>
      <c r="I815" s="58"/>
      <c r="J815" s="49">
        <f t="shared" si="30"/>
        <v>0</v>
      </c>
      <c r="K815" s="22"/>
      <c r="L815" s="50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</row>
    <row r="816" spans="1:48" s="51" customFormat="1" ht="27" customHeight="1" x14ac:dyDescent="0.25">
      <c r="A816" s="160" t="s">
        <v>2097</v>
      </c>
      <c r="B816" s="68" t="s">
        <v>2077</v>
      </c>
      <c r="C816" s="53" t="s">
        <v>2098</v>
      </c>
      <c r="D816" s="54" t="s">
        <v>2066</v>
      </c>
      <c r="E816" s="55">
        <v>-0.123529411764706</v>
      </c>
      <c r="F816" s="56">
        <v>17</v>
      </c>
      <c r="G816" s="57">
        <v>14.9</v>
      </c>
      <c r="H816" s="47"/>
      <c r="I816" s="58"/>
      <c r="J816" s="49">
        <f t="shared" si="30"/>
        <v>0</v>
      </c>
      <c r="K816" s="22"/>
      <c r="L816" s="50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</row>
    <row r="817" spans="1:48" s="51" customFormat="1" ht="27" customHeight="1" x14ac:dyDescent="0.25">
      <c r="A817" s="160" t="s">
        <v>2099</v>
      </c>
      <c r="B817" s="68" t="s">
        <v>2077</v>
      </c>
      <c r="C817" s="53" t="s">
        <v>2100</v>
      </c>
      <c r="D817" s="54" t="s">
        <v>2066</v>
      </c>
      <c r="E817" s="55">
        <v>-0.13125000000000001</v>
      </c>
      <c r="F817" s="56">
        <v>16</v>
      </c>
      <c r="G817" s="57">
        <v>13.9</v>
      </c>
      <c r="H817" s="47"/>
      <c r="I817" s="58"/>
      <c r="J817" s="49">
        <f t="shared" si="30"/>
        <v>0</v>
      </c>
      <c r="K817" s="22"/>
      <c r="L817" s="50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</row>
    <row r="818" spans="1:48" s="51" customFormat="1" ht="27" customHeight="1" x14ac:dyDescent="0.25">
      <c r="A818" s="160" t="s">
        <v>2101</v>
      </c>
      <c r="B818" s="68" t="s">
        <v>2077</v>
      </c>
      <c r="C818" s="53" t="s">
        <v>2102</v>
      </c>
      <c r="D818" s="54" t="s">
        <v>2103</v>
      </c>
      <c r="E818" s="55">
        <v>-0.14761904761904801</v>
      </c>
      <c r="F818" s="56">
        <v>21</v>
      </c>
      <c r="G818" s="57">
        <v>17.899999999999999</v>
      </c>
      <c r="H818" s="47"/>
      <c r="I818" s="58"/>
      <c r="J818" s="49">
        <f t="shared" si="30"/>
        <v>0</v>
      </c>
      <c r="K818" s="22"/>
      <c r="L818" s="50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</row>
    <row r="819" spans="1:48" s="51" customFormat="1" ht="54.75" customHeight="1" x14ac:dyDescent="0.25">
      <c r="A819" s="160" t="s">
        <v>2104</v>
      </c>
      <c r="B819" s="68" t="s">
        <v>2077</v>
      </c>
      <c r="C819" s="53" t="s">
        <v>2081</v>
      </c>
      <c r="D819" s="54" t="s">
        <v>2082</v>
      </c>
      <c r="E819" s="55">
        <v>-0.20250000000000001</v>
      </c>
      <c r="F819" s="56">
        <v>40</v>
      </c>
      <c r="G819" s="57">
        <v>31.9</v>
      </c>
      <c r="H819" s="47"/>
      <c r="I819" s="58"/>
      <c r="J819" s="49">
        <f t="shared" si="30"/>
        <v>0</v>
      </c>
      <c r="K819" s="22"/>
      <c r="L819" s="50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</row>
    <row r="820" spans="1:48" s="51" customFormat="1" ht="40.5" customHeight="1" x14ac:dyDescent="0.25">
      <c r="A820" s="160" t="s">
        <v>2105</v>
      </c>
      <c r="B820" s="68" t="s">
        <v>2077</v>
      </c>
      <c r="C820" s="53" t="s">
        <v>2087</v>
      </c>
      <c r="D820" s="54" t="s">
        <v>2106</v>
      </c>
      <c r="E820" s="55">
        <v>-0.20250000000000001</v>
      </c>
      <c r="F820" s="56">
        <v>40</v>
      </c>
      <c r="G820" s="57">
        <v>31.9</v>
      </c>
      <c r="H820" s="47"/>
      <c r="I820" s="58"/>
      <c r="J820" s="49">
        <f t="shared" si="30"/>
        <v>0</v>
      </c>
      <c r="K820" s="22"/>
      <c r="L820" s="50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</row>
    <row r="821" spans="1:48" s="51" customFormat="1" ht="57" customHeight="1" x14ac:dyDescent="0.25">
      <c r="A821" s="160" t="s">
        <v>2107</v>
      </c>
      <c r="B821" s="68" t="s">
        <v>2077</v>
      </c>
      <c r="C821" s="53" t="s">
        <v>2084</v>
      </c>
      <c r="D821" s="54" t="s">
        <v>2085</v>
      </c>
      <c r="E821" s="55">
        <v>-0.20250000000000001</v>
      </c>
      <c r="F821" s="56">
        <v>40</v>
      </c>
      <c r="G821" s="57">
        <v>31.9</v>
      </c>
      <c r="H821" s="47"/>
      <c r="I821" s="58"/>
      <c r="J821" s="49">
        <f t="shared" si="30"/>
        <v>0</v>
      </c>
      <c r="K821" s="22"/>
      <c r="L821" s="50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</row>
    <row r="822" spans="1:48" s="51" customFormat="1" ht="36" customHeight="1" x14ac:dyDescent="0.25">
      <c r="A822" s="160" t="s">
        <v>2108</v>
      </c>
      <c r="B822" s="68" t="s">
        <v>2109</v>
      </c>
      <c r="C822" s="53" t="s">
        <v>2110</v>
      </c>
      <c r="D822" s="54" t="s">
        <v>2111</v>
      </c>
      <c r="E822" s="55">
        <v>-0.24285714285714299</v>
      </c>
      <c r="F822" s="56">
        <v>21</v>
      </c>
      <c r="G822" s="57">
        <v>15.9</v>
      </c>
      <c r="H822" s="47"/>
      <c r="I822" s="58"/>
      <c r="J822" s="49">
        <f t="shared" si="30"/>
        <v>0</v>
      </c>
      <c r="K822" s="22"/>
      <c r="L822" s="50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</row>
    <row r="823" spans="1:48" s="51" customFormat="1" ht="42" customHeight="1" x14ac:dyDescent="0.25">
      <c r="A823" s="160" t="s">
        <v>2112</v>
      </c>
      <c r="B823" s="68" t="s">
        <v>2109</v>
      </c>
      <c r="C823" s="53" t="s">
        <v>2113</v>
      </c>
      <c r="D823" s="54" t="s">
        <v>2114</v>
      </c>
      <c r="E823" s="55">
        <v>-0.22903225806451599</v>
      </c>
      <c r="F823" s="56">
        <v>31</v>
      </c>
      <c r="G823" s="57">
        <v>23.9</v>
      </c>
      <c r="H823" s="47"/>
      <c r="I823" s="58"/>
      <c r="J823" s="49">
        <f t="shared" si="30"/>
        <v>0</v>
      </c>
      <c r="K823" s="22"/>
      <c r="L823" s="50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</row>
    <row r="824" spans="1:48" s="51" customFormat="1" ht="42" customHeight="1" x14ac:dyDescent="0.25">
      <c r="A824" s="160" t="s">
        <v>2115</v>
      </c>
      <c r="B824" s="68" t="s">
        <v>2109</v>
      </c>
      <c r="C824" s="53" t="s">
        <v>2116</v>
      </c>
      <c r="D824" s="54" t="s">
        <v>2111</v>
      </c>
      <c r="E824" s="55">
        <v>-0.24285714285714299</v>
      </c>
      <c r="F824" s="56">
        <v>21</v>
      </c>
      <c r="G824" s="57">
        <v>15.9</v>
      </c>
      <c r="H824" s="47"/>
      <c r="I824" s="58"/>
      <c r="J824" s="49">
        <f t="shared" si="30"/>
        <v>0</v>
      </c>
      <c r="K824" s="22"/>
      <c r="L824" s="50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</row>
    <row r="825" spans="1:48" s="51" customFormat="1" ht="27" customHeight="1" x14ac:dyDescent="0.25">
      <c r="A825" s="160" t="s">
        <v>2117</v>
      </c>
      <c r="B825" s="68" t="s">
        <v>2109</v>
      </c>
      <c r="C825" s="53" t="s">
        <v>2118</v>
      </c>
      <c r="D825" s="54" t="s">
        <v>2119</v>
      </c>
      <c r="E825" s="55">
        <v>-0.15185185185185199</v>
      </c>
      <c r="F825" s="56">
        <v>27</v>
      </c>
      <c r="G825" s="57">
        <v>22.9</v>
      </c>
      <c r="H825" s="47"/>
      <c r="I825" s="58"/>
      <c r="J825" s="49">
        <f t="shared" si="30"/>
        <v>0</v>
      </c>
      <c r="K825" s="22"/>
      <c r="L825" s="50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</row>
    <row r="826" spans="1:48" s="51" customFormat="1" ht="35.25" customHeight="1" x14ac:dyDescent="0.25">
      <c r="A826" s="160" t="s">
        <v>2120</v>
      </c>
      <c r="B826" s="68" t="s">
        <v>2121</v>
      </c>
      <c r="C826" s="53" t="s">
        <v>2122</v>
      </c>
      <c r="D826" s="54" t="s">
        <v>2123</v>
      </c>
      <c r="E826" s="55">
        <v>-0.336666666666667</v>
      </c>
      <c r="F826" s="56">
        <v>30</v>
      </c>
      <c r="G826" s="57">
        <v>19.899999999999999</v>
      </c>
      <c r="H826" s="47"/>
      <c r="I826" s="58"/>
      <c r="J826" s="49">
        <f t="shared" si="30"/>
        <v>0</v>
      </c>
      <c r="K826" s="22"/>
      <c r="L826" s="50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</row>
    <row r="827" spans="1:48" s="51" customFormat="1" ht="27" customHeight="1" x14ac:dyDescent="0.25">
      <c r="A827" s="160" t="s">
        <v>2124</v>
      </c>
      <c r="B827" s="68" t="s">
        <v>2125</v>
      </c>
      <c r="C827" s="53" t="s">
        <v>2126</v>
      </c>
      <c r="D827" s="54" t="s">
        <v>2127</v>
      </c>
      <c r="E827" s="55">
        <v>-0.31379310344827599</v>
      </c>
      <c r="F827" s="56">
        <v>29</v>
      </c>
      <c r="G827" s="57">
        <v>19.899999999999999</v>
      </c>
      <c r="H827" s="47"/>
      <c r="I827" s="58"/>
      <c r="J827" s="49">
        <f t="shared" si="30"/>
        <v>0</v>
      </c>
      <c r="K827" s="22"/>
      <c r="L827" s="50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</row>
    <row r="828" spans="1:48" s="51" customFormat="1" ht="45" customHeight="1" x14ac:dyDescent="0.25">
      <c r="A828" s="160" t="s">
        <v>2128</v>
      </c>
      <c r="B828" s="68" t="s">
        <v>2125</v>
      </c>
      <c r="C828" s="53" t="s">
        <v>2129</v>
      </c>
      <c r="D828" s="54" t="s">
        <v>2130</v>
      </c>
      <c r="E828" s="55">
        <v>-0.21515151515151501</v>
      </c>
      <c r="F828" s="56">
        <v>33</v>
      </c>
      <c r="G828" s="57">
        <v>25.9</v>
      </c>
      <c r="H828" s="47"/>
      <c r="I828" s="58"/>
      <c r="J828" s="49">
        <f t="shared" si="30"/>
        <v>0</v>
      </c>
      <c r="K828" s="22"/>
      <c r="L828" s="50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</row>
    <row r="829" spans="1:48" s="51" customFormat="1" ht="27" customHeight="1" x14ac:dyDescent="0.25">
      <c r="A829" s="160" t="s">
        <v>2131</v>
      </c>
      <c r="B829" s="68" t="s">
        <v>2132</v>
      </c>
      <c r="C829" s="53" t="s">
        <v>2133</v>
      </c>
      <c r="D829" s="54" t="s">
        <v>2134</v>
      </c>
      <c r="E829" s="55">
        <v>-0.43142857142857199</v>
      </c>
      <c r="F829" s="56">
        <v>35</v>
      </c>
      <c r="G829" s="57">
        <v>19.899999999999999</v>
      </c>
      <c r="H829" s="47"/>
      <c r="I829" s="58"/>
      <c r="J829" s="49">
        <f t="shared" si="30"/>
        <v>0</v>
      </c>
      <c r="K829" s="22"/>
      <c r="L829" s="50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</row>
    <row r="830" spans="1:48" s="51" customFormat="1" ht="27" customHeight="1" x14ac:dyDescent="0.25">
      <c r="A830" s="160" t="s">
        <v>2135</v>
      </c>
      <c r="B830" s="68" t="s">
        <v>2132</v>
      </c>
      <c r="C830" s="53" t="s">
        <v>2136</v>
      </c>
      <c r="D830" s="54" t="s">
        <v>2137</v>
      </c>
      <c r="E830" s="55">
        <v>-0.41363636363636402</v>
      </c>
      <c r="F830" s="56">
        <v>22</v>
      </c>
      <c r="G830" s="57">
        <v>12.9</v>
      </c>
      <c r="H830" s="47"/>
      <c r="I830" s="58"/>
      <c r="J830" s="49">
        <f t="shared" si="30"/>
        <v>0</v>
      </c>
      <c r="K830" s="22"/>
      <c r="L830" s="50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</row>
    <row r="831" spans="1:48" s="51" customFormat="1" ht="39" customHeight="1" x14ac:dyDescent="0.25">
      <c r="A831" s="160" t="s">
        <v>2138</v>
      </c>
      <c r="B831" s="68" t="s">
        <v>2132</v>
      </c>
      <c r="C831" s="53" t="s">
        <v>2139</v>
      </c>
      <c r="D831" s="54" t="s">
        <v>1793</v>
      </c>
      <c r="E831" s="55">
        <v>-0.41363636363636402</v>
      </c>
      <c r="F831" s="56">
        <v>22</v>
      </c>
      <c r="G831" s="57">
        <v>12.9</v>
      </c>
      <c r="H831" s="47"/>
      <c r="I831" s="58"/>
      <c r="J831" s="49">
        <f t="shared" si="30"/>
        <v>0</v>
      </c>
      <c r="K831" s="22"/>
      <c r="L831" s="50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</row>
    <row r="832" spans="1:48" s="51" customFormat="1" ht="40.5" customHeight="1" x14ac:dyDescent="0.25">
      <c r="A832" s="160" t="s">
        <v>2140</v>
      </c>
      <c r="B832" s="68" t="s">
        <v>2132</v>
      </c>
      <c r="C832" s="53" t="s">
        <v>2141</v>
      </c>
      <c r="D832" s="54" t="s">
        <v>1793</v>
      </c>
      <c r="E832" s="55">
        <v>-0.45909090909090899</v>
      </c>
      <c r="F832" s="56">
        <v>22</v>
      </c>
      <c r="G832" s="57">
        <v>11.9</v>
      </c>
      <c r="H832" s="47"/>
      <c r="I832" s="58"/>
      <c r="J832" s="49">
        <f t="shared" si="30"/>
        <v>0</v>
      </c>
      <c r="K832" s="22"/>
      <c r="L832" s="50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</row>
    <row r="833" spans="1:48" s="51" customFormat="1" ht="41.25" customHeight="1" x14ac:dyDescent="0.25">
      <c r="A833" s="160" t="s">
        <v>2142</v>
      </c>
      <c r="B833" s="68" t="s">
        <v>2132</v>
      </c>
      <c r="C833" s="53" t="s">
        <v>2143</v>
      </c>
      <c r="D833" s="54" t="s">
        <v>1793</v>
      </c>
      <c r="E833" s="55">
        <v>-0.45909090909090899</v>
      </c>
      <c r="F833" s="56">
        <v>22</v>
      </c>
      <c r="G833" s="57">
        <v>11.9</v>
      </c>
      <c r="H833" s="47"/>
      <c r="I833" s="58"/>
      <c r="J833" s="49">
        <f t="shared" si="30"/>
        <v>0</v>
      </c>
      <c r="K833" s="22"/>
      <c r="L833" s="50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</row>
    <row r="834" spans="1:48" s="51" customFormat="1" ht="39" customHeight="1" x14ac:dyDescent="0.25">
      <c r="A834" s="160" t="s">
        <v>2144</v>
      </c>
      <c r="B834" s="68" t="s">
        <v>2132</v>
      </c>
      <c r="C834" s="53" t="s">
        <v>2145</v>
      </c>
      <c r="D834" s="54" t="s">
        <v>2146</v>
      </c>
      <c r="E834" s="55">
        <v>-0.45909090909090899</v>
      </c>
      <c r="F834" s="56">
        <v>22</v>
      </c>
      <c r="G834" s="57">
        <v>11.9</v>
      </c>
      <c r="H834" s="47"/>
      <c r="I834" s="58"/>
      <c r="J834" s="49">
        <f t="shared" si="30"/>
        <v>0</v>
      </c>
      <c r="K834" s="22"/>
      <c r="L834" s="50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</row>
    <row r="835" spans="1:48" s="25" customFormat="1" ht="27.75" customHeight="1" x14ac:dyDescent="0.25">
      <c r="A835" s="198" t="s">
        <v>2147</v>
      </c>
      <c r="B835" s="198"/>
      <c r="C835" s="198"/>
      <c r="D835" s="198"/>
      <c r="E835" s="198"/>
      <c r="F835" s="198"/>
      <c r="G835" s="198"/>
      <c r="H835" s="198"/>
      <c r="I835" s="198"/>
      <c r="J835" s="198"/>
      <c r="K835" s="22"/>
      <c r="L835" s="50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</row>
    <row r="836" spans="1:48" s="51" customFormat="1" ht="36.75" customHeight="1" x14ac:dyDescent="0.25">
      <c r="A836" s="159" t="s">
        <v>2148</v>
      </c>
      <c r="B836" s="41" t="s">
        <v>2027</v>
      </c>
      <c r="C836" s="42" t="s">
        <v>2149</v>
      </c>
      <c r="D836" s="43" t="s">
        <v>2150</v>
      </c>
      <c r="E836" s="44">
        <v>-0.234615384615385</v>
      </c>
      <c r="F836" s="45">
        <v>26</v>
      </c>
      <c r="G836" s="46">
        <v>19.899999999999999</v>
      </c>
      <c r="H836" s="47"/>
      <c r="I836" s="48"/>
      <c r="J836" s="49">
        <f t="shared" ref="J836:J841" si="31">G836*I836</f>
        <v>0</v>
      </c>
      <c r="K836" s="22"/>
      <c r="L836" s="50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</row>
    <row r="837" spans="1:48" s="51" customFormat="1" ht="36.75" customHeight="1" x14ac:dyDescent="0.25">
      <c r="A837" s="159" t="s">
        <v>2151</v>
      </c>
      <c r="B837" s="41" t="s">
        <v>2027</v>
      </c>
      <c r="C837" s="42" t="s">
        <v>2152</v>
      </c>
      <c r="D837" s="43" t="s">
        <v>2153</v>
      </c>
      <c r="E837" s="44">
        <v>-0.277272727272727</v>
      </c>
      <c r="F837" s="45">
        <v>22</v>
      </c>
      <c r="G837" s="46">
        <v>15.9</v>
      </c>
      <c r="H837" s="47"/>
      <c r="I837" s="48"/>
      <c r="J837" s="49">
        <f t="shared" si="31"/>
        <v>0</v>
      </c>
      <c r="K837" s="22"/>
      <c r="L837" s="50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</row>
    <row r="838" spans="1:48" s="51" customFormat="1" ht="36.75" customHeight="1" x14ac:dyDescent="0.25">
      <c r="A838" s="159" t="s">
        <v>2154</v>
      </c>
      <c r="B838" s="41" t="s">
        <v>2027</v>
      </c>
      <c r="C838" s="42" t="s">
        <v>2155</v>
      </c>
      <c r="D838" s="43" t="s">
        <v>2156</v>
      </c>
      <c r="E838" s="44">
        <v>-0.20399999999999999</v>
      </c>
      <c r="F838" s="45">
        <v>25</v>
      </c>
      <c r="G838" s="46">
        <v>19.899999999999999</v>
      </c>
      <c r="H838" s="47"/>
      <c r="I838" s="48"/>
      <c r="J838" s="49">
        <f t="shared" si="31"/>
        <v>0</v>
      </c>
      <c r="K838" s="22"/>
      <c r="L838" s="50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</row>
    <row r="839" spans="1:48" s="51" customFormat="1" ht="27" customHeight="1" x14ac:dyDescent="0.25">
      <c r="A839" s="159" t="s">
        <v>2157</v>
      </c>
      <c r="B839" s="41" t="s">
        <v>2034</v>
      </c>
      <c r="C839" s="42" t="s">
        <v>2158</v>
      </c>
      <c r="D839" s="43" t="s">
        <v>2159</v>
      </c>
      <c r="E839" s="44">
        <v>-0.26764705882352902</v>
      </c>
      <c r="F839" s="45">
        <v>34</v>
      </c>
      <c r="G839" s="46">
        <v>24.9</v>
      </c>
      <c r="H839" s="47"/>
      <c r="I839" s="48"/>
      <c r="J839" s="49">
        <f t="shared" si="31"/>
        <v>0</v>
      </c>
      <c r="K839" s="22"/>
      <c r="L839" s="50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</row>
    <row r="840" spans="1:48" s="51" customFormat="1" ht="39" customHeight="1" x14ac:dyDescent="0.25">
      <c r="A840" s="159" t="s">
        <v>2160</v>
      </c>
      <c r="B840" s="41" t="s">
        <v>2077</v>
      </c>
      <c r="C840" s="42" t="s">
        <v>2161</v>
      </c>
      <c r="D840" s="43" t="s">
        <v>2162</v>
      </c>
      <c r="E840" s="44">
        <v>-0.13478260869565201</v>
      </c>
      <c r="F840" s="45">
        <v>23</v>
      </c>
      <c r="G840" s="46">
        <v>19.899999999999999</v>
      </c>
      <c r="H840" s="47"/>
      <c r="I840" s="48"/>
      <c r="J840" s="49">
        <f t="shared" si="31"/>
        <v>0</v>
      </c>
      <c r="K840" s="22"/>
      <c r="L840" s="50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</row>
    <row r="841" spans="1:48" s="51" customFormat="1" ht="27" customHeight="1" x14ac:dyDescent="0.25">
      <c r="A841" s="159" t="s">
        <v>2163</v>
      </c>
      <c r="B841" s="41" t="s">
        <v>2164</v>
      </c>
      <c r="C841" s="42" t="s">
        <v>2164</v>
      </c>
      <c r="D841" s="43" t="s">
        <v>2165</v>
      </c>
      <c r="E841" s="44">
        <v>-0.24693877551020399</v>
      </c>
      <c r="F841" s="45">
        <v>49</v>
      </c>
      <c r="G841" s="46">
        <v>36.9</v>
      </c>
      <c r="H841" s="47"/>
      <c r="I841" s="48"/>
      <c r="J841" s="49">
        <f t="shared" si="31"/>
        <v>0</v>
      </c>
      <c r="K841" s="22"/>
      <c r="L841" s="50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</row>
    <row r="842" spans="1:48" s="25" customFormat="1" ht="27.75" customHeight="1" x14ac:dyDescent="0.25">
      <c r="A842" s="198" t="s">
        <v>1573</v>
      </c>
      <c r="B842" s="198"/>
      <c r="C842" s="198"/>
      <c r="D842" s="198"/>
      <c r="E842" s="198"/>
      <c r="F842" s="198"/>
      <c r="G842" s="198"/>
      <c r="H842" s="198"/>
      <c r="I842" s="198"/>
      <c r="J842" s="198"/>
      <c r="K842" s="22"/>
      <c r="L842" s="50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</row>
    <row r="843" spans="1:48" s="51" customFormat="1" ht="27" customHeight="1" x14ac:dyDescent="0.25">
      <c r="A843" s="159" t="s">
        <v>2166</v>
      </c>
      <c r="B843" s="41" t="s">
        <v>2167</v>
      </c>
      <c r="C843" s="42" t="s">
        <v>2168</v>
      </c>
      <c r="D843" s="43" t="s">
        <v>2169</v>
      </c>
      <c r="E843" s="44">
        <v>-0.24117647058823499</v>
      </c>
      <c r="F843" s="45">
        <v>17</v>
      </c>
      <c r="G843" s="46">
        <v>12.9</v>
      </c>
      <c r="H843" s="47"/>
      <c r="I843" s="48"/>
      <c r="J843" s="49">
        <f>G843*I843</f>
        <v>0</v>
      </c>
      <c r="K843" s="22"/>
      <c r="L843" s="50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</row>
    <row r="844" spans="1:48" s="51" customFormat="1" ht="27" customHeight="1" x14ac:dyDescent="0.25">
      <c r="A844" s="159" t="s">
        <v>2170</v>
      </c>
      <c r="B844" s="41" t="s">
        <v>2167</v>
      </c>
      <c r="C844" s="42" t="s">
        <v>2168</v>
      </c>
      <c r="D844" s="43" t="s">
        <v>1376</v>
      </c>
      <c r="E844" s="44">
        <v>-0.24117647058823499</v>
      </c>
      <c r="F844" s="45">
        <v>17</v>
      </c>
      <c r="G844" s="46">
        <v>12.9</v>
      </c>
      <c r="H844" s="47"/>
      <c r="I844" s="48"/>
      <c r="J844" s="49">
        <f>G844*I844</f>
        <v>0</v>
      </c>
      <c r="K844" s="22"/>
      <c r="L844" s="50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</row>
    <row r="845" spans="1:48" s="25" customFormat="1" ht="27.75" customHeight="1" x14ac:dyDescent="0.25">
      <c r="A845" s="198" t="s">
        <v>1525</v>
      </c>
      <c r="B845" s="198"/>
      <c r="C845" s="198"/>
      <c r="D845" s="198"/>
      <c r="E845" s="198"/>
      <c r="F845" s="198"/>
      <c r="G845" s="198"/>
      <c r="H845" s="198"/>
      <c r="I845" s="198"/>
      <c r="J845" s="198"/>
      <c r="K845" s="22"/>
      <c r="L845" s="50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</row>
    <row r="846" spans="1:48" s="51" customFormat="1" ht="51" customHeight="1" x14ac:dyDescent="0.25">
      <c r="A846" s="160" t="s">
        <v>2171</v>
      </c>
      <c r="B846" s="68" t="s">
        <v>2053</v>
      </c>
      <c r="C846" s="53" t="s">
        <v>2172</v>
      </c>
      <c r="D846" s="54" t="s">
        <v>2173</v>
      </c>
      <c r="E846" s="55">
        <v>-0.30579710144927502</v>
      </c>
      <c r="F846" s="56">
        <v>69</v>
      </c>
      <c r="G846" s="57">
        <v>47.9</v>
      </c>
      <c r="H846" s="47"/>
      <c r="I846" s="58"/>
      <c r="J846" s="49">
        <f t="shared" ref="J846:J852" si="32">G846*I846</f>
        <v>0</v>
      </c>
      <c r="K846" s="22"/>
      <c r="L846" s="50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</row>
    <row r="847" spans="1:48" s="51" customFormat="1" ht="41.25" customHeight="1" x14ac:dyDescent="0.25">
      <c r="A847" s="160" t="s">
        <v>2174</v>
      </c>
      <c r="B847" s="68" t="s">
        <v>2053</v>
      </c>
      <c r="C847" s="53" t="s">
        <v>2175</v>
      </c>
      <c r="D847" s="54" t="s">
        <v>2176</v>
      </c>
      <c r="E847" s="55">
        <v>-0.28983050847457598</v>
      </c>
      <c r="F847" s="56">
        <v>59</v>
      </c>
      <c r="G847" s="57">
        <v>41.9</v>
      </c>
      <c r="H847" s="47"/>
      <c r="I847" s="58"/>
      <c r="J847" s="49">
        <f t="shared" si="32"/>
        <v>0</v>
      </c>
      <c r="K847" s="22"/>
      <c r="L847" s="50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</row>
    <row r="848" spans="1:48" s="51" customFormat="1" ht="48" customHeight="1" x14ac:dyDescent="0.25">
      <c r="A848" s="160" t="s">
        <v>2177</v>
      </c>
      <c r="B848" s="68" t="s">
        <v>2053</v>
      </c>
      <c r="C848" s="53" t="s">
        <v>2178</v>
      </c>
      <c r="D848" s="69" t="s">
        <v>2179</v>
      </c>
      <c r="E848" s="143">
        <v>-0.30166666666666703</v>
      </c>
      <c r="F848" s="56">
        <v>60</v>
      </c>
      <c r="G848" s="72">
        <v>41.9</v>
      </c>
      <c r="H848" s="47"/>
      <c r="I848" s="58"/>
      <c r="J848" s="49">
        <f t="shared" si="32"/>
        <v>0</v>
      </c>
      <c r="K848" s="22"/>
      <c r="L848" s="50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</row>
    <row r="849" spans="1:48" s="51" customFormat="1" ht="41.25" customHeight="1" x14ac:dyDescent="0.25">
      <c r="A849" s="160" t="s">
        <v>2180</v>
      </c>
      <c r="B849" s="68" t="s">
        <v>2053</v>
      </c>
      <c r="C849" s="53" t="s">
        <v>2181</v>
      </c>
      <c r="D849" s="54" t="s">
        <v>2182</v>
      </c>
      <c r="E849" s="55">
        <v>-0.29240506329113902</v>
      </c>
      <c r="F849" s="56">
        <v>79</v>
      </c>
      <c r="G849" s="57">
        <v>55.9</v>
      </c>
      <c r="H849" s="47"/>
      <c r="I849" s="58"/>
      <c r="J849" s="49">
        <f t="shared" si="32"/>
        <v>0</v>
      </c>
      <c r="K849" s="22"/>
      <c r="L849" s="50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</row>
    <row r="850" spans="1:48" s="51" customFormat="1" ht="48" customHeight="1" x14ac:dyDescent="0.25">
      <c r="A850" s="160" t="s">
        <v>2183</v>
      </c>
      <c r="B850" s="68" t="s">
        <v>2053</v>
      </c>
      <c r="C850" s="53" t="s">
        <v>2184</v>
      </c>
      <c r="D850" s="69" t="s">
        <v>2185</v>
      </c>
      <c r="E850" s="143">
        <v>-0.32261904761904803</v>
      </c>
      <c r="F850" s="56">
        <v>84</v>
      </c>
      <c r="G850" s="72">
        <v>56.9</v>
      </c>
      <c r="H850" s="47"/>
      <c r="I850" s="58"/>
      <c r="J850" s="49">
        <f t="shared" si="32"/>
        <v>0</v>
      </c>
      <c r="K850" s="22"/>
      <c r="L850" s="50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</row>
    <row r="851" spans="1:48" s="51" customFormat="1" ht="42" customHeight="1" x14ac:dyDescent="0.25">
      <c r="A851" s="159" t="s">
        <v>2186</v>
      </c>
      <c r="B851" s="41" t="s">
        <v>2053</v>
      </c>
      <c r="C851" s="42" t="s">
        <v>2187</v>
      </c>
      <c r="D851" s="43" t="s">
        <v>2188</v>
      </c>
      <c r="E851" s="55">
        <v>-0.26231884057971</v>
      </c>
      <c r="F851" s="45">
        <v>69</v>
      </c>
      <c r="G851" s="46">
        <v>50.9</v>
      </c>
      <c r="H851" s="47"/>
      <c r="I851" s="48"/>
      <c r="J851" s="49">
        <f t="shared" si="32"/>
        <v>0</v>
      </c>
      <c r="K851" s="22"/>
      <c r="L851" s="50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</row>
    <row r="852" spans="1:48" s="51" customFormat="1" ht="41.25" customHeight="1" x14ac:dyDescent="0.25">
      <c r="A852" s="160" t="s">
        <v>2189</v>
      </c>
      <c r="B852" s="68" t="s">
        <v>1249</v>
      </c>
      <c r="C852" s="53" t="s">
        <v>2190</v>
      </c>
      <c r="D852" s="54" t="s">
        <v>2191</v>
      </c>
      <c r="E852" s="55">
        <v>-0.55925925925925901</v>
      </c>
      <c r="F852" s="56">
        <v>27</v>
      </c>
      <c r="G852" s="70">
        <v>11.9</v>
      </c>
      <c r="H852" s="47"/>
      <c r="I852" s="58"/>
      <c r="J852" s="49">
        <f t="shared" si="32"/>
        <v>0</v>
      </c>
      <c r="K852" s="22"/>
      <c r="L852" s="50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</row>
    <row r="853" spans="1:48" s="25" customFormat="1" ht="48" customHeight="1" x14ac:dyDescent="0.25">
      <c r="A853" s="109" t="s">
        <v>6</v>
      </c>
      <c r="B853" s="110" t="s">
        <v>7</v>
      </c>
      <c r="C853" s="111"/>
      <c r="D853" s="112"/>
      <c r="E853" s="113" t="s">
        <v>8</v>
      </c>
      <c r="F853" s="114" t="s">
        <v>9</v>
      </c>
      <c r="G853" s="115" t="s">
        <v>10</v>
      </c>
      <c r="H853" s="122"/>
      <c r="I853" s="116" t="s">
        <v>11</v>
      </c>
      <c r="J853" s="116" t="s">
        <v>12</v>
      </c>
      <c r="K853" s="22"/>
      <c r="L853" s="50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</row>
    <row r="854" spans="1:48" s="25" customFormat="1" ht="37.5" customHeight="1" x14ac:dyDescent="0.25">
      <c r="A854" s="204" t="s">
        <v>2192</v>
      </c>
      <c r="B854" s="204"/>
      <c r="C854" s="204"/>
      <c r="D854" s="204"/>
      <c r="E854" s="204"/>
      <c r="F854" s="204"/>
      <c r="G854" s="204"/>
      <c r="H854" s="204"/>
      <c r="I854" s="204"/>
      <c r="J854" s="204"/>
      <c r="K854" s="22"/>
      <c r="L854" s="50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</row>
    <row r="855" spans="1:48" s="66" customFormat="1" ht="27" customHeight="1" x14ac:dyDescent="0.25">
      <c r="A855" s="161" t="s">
        <v>2193</v>
      </c>
      <c r="B855" s="41" t="s">
        <v>48</v>
      </c>
      <c r="C855" s="42" t="s">
        <v>49</v>
      </c>
      <c r="D855" s="162" t="s">
        <v>2194</v>
      </c>
      <c r="E855" s="44">
        <v>-0.68200000000000005</v>
      </c>
      <c r="F855" s="45">
        <v>50</v>
      </c>
      <c r="G855" s="46">
        <v>15.9</v>
      </c>
      <c r="H855" s="163"/>
      <c r="I855" s="164"/>
      <c r="J855" s="49">
        <f t="shared" ref="J855:J918" si="33">G855*I855</f>
        <v>0</v>
      </c>
      <c r="K855" s="22"/>
      <c r="L855" s="50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</row>
    <row r="856" spans="1:48" s="51" customFormat="1" ht="24.75" customHeight="1" x14ac:dyDescent="0.25">
      <c r="A856" s="165" t="s">
        <v>2195</v>
      </c>
      <c r="B856" s="68" t="s">
        <v>52</v>
      </c>
      <c r="C856" s="53" t="s">
        <v>2196</v>
      </c>
      <c r="D856" s="54" t="s">
        <v>2197</v>
      </c>
      <c r="E856" s="55">
        <v>-0.38941176470588201</v>
      </c>
      <c r="F856" s="56">
        <v>85</v>
      </c>
      <c r="G856" s="57">
        <v>51.9</v>
      </c>
      <c r="H856" s="47"/>
      <c r="I856" s="58"/>
      <c r="J856" s="49">
        <f t="shared" si="33"/>
        <v>0</v>
      </c>
      <c r="K856" s="22"/>
      <c r="L856" s="50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</row>
    <row r="857" spans="1:48" s="66" customFormat="1" ht="27" customHeight="1" x14ac:dyDescent="0.25">
      <c r="A857" s="161" t="s">
        <v>2198</v>
      </c>
      <c r="B857" s="41" t="s">
        <v>52</v>
      </c>
      <c r="C857" s="53" t="s">
        <v>2196</v>
      </c>
      <c r="D857" s="43" t="s">
        <v>2199</v>
      </c>
      <c r="E857" s="55">
        <v>-0.38292682926829302</v>
      </c>
      <c r="F857" s="45">
        <v>123</v>
      </c>
      <c r="G857" s="46">
        <v>75.900000000000006</v>
      </c>
      <c r="H857" s="47"/>
      <c r="I857" s="58"/>
      <c r="J857" s="49">
        <f t="shared" si="33"/>
        <v>0</v>
      </c>
      <c r="K857" s="22"/>
      <c r="L857" s="50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</row>
    <row r="858" spans="1:48" s="51" customFormat="1" ht="27" customHeight="1" x14ac:dyDescent="0.25">
      <c r="A858" s="165" t="s">
        <v>2200</v>
      </c>
      <c r="B858" s="68" t="s">
        <v>52</v>
      </c>
      <c r="C858" s="53" t="s">
        <v>2196</v>
      </c>
      <c r="D858" s="54" t="s">
        <v>2201</v>
      </c>
      <c r="E858" s="55">
        <v>-0.39454545454545498</v>
      </c>
      <c r="F858" s="56">
        <v>165</v>
      </c>
      <c r="G858" s="57">
        <v>99.9</v>
      </c>
      <c r="H858" s="47"/>
      <c r="I858" s="58"/>
      <c r="J858" s="49">
        <f t="shared" si="33"/>
        <v>0</v>
      </c>
      <c r="K858" s="22"/>
      <c r="L858" s="50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</row>
    <row r="859" spans="1:48" s="51" customFormat="1" ht="24.75" customHeight="1" x14ac:dyDescent="0.25">
      <c r="A859" s="165" t="s">
        <v>2202</v>
      </c>
      <c r="B859" s="68" t="s">
        <v>52</v>
      </c>
      <c r="C859" s="53" t="s">
        <v>62</v>
      </c>
      <c r="D859" s="54" t="s">
        <v>2197</v>
      </c>
      <c r="E859" s="55">
        <v>-0.377647058823529</v>
      </c>
      <c r="F859" s="56">
        <v>85</v>
      </c>
      <c r="G859" s="57">
        <v>52.9</v>
      </c>
      <c r="H859" s="47"/>
      <c r="I859" s="58"/>
      <c r="J859" s="49">
        <f t="shared" si="33"/>
        <v>0</v>
      </c>
      <c r="K859" s="22"/>
      <c r="L859" s="50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</row>
    <row r="860" spans="1:48" s="71" customFormat="1" ht="30.75" customHeight="1" x14ac:dyDescent="0.25">
      <c r="A860" s="165" t="s">
        <v>2203</v>
      </c>
      <c r="B860" s="59" t="s">
        <v>52</v>
      </c>
      <c r="C860" s="53" t="s">
        <v>62</v>
      </c>
      <c r="D860" s="69" t="s">
        <v>2199</v>
      </c>
      <c r="E860" s="55">
        <v>-0.38292682926829302</v>
      </c>
      <c r="F860" s="60">
        <v>123</v>
      </c>
      <c r="G860" s="57">
        <v>75.900000000000006</v>
      </c>
      <c r="H860" s="47"/>
      <c r="I860" s="58"/>
      <c r="J860" s="49">
        <f t="shared" si="33"/>
        <v>0</v>
      </c>
      <c r="K860" s="22"/>
      <c r="L860" s="50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</row>
    <row r="861" spans="1:48" s="51" customFormat="1" ht="24.75" customHeight="1" x14ac:dyDescent="0.25">
      <c r="A861" s="165" t="s">
        <v>2204</v>
      </c>
      <c r="B861" s="68" t="s">
        <v>52</v>
      </c>
      <c r="C861" s="53" t="s">
        <v>62</v>
      </c>
      <c r="D861" s="54" t="s">
        <v>2205</v>
      </c>
      <c r="E861" s="55">
        <v>-0.36424242424242398</v>
      </c>
      <c r="F861" s="56">
        <v>165</v>
      </c>
      <c r="G861" s="57">
        <v>104.9</v>
      </c>
      <c r="H861" s="47"/>
      <c r="I861" s="58"/>
      <c r="J861" s="49">
        <f t="shared" si="33"/>
        <v>0</v>
      </c>
      <c r="K861" s="22"/>
      <c r="L861" s="50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</row>
    <row r="862" spans="1:48" s="51" customFormat="1" ht="27" customHeight="1" x14ac:dyDescent="0.25">
      <c r="A862" s="165" t="s">
        <v>2206</v>
      </c>
      <c r="B862" s="68" t="s">
        <v>52</v>
      </c>
      <c r="C862" s="53" t="s">
        <v>62</v>
      </c>
      <c r="D862" s="54" t="s">
        <v>2207</v>
      </c>
      <c r="E862" s="55">
        <v>-0.38368794326241101</v>
      </c>
      <c r="F862" s="56">
        <v>141</v>
      </c>
      <c r="G862" s="57">
        <v>86.9</v>
      </c>
      <c r="H862" s="47"/>
      <c r="I862" s="58"/>
      <c r="J862" s="49">
        <f t="shared" si="33"/>
        <v>0</v>
      </c>
      <c r="K862" s="22"/>
      <c r="L862" s="50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</row>
    <row r="863" spans="1:48" s="71" customFormat="1" ht="30.75" customHeight="1" x14ac:dyDescent="0.25">
      <c r="A863" s="165" t="s">
        <v>2208</v>
      </c>
      <c r="B863" s="59" t="s">
        <v>52</v>
      </c>
      <c r="C863" s="53" t="s">
        <v>62</v>
      </c>
      <c r="D863" s="69" t="s">
        <v>2209</v>
      </c>
      <c r="E863" s="55">
        <v>-0.35234375000000001</v>
      </c>
      <c r="F863" s="60">
        <v>128</v>
      </c>
      <c r="G863" s="57">
        <v>82.9</v>
      </c>
      <c r="H863" s="47"/>
      <c r="I863" s="58"/>
      <c r="J863" s="49">
        <f t="shared" si="33"/>
        <v>0</v>
      </c>
      <c r="K863" s="22"/>
      <c r="L863" s="50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</row>
    <row r="864" spans="1:48" s="51" customFormat="1" ht="24.75" customHeight="1" x14ac:dyDescent="0.25">
      <c r="A864" s="165" t="s">
        <v>2210</v>
      </c>
      <c r="B864" s="68" t="s">
        <v>52</v>
      </c>
      <c r="C864" s="53" t="s">
        <v>2211</v>
      </c>
      <c r="D864" s="54" t="s">
        <v>2199</v>
      </c>
      <c r="E864" s="77">
        <v>-0.36666666666666697</v>
      </c>
      <c r="F864" s="56">
        <v>123</v>
      </c>
      <c r="G864" s="57">
        <v>77.900000000000006</v>
      </c>
      <c r="H864" s="47"/>
      <c r="I864" s="58"/>
      <c r="J864" s="49">
        <f t="shared" si="33"/>
        <v>0</v>
      </c>
      <c r="K864" s="22"/>
      <c r="L864" s="50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</row>
    <row r="865" spans="1:48" s="51" customFormat="1" ht="36" customHeight="1" x14ac:dyDescent="0.25">
      <c r="A865" s="165" t="s">
        <v>2212</v>
      </c>
      <c r="B865" s="68" t="s">
        <v>52</v>
      </c>
      <c r="C865" s="53" t="s">
        <v>2213</v>
      </c>
      <c r="D865" s="54" t="s">
        <v>2199</v>
      </c>
      <c r="E865" s="55">
        <v>-0.37479674796748003</v>
      </c>
      <c r="F865" s="56">
        <v>123</v>
      </c>
      <c r="G865" s="57">
        <v>76.900000000000006</v>
      </c>
      <c r="H865" s="47"/>
      <c r="I865" s="58"/>
      <c r="J865" s="49">
        <f t="shared" si="33"/>
        <v>0</v>
      </c>
      <c r="K865" s="22"/>
      <c r="L865" s="50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</row>
    <row r="866" spans="1:48" s="51" customFormat="1" ht="24.75" customHeight="1" x14ac:dyDescent="0.25">
      <c r="A866" s="165" t="s">
        <v>2214</v>
      </c>
      <c r="B866" s="68" t="s">
        <v>52</v>
      </c>
      <c r="C866" s="53" t="s">
        <v>2213</v>
      </c>
      <c r="D866" s="54" t="s">
        <v>2201</v>
      </c>
      <c r="E866" s="55">
        <v>-0.37030303030303002</v>
      </c>
      <c r="F866" s="56">
        <v>165</v>
      </c>
      <c r="G866" s="57">
        <v>103.9</v>
      </c>
      <c r="H866" s="47"/>
      <c r="I866" s="58"/>
      <c r="J866" s="49">
        <f t="shared" si="33"/>
        <v>0</v>
      </c>
      <c r="K866" s="22"/>
      <c r="L866" s="50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</row>
    <row r="867" spans="1:48" s="66" customFormat="1" ht="27" customHeight="1" x14ac:dyDescent="0.25">
      <c r="A867" s="161" t="s">
        <v>2215</v>
      </c>
      <c r="B867" s="41" t="s">
        <v>52</v>
      </c>
      <c r="C867" s="53" t="s">
        <v>2216</v>
      </c>
      <c r="D867" s="43" t="s">
        <v>2197</v>
      </c>
      <c r="E867" s="55">
        <v>-0.33789473684210503</v>
      </c>
      <c r="F867" s="45">
        <v>95</v>
      </c>
      <c r="G867" s="46">
        <v>62.9</v>
      </c>
      <c r="H867" s="47"/>
      <c r="I867" s="58"/>
      <c r="J867" s="49">
        <f t="shared" si="33"/>
        <v>0</v>
      </c>
      <c r="K867" s="22"/>
      <c r="L867" s="50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</row>
    <row r="868" spans="1:48" s="51" customFormat="1" ht="24.75" customHeight="1" x14ac:dyDescent="0.25">
      <c r="A868" s="165" t="s">
        <v>2217</v>
      </c>
      <c r="B868" s="68" t="s">
        <v>52</v>
      </c>
      <c r="C868" s="53" t="s">
        <v>2216</v>
      </c>
      <c r="D868" s="54" t="s">
        <v>2199</v>
      </c>
      <c r="E868" s="55">
        <v>-0.36165413533834601</v>
      </c>
      <c r="F868" s="56">
        <v>133</v>
      </c>
      <c r="G868" s="57">
        <v>84.9</v>
      </c>
      <c r="H868" s="47"/>
      <c r="I868" s="58"/>
      <c r="J868" s="49">
        <f t="shared" si="33"/>
        <v>0</v>
      </c>
      <c r="K868" s="22"/>
      <c r="L868" s="50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</row>
    <row r="869" spans="1:48" s="51" customFormat="1" ht="24.75" customHeight="1" x14ac:dyDescent="0.25">
      <c r="A869" s="165" t="s">
        <v>2218</v>
      </c>
      <c r="B869" s="68" t="s">
        <v>52</v>
      </c>
      <c r="C869" s="53" t="s">
        <v>2216</v>
      </c>
      <c r="D869" s="54" t="s">
        <v>2201</v>
      </c>
      <c r="E869" s="55">
        <v>-0.364204545454545</v>
      </c>
      <c r="F869" s="56">
        <v>176</v>
      </c>
      <c r="G869" s="57">
        <v>111.9</v>
      </c>
      <c r="H869" s="47"/>
      <c r="I869" s="58"/>
      <c r="J869" s="49">
        <f t="shared" si="33"/>
        <v>0</v>
      </c>
      <c r="K869" s="22"/>
      <c r="L869" s="50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</row>
    <row r="870" spans="1:48" s="51" customFormat="1" ht="27" customHeight="1" x14ac:dyDescent="0.25">
      <c r="A870" s="165" t="s">
        <v>2219</v>
      </c>
      <c r="B870" s="68" t="s">
        <v>52</v>
      </c>
      <c r="C870" s="53" t="s">
        <v>2220</v>
      </c>
      <c r="D870" s="54" t="s">
        <v>2199</v>
      </c>
      <c r="E870" s="55">
        <v>-0.33909774436090201</v>
      </c>
      <c r="F870" s="56">
        <v>133</v>
      </c>
      <c r="G870" s="57">
        <v>87.9</v>
      </c>
      <c r="H870" s="47"/>
      <c r="I870" s="58"/>
      <c r="J870" s="49">
        <f t="shared" si="33"/>
        <v>0</v>
      </c>
      <c r="K870" s="22"/>
      <c r="L870" s="50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</row>
    <row r="871" spans="1:48" s="51" customFormat="1" ht="27" customHeight="1" x14ac:dyDescent="0.25">
      <c r="A871" s="165" t="s">
        <v>2221</v>
      </c>
      <c r="B871" s="68" t="s">
        <v>52</v>
      </c>
      <c r="C871" s="53" t="s">
        <v>56</v>
      </c>
      <c r="D871" s="54" t="s">
        <v>2222</v>
      </c>
      <c r="E871" s="55">
        <v>-0.32260273972602699</v>
      </c>
      <c r="F871" s="56">
        <v>146</v>
      </c>
      <c r="G871" s="57">
        <v>98.9</v>
      </c>
      <c r="H871" s="47"/>
      <c r="I871" s="58"/>
      <c r="J871" s="49">
        <f t="shared" si="33"/>
        <v>0</v>
      </c>
      <c r="K871" s="22"/>
      <c r="L871" s="50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</row>
    <row r="872" spans="1:48" s="51" customFormat="1" ht="27" customHeight="1" x14ac:dyDescent="0.25">
      <c r="A872" s="165" t="s">
        <v>2223</v>
      </c>
      <c r="B872" s="68" t="s">
        <v>52</v>
      </c>
      <c r="C872" s="53" t="s">
        <v>53</v>
      </c>
      <c r="D872" s="54" t="s">
        <v>2224</v>
      </c>
      <c r="E872" s="55">
        <v>-0.32713567839196001</v>
      </c>
      <c r="F872" s="56">
        <v>199</v>
      </c>
      <c r="G872" s="57">
        <v>133.9</v>
      </c>
      <c r="H872" s="47"/>
      <c r="I872" s="58"/>
      <c r="J872" s="49">
        <f t="shared" si="33"/>
        <v>0</v>
      </c>
      <c r="K872" s="22"/>
      <c r="L872" s="50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</row>
    <row r="873" spans="1:48" s="51" customFormat="1" ht="27" customHeight="1" x14ac:dyDescent="0.25">
      <c r="A873" s="165" t="s">
        <v>2225</v>
      </c>
      <c r="B873" s="68" t="s">
        <v>574</v>
      </c>
      <c r="C873" s="53" t="s">
        <v>2226</v>
      </c>
      <c r="D873" s="54" t="s">
        <v>2199</v>
      </c>
      <c r="E873" s="55">
        <v>-0.38674698795180701</v>
      </c>
      <c r="F873" s="56">
        <v>83</v>
      </c>
      <c r="G873" s="57">
        <v>50.9</v>
      </c>
      <c r="H873" s="47"/>
      <c r="I873" s="58"/>
      <c r="J873" s="49">
        <f t="shared" si="33"/>
        <v>0</v>
      </c>
      <c r="K873" s="22"/>
      <c r="L873" s="50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</row>
    <row r="874" spans="1:48" s="51" customFormat="1" ht="27" customHeight="1" x14ac:dyDescent="0.25">
      <c r="A874" s="165" t="s">
        <v>2227</v>
      </c>
      <c r="B874" s="68" t="s">
        <v>1733</v>
      </c>
      <c r="C874" s="53" t="s">
        <v>1734</v>
      </c>
      <c r="D874" s="54" t="s">
        <v>2194</v>
      </c>
      <c r="E874" s="55">
        <v>-0.293548387096774</v>
      </c>
      <c r="F874" s="56">
        <v>31</v>
      </c>
      <c r="G874" s="57">
        <v>21.9</v>
      </c>
      <c r="H874" s="47"/>
      <c r="I874" s="58"/>
      <c r="J874" s="49">
        <f t="shared" si="33"/>
        <v>0</v>
      </c>
      <c r="K874" s="22"/>
      <c r="L874" s="50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</row>
    <row r="875" spans="1:48" s="51" customFormat="1" ht="27" customHeight="1" x14ac:dyDescent="0.25">
      <c r="A875" s="165" t="s">
        <v>2228</v>
      </c>
      <c r="B875" s="68" t="s">
        <v>1733</v>
      </c>
      <c r="C875" s="53" t="s">
        <v>2229</v>
      </c>
      <c r="D875" s="54" t="s">
        <v>2194</v>
      </c>
      <c r="E875" s="55">
        <v>-0.293548387096774</v>
      </c>
      <c r="F875" s="56">
        <v>31</v>
      </c>
      <c r="G875" s="57">
        <v>21.9</v>
      </c>
      <c r="H875" s="47"/>
      <c r="I875" s="58"/>
      <c r="J875" s="49">
        <f t="shared" si="33"/>
        <v>0</v>
      </c>
      <c r="K875" s="22"/>
      <c r="L875" s="50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</row>
    <row r="876" spans="1:48" s="51" customFormat="1" ht="27" customHeight="1" x14ac:dyDescent="0.25">
      <c r="A876" s="165" t="s">
        <v>2230</v>
      </c>
      <c r="B876" s="68" t="s">
        <v>1733</v>
      </c>
      <c r="C876" s="53" t="s">
        <v>2231</v>
      </c>
      <c r="D876" s="54" t="s">
        <v>2199</v>
      </c>
      <c r="E876" s="55">
        <v>-0.3</v>
      </c>
      <c r="F876" s="56">
        <v>27</v>
      </c>
      <c r="G876" s="57">
        <v>18.899999999999999</v>
      </c>
      <c r="H876" s="47"/>
      <c r="I876" s="58"/>
      <c r="J876" s="49">
        <f t="shared" si="33"/>
        <v>0</v>
      </c>
      <c r="K876" s="22"/>
      <c r="L876" s="50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</row>
    <row r="877" spans="1:48" s="71" customFormat="1" ht="30.75" customHeight="1" x14ac:dyDescent="0.25">
      <c r="A877" s="165" t="s">
        <v>2232</v>
      </c>
      <c r="B877" s="59" t="s">
        <v>1733</v>
      </c>
      <c r="C877" s="53" t="s">
        <v>2233</v>
      </c>
      <c r="D877" s="54" t="s">
        <v>2194</v>
      </c>
      <c r="E877" s="55">
        <v>-0.325806451612903</v>
      </c>
      <c r="F877" s="56">
        <v>31</v>
      </c>
      <c r="G877" s="57">
        <v>20.9</v>
      </c>
      <c r="H877" s="47"/>
      <c r="I877" s="58"/>
      <c r="J877" s="49">
        <f t="shared" si="33"/>
        <v>0</v>
      </c>
      <c r="K877" s="22"/>
      <c r="L877" s="50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</row>
    <row r="878" spans="1:48" s="51" customFormat="1" ht="27" customHeight="1" x14ac:dyDescent="0.25">
      <c r="A878" s="165" t="s">
        <v>2234</v>
      </c>
      <c r="B878" s="68" t="s">
        <v>2235</v>
      </c>
      <c r="C878" s="53" t="s">
        <v>2236</v>
      </c>
      <c r="D878" s="54" t="s">
        <v>2201</v>
      </c>
      <c r="E878" s="55">
        <v>-0.56386554621848695</v>
      </c>
      <c r="F878" s="56">
        <v>119</v>
      </c>
      <c r="G878" s="57">
        <v>51.9</v>
      </c>
      <c r="H878" s="47"/>
      <c r="I878" s="58"/>
      <c r="J878" s="49">
        <f t="shared" si="33"/>
        <v>0</v>
      </c>
      <c r="K878" s="22"/>
      <c r="L878" s="50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</row>
    <row r="879" spans="1:48" s="51" customFormat="1" ht="27" customHeight="1" x14ac:dyDescent="0.25">
      <c r="A879" s="165" t="s">
        <v>2237</v>
      </c>
      <c r="B879" s="68" t="s">
        <v>2235</v>
      </c>
      <c r="C879" s="53" t="s">
        <v>2238</v>
      </c>
      <c r="D879" s="54" t="s">
        <v>2201</v>
      </c>
      <c r="E879" s="55">
        <v>-0.65630252100840303</v>
      </c>
      <c r="F879" s="56">
        <v>119</v>
      </c>
      <c r="G879" s="57">
        <v>40.9</v>
      </c>
      <c r="H879" s="47"/>
      <c r="I879" s="58"/>
      <c r="J879" s="49">
        <f t="shared" si="33"/>
        <v>0</v>
      </c>
      <c r="K879" s="22"/>
      <c r="L879" s="50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</row>
    <row r="880" spans="1:48" s="51" customFormat="1" ht="27" customHeight="1" x14ac:dyDescent="0.25">
      <c r="A880" s="165" t="s">
        <v>2239</v>
      </c>
      <c r="B880" s="68" t="s">
        <v>2235</v>
      </c>
      <c r="C880" s="53" t="s">
        <v>2236</v>
      </c>
      <c r="D880" s="54" t="s">
        <v>2199</v>
      </c>
      <c r="E880" s="55">
        <v>-0.50722891566265105</v>
      </c>
      <c r="F880" s="56">
        <v>83</v>
      </c>
      <c r="G880" s="57">
        <v>40.9</v>
      </c>
      <c r="H880" s="47"/>
      <c r="I880" s="58"/>
      <c r="J880" s="49">
        <f t="shared" si="33"/>
        <v>0</v>
      </c>
      <c r="K880" s="22"/>
      <c r="L880" s="50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</row>
    <row r="881" spans="1:48" s="51" customFormat="1" ht="27" customHeight="1" x14ac:dyDescent="0.25">
      <c r="A881" s="165" t="s">
        <v>2240</v>
      </c>
      <c r="B881" s="68" t="s">
        <v>2235</v>
      </c>
      <c r="C881" s="53" t="s">
        <v>2241</v>
      </c>
      <c r="D881" s="54" t="s">
        <v>2201</v>
      </c>
      <c r="E881" s="55">
        <v>-0.56153846153846199</v>
      </c>
      <c r="F881" s="56">
        <v>91</v>
      </c>
      <c r="G881" s="57">
        <v>39.9</v>
      </c>
      <c r="H881" s="47"/>
      <c r="I881" s="58"/>
      <c r="J881" s="49">
        <f t="shared" si="33"/>
        <v>0</v>
      </c>
      <c r="K881" s="22"/>
      <c r="L881" s="50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</row>
    <row r="882" spans="1:48" s="66" customFormat="1" ht="27" customHeight="1" x14ac:dyDescent="0.25">
      <c r="A882" s="161" t="s">
        <v>2242</v>
      </c>
      <c r="B882" s="41" t="s">
        <v>79</v>
      </c>
      <c r="C882" s="42" t="s">
        <v>2243</v>
      </c>
      <c r="D882" s="162" t="s">
        <v>2201</v>
      </c>
      <c r="E882" s="44">
        <v>-0.69541984732824402</v>
      </c>
      <c r="F882" s="45">
        <v>131</v>
      </c>
      <c r="G882" s="46">
        <v>39.9</v>
      </c>
      <c r="H882" s="163"/>
      <c r="I882" s="164"/>
      <c r="J882" s="49">
        <f t="shared" si="33"/>
        <v>0</v>
      </c>
      <c r="K882" s="22"/>
      <c r="L882" s="50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</row>
    <row r="883" spans="1:48" s="71" customFormat="1" ht="30.75" customHeight="1" x14ac:dyDescent="0.25">
      <c r="A883" s="165" t="s">
        <v>2244</v>
      </c>
      <c r="B883" s="59" t="s">
        <v>79</v>
      </c>
      <c r="C883" s="53" t="s">
        <v>80</v>
      </c>
      <c r="D883" s="69" t="s">
        <v>2199</v>
      </c>
      <c r="E883" s="55">
        <v>-0.45847457627118599</v>
      </c>
      <c r="F883" s="60">
        <v>118</v>
      </c>
      <c r="G883" s="57">
        <v>63.9</v>
      </c>
      <c r="H883" s="47"/>
      <c r="I883" s="58"/>
      <c r="J883" s="49">
        <f t="shared" si="33"/>
        <v>0</v>
      </c>
      <c r="K883" s="22"/>
      <c r="L883" s="50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</row>
    <row r="884" spans="1:48" s="51" customFormat="1" ht="27" customHeight="1" x14ac:dyDescent="0.25">
      <c r="A884" s="165" t="s">
        <v>2245</v>
      </c>
      <c r="B884" s="68" t="s">
        <v>79</v>
      </c>
      <c r="C884" s="53" t="s">
        <v>80</v>
      </c>
      <c r="D884" s="54" t="s">
        <v>2201</v>
      </c>
      <c r="E884" s="55">
        <v>-0.43353658536585399</v>
      </c>
      <c r="F884" s="56">
        <v>164</v>
      </c>
      <c r="G884" s="57">
        <v>92.9</v>
      </c>
      <c r="H884" s="47"/>
      <c r="I884" s="58"/>
      <c r="J884" s="49">
        <f t="shared" si="33"/>
        <v>0</v>
      </c>
      <c r="K884" s="22"/>
      <c r="L884" s="50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</row>
    <row r="885" spans="1:48" s="51" customFormat="1" ht="27" customHeight="1" x14ac:dyDescent="0.25">
      <c r="A885" s="165" t="s">
        <v>2246</v>
      </c>
      <c r="B885" s="68" t="s">
        <v>79</v>
      </c>
      <c r="C885" s="53" t="s">
        <v>2247</v>
      </c>
      <c r="D885" s="54" t="s">
        <v>2199</v>
      </c>
      <c r="E885" s="55">
        <v>-0.40762711864406798</v>
      </c>
      <c r="F885" s="56">
        <v>118</v>
      </c>
      <c r="G885" s="57">
        <v>69.900000000000006</v>
      </c>
      <c r="H885" s="47"/>
      <c r="I885" s="58"/>
      <c r="J885" s="49">
        <f t="shared" si="33"/>
        <v>0</v>
      </c>
      <c r="K885" s="22"/>
      <c r="L885" s="50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</row>
    <row r="886" spans="1:48" s="66" customFormat="1" ht="27" customHeight="1" x14ac:dyDescent="0.25">
      <c r="A886" s="161" t="s">
        <v>2248</v>
      </c>
      <c r="B886" s="41" t="s">
        <v>79</v>
      </c>
      <c r="C886" s="53" t="s">
        <v>2247</v>
      </c>
      <c r="D886" s="43" t="s">
        <v>2201</v>
      </c>
      <c r="E886" s="55">
        <v>-0.43353658536585399</v>
      </c>
      <c r="F886" s="45">
        <v>164</v>
      </c>
      <c r="G886" s="46">
        <v>92.9</v>
      </c>
      <c r="H886" s="47"/>
      <c r="I886" s="58"/>
      <c r="J886" s="49">
        <f t="shared" si="33"/>
        <v>0</v>
      </c>
      <c r="K886" s="22"/>
      <c r="L886" s="50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</row>
    <row r="887" spans="1:48" s="51" customFormat="1" ht="36" customHeight="1" x14ac:dyDescent="0.25">
      <c r="A887" s="165" t="s">
        <v>2249</v>
      </c>
      <c r="B887" s="68" t="s">
        <v>79</v>
      </c>
      <c r="C887" s="53" t="s">
        <v>2250</v>
      </c>
      <c r="D887" s="54" t="s">
        <v>2199</v>
      </c>
      <c r="E887" s="55">
        <v>-0.57553191489361699</v>
      </c>
      <c r="F887" s="56">
        <v>94</v>
      </c>
      <c r="G887" s="57">
        <v>39.9</v>
      </c>
      <c r="H887" s="47"/>
      <c r="I887" s="58"/>
      <c r="J887" s="49">
        <f t="shared" si="33"/>
        <v>0</v>
      </c>
      <c r="K887" s="22"/>
      <c r="L887" s="50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</row>
    <row r="888" spans="1:48" s="51" customFormat="1" ht="24.75" customHeight="1" x14ac:dyDescent="0.25">
      <c r="A888" s="165" t="s">
        <v>2251</v>
      </c>
      <c r="B888" s="68" t="s">
        <v>79</v>
      </c>
      <c r="C888" s="53" t="s">
        <v>2252</v>
      </c>
      <c r="D888" s="54" t="s">
        <v>2199</v>
      </c>
      <c r="E888" s="55">
        <v>-0.41610169491525401</v>
      </c>
      <c r="F888" s="56">
        <v>118</v>
      </c>
      <c r="G888" s="57">
        <v>68.900000000000006</v>
      </c>
      <c r="H888" s="47"/>
      <c r="I888" s="58"/>
      <c r="J888" s="49">
        <f t="shared" si="33"/>
        <v>0</v>
      </c>
      <c r="K888" s="22"/>
      <c r="L888" s="50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</row>
    <row r="889" spans="1:48" s="51" customFormat="1" ht="24.75" customHeight="1" x14ac:dyDescent="0.25">
      <c r="A889" s="165" t="s">
        <v>2253</v>
      </c>
      <c r="B889" s="68" t="s">
        <v>79</v>
      </c>
      <c r="C889" s="53" t="s">
        <v>2252</v>
      </c>
      <c r="D889" s="54" t="s">
        <v>2205</v>
      </c>
      <c r="E889" s="55">
        <v>-0.41524390243902398</v>
      </c>
      <c r="F889" s="56">
        <v>164</v>
      </c>
      <c r="G889" s="57">
        <v>95.9</v>
      </c>
      <c r="H889" s="47"/>
      <c r="I889" s="58"/>
      <c r="J889" s="49">
        <f t="shared" si="33"/>
        <v>0</v>
      </c>
      <c r="K889" s="22"/>
      <c r="L889" s="50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</row>
    <row r="890" spans="1:48" s="51" customFormat="1" ht="24.75" customHeight="1" x14ac:dyDescent="0.25">
      <c r="A890" s="165" t="s">
        <v>2254</v>
      </c>
      <c r="B890" s="68" t="s">
        <v>79</v>
      </c>
      <c r="C890" s="53" t="s">
        <v>2255</v>
      </c>
      <c r="D890" s="54" t="s">
        <v>2199</v>
      </c>
      <c r="E890" s="55">
        <v>-0.365254237288136</v>
      </c>
      <c r="F890" s="56">
        <v>118</v>
      </c>
      <c r="G890" s="57">
        <v>74.900000000000006</v>
      </c>
      <c r="H890" s="47"/>
      <c r="I890" s="58"/>
      <c r="J890" s="49">
        <f t="shared" si="33"/>
        <v>0</v>
      </c>
      <c r="K890" s="22"/>
      <c r="L890" s="50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</row>
    <row r="891" spans="1:48" s="51" customFormat="1" ht="24.75" customHeight="1" x14ac:dyDescent="0.25">
      <c r="A891" s="165" t="s">
        <v>2256</v>
      </c>
      <c r="B891" s="68" t="s">
        <v>79</v>
      </c>
      <c r="C891" s="53" t="s">
        <v>80</v>
      </c>
      <c r="D891" s="54" t="s">
        <v>2197</v>
      </c>
      <c r="E891" s="55">
        <v>-0.40864197530864199</v>
      </c>
      <c r="F891" s="56">
        <v>81</v>
      </c>
      <c r="G891" s="57">
        <v>47.9</v>
      </c>
      <c r="H891" s="47"/>
      <c r="I891" s="58"/>
      <c r="J891" s="49">
        <f t="shared" si="33"/>
        <v>0</v>
      </c>
      <c r="K891" s="22"/>
      <c r="L891" s="50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</row>
    <row r="892" spans="1:48" s="51" customFormat="1" ht="24.75" customHeight="1" x14ac:dyDescent="0.25">
      <c r="A892" s="165" t="s">
        <v>2257</v>
      </c>
      <c r="B892" s="68" t="s">
        <v>79</v>
      </c>
      <c r="C892" s="53" t="s">
        <v>80</v>
      </c>
      <c r="D892" s="54" t="s">
        <v>2258</v>
      </c>
      <c r="E892" s="77">
        <v>-0.39105691056910602</v>
      </c>
      <c r="F892" s="56">
        <v>123</v>
      </c>
      <c r="G892" s="57">
        <v>74.900000000000006</v>
      </c>
      <c r="H892" s="47"/>
      <c r="I892" s="58"/>
      <c r="J892" s="49">
        <f t="shared" si="33"/>
        <v>0</v>
      </c>
      <c r="K892" s="22"/>
      <c r="L892" s="50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</row>
    <row r="893" spans="1:48" s="51" customFormat="1" ht="24.75" customHeight="1" x14ac:dyDescent="0.25">
      <c r="A893" s="165" t="s">
        <v>2259</v>
      </c>
      <c r="B893" s="68" t="s">
        <v>79</v>
      </c>
      <c r="C893" s="53" t="s">
        <v>80</v>
      </c>
      <c r="D893" s="54" t="s">
        <v>2260</v>
      </c>
      <c r="E893" s="77">
        <v>-0.39593023255814003</v>
      </c>
      <c r="F893" s="56">
        <v>172</v>
      </c>
      <c r="G893" s="57">
        <v>103.9</v>
      </c>
      <c r="H893" s="47"/>
      <c r="I893" s="58"/>
      <c r="J893" s="49">
        <f t="shared" si="33"/>
        <v>0</v>
      </c>
      <c r="K893" s="22"/>
      <c r="L893" s="50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</row>
    <row r="894" spans="1:48" s="51" customFormat="1" ht="24.75" customHeight="1" x14ac:dyDescent="0.25">
      <c r="A894" s="165" t="s">
        <v>2261</v>
      </c>
      <c r="B894" s="68" t="s">
        <v>79</v>
      </c>
      <c r="C894" s="53" t="s">
        <v>2243</v>
      </c>
      <c r="D894" s="54" t="s">
        <v>2199</v>
      </c>
      <c r="E894" s="55">
        <v>-0.57553191489361699</v>
      </c>
      <c r="F894" s="56">
        <v>94</v>
      </c>
      <c r="G894" s="57">
        <v>39.9</v>
      </c>
      <c r="H894" s="47"/>
      <c r="I894" s="58"/>
      <c r="J894" s="49">
        <f t="shared" si="33"/>
        <v>0</v>
      </c>
      <c r="K894" s="22"/>
      <c r="L894" s="50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</row>
    <row r="895" spans="1:48" s="71" customFormat="1" ht="30.75" customHeight="1" x14ac:dyDescent="0.25">
      <c r="A895" s="165" t="s">
        <v>2262</v>
      </c>
      <c r="B895" s="59" t="s">
        <v>79</v>
      </c>
      <c r="C895" s="53" t="s">
        <v>2250</v>
      </c>
      <c r="D895" s="69" t="s">
        <v>2201</v>
      </c>
      <c r="E895" s="55">
        <v>-0.52421874999999996</v>
      </c>
      <c r="F895" s="60">
        <v>128</v>
      </c>
      <c r="G895" s="57">
        <v>60.9</v>
      </c>
      <c r="H895" s="47"/>
      <c r="I895" s="58"/>
      <c r="J895" s="49">
        <f t="shared" si="33"/>
        <v>0</v>
      </c>
      <c r="K895" s="22"/>
      <c r="L895" s="50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</row>
    <row r="896" spans="1:48" s="51" customFormat="1" ht="24.75" customHeight="1" x14ac:dyDescent="0.25">
      <c r="A896" s="165" t="s">
        <v>2263</v>
      </c>
      <c r="B896" s="68" t="s">
        <v>83</v>
      </c>
      <c r="C896" s="53" t="s">
        <v>84</v>
      </c>
      <c r="D896" s="54" t="s">
        <v>2264</v>
      </c>
      <c r="E896" s="55">
        <v>-0.45294117647058801</v>
      </c>
      <c r="F896" s="56">
        <v>51</v>
      </c>
      <c r="G896" s="57">
        <v>27.9</v>
      </c>
      <c r="H896" s="47"/>
      <c r="I896" s="58"/>
      <c r="J896" s="49">
        <f t="shared" si="33"/>
        <v>0</v>
      </c>
      <c r="K896" s="22"/>
      <c r="L896" s="50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</row>
    <row r="897" spans="1:48" s="51" customFormat="1" ht="27" customHeight="1" x14ac:dyDescent="0.25">
      <c r="A897" s="165" t="s">
        <v>2265</v>
      </c>
      <c r="B897" s="68" t="s">
        <v>83</v>
      </c>
      <c r="C897" s="53" t="s">
        <v>84</v>
      </c>
      <c r="D897" s="54" t="s">
        <v>2266</v>
      </c>
      <c r="E897" s="55">
        <v>-0.45</v>
      </c>
      <c r="F897" s="56">
        <v>78</v>
      </c>
      <c r="G897" s="57">
        <v>42.9</v>
      </c>
      <c r="H897" s="47"/>
      <c r="I897" s="58"/>
      <c r="J897" s="49">
        <f t="shared" si="33"/>
        <v>0</v>
      </c>
      <c r="K897" s="22"/>
      <c r="L897" s="50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</row>
    <row r="898" spans="1:48" s="51" customFormat="1" ht="27" customHeight="1" x14ac:dyDescent="0.25">
      <c r="A898" s="165" t="s">
        <v>2267</v>
      </c>
      <c r="B898" s="68" t="s">
        <v>83</v>
      </c>
      <c r="C898" s="53" t="s">
        <v>84</v>
      </c>
      <c r="D898" s="54" t="s">
        <v>2194</v>
      </c>
      <c r="E898" s="55">
        <v>-0.51553398058252398</v>
      </c>
      <c r="F898" s="56">
        <v>103</v>
      </c>
      <c r="G898" s="57">
        <v>49.9</v>
      </c>
      <c r="H898" s="47"/>
      <c r="I898" s="58"/>
      <c r="J898" s="49">
        <f t="shared" si="33"/>
        <v>0</v>
      </c>
      <c r="K898" s="22"/>
      <c r="L898" s="50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</row>
    <row r="899" spans="1:48" s="51" customFormat="1" ht="27" customHeight="1" x14ac:dyDescent="0.25">
      <c r="A899" s="165" t="s">
        <v>2268</v>
      </c>
      <c r="B899" s="68" t="s">
        <v>83</v>
      </c>
      <c r="C899" s="53" t="s">
        <v>2269</v>
      </c>
      <c r="D899" s="54" t="s">
        <v>2264</v>
      </c>
      <c r="E899" s="55">
        <v>-0.390740740740741</v>
      </c>
      <c r="F899" s="56">
        <v>54</v>
      </c>
      <c r="G899" s="57">
        <v>32.9</v>
      </c>
      <c r="H899" s="47"/>
      <c r="I899" s="58"/>
      <c r="J899" s="49">
        <f t="shared" si="33"/>
        <v>0</v>
      </c>
      <c r="K899" s="22"/>
      <c r="L899" s="50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</row>
    <row r="900" spans="1:48" s="51" customFormat="1" ht="24.75" customHeight="1" x14ac:dyDescent="0.25">
      <c r="A900" s="165" t="s">
        <v>2270</v>
      </c>
      <c r="B900" s="68" t="s">
        <v>83</v>
      </c>
      <c r="C900" s="53" t="s">
        <v>2269</v>
      </c>
      <c r="D900" s="54" t="s">
        <v>2266</v>
      </c>
      <c r="E900" s="55">
        <v>-0.45802469135802498</v>
      </c>
      <c r="F900" s="56">
        <v>81</v>
      </c>
      <c r="G900" s="57">
        <v>43.9</v>
      </c>
      <c r="H900" s="47"/>
      <c r="I900" s="58"/>
      <c r="J900" s="49">
        <f t="shared" si="33"/>
        <v>0</v>
      </c>
      <c r="K900" s="22"/>
      <c r="L900" s="50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</row>
    <row r="901" spans="1:48" s="66" customFormat="1" ht="27" customHeight="1" x14ac:dyDescent="0.25">
      <c r="A901" s="161" t="s">
        <v>2271</v>
      </c>
      <c r="B901" s="41" t="s">
        <v>83</v>
      </c>
      <c r="C901" s="53" t="s">
        <v>2269</v>
      </c>
      <c r="D901" s="43" t="s">
        <v>2194</v>
      </c>
      <c r="E901" s="55">
        <v>-0.42149532710280402</v>
      </c>
      <c r="F901" s="45">
        <v>107</v>
      </c>
      <c r="G901" s="46">
        <v>61.9</v>
      </c>
      <c r="H901" s="47"/>
      <c r="I901" s="58"/>
      <c r="J901" s="49">
        <f t="shared" si="33"/>
        <v>0</v>
      </c>
      <c r="K901" s="22"/>
      <c r="L901" s="50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</row>
    <row r="902" spans="1:48" s="51" customFormat="1" ht="24.75" customHeight="1" x14ac:dyDescent="0.25">
      <c r="A902" s="165" t="s">
        <v>2272</v>
      </c>
      <c r="B902" s="68" t="s">
        <v>83</v>
      </c>
      <c r="C902" s="53" t="s">
        <v>2273</v>
      </c>
      <c r="D902" s="54" t="s">
        <v>2197</v>
      </c>
      <c r="E902" s="77">
        <v>-0.38979591836734701</v>
      </c>
      <c r="F902" s="56">
        <v>49</v>
      </c>
      <c r="G902" s="57">
        <v>29.9</v>
      </c>
      <c r="H902" s="47"/>
      <c r="I902" s="58"/>
      <c r="J902" s="49">
        <f t="shared" si="33"/>
        <v>0</v>
      </c>
      <c r="K902" s="22"/>
      <c r="L902" s="50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</row>
    <row r="903" spans="1:48" s="66" customFormat="1" ht="27" customHeight="1" x14ac:dyDescent="0.25">
      <c r="A903" s="161" t="s">
        <v>2274</v>
      </c>
      <c r="B903" s="41" t="s">
        <v>83</v>
      </c>
      <c r="C903" s="42" t="s">
        <v>2273</v>
      </c>
      <c r="D903" s="162" t="s">
        <v>2275</v>
      </c>
      <c r="E903" s="132">
        <v>-0.40280373831775701</v>
      </c>
      <c r="F903" s="45">
        <v>107</v>
      </c>
      <c r="G903" s="46">
        <v>63.9</v>
      </c>
      <c r="H903" s="163"/>
      <c r="I903" s="164"/>
      <c r="J903" s="49">
        <f t="shared" si="33"/>
        <v>0</v>
      </c>
      <c r="K903" s="22"/>
      <c r="L903" s="50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</row>
    <row r="904" spans="1:48" s="71" customFormat="1" ht="30.75" customHeight="1" x14ac:dyDescent="0.25">
      <c r="A904" s="165" t="s">
        <v>2276</v>
      </c>
      <c r="B904" s="59" t="s">
        <v>83</v>
      </c>
      <c r="C904" s="53" t="s">
        <v>2277</v>
      </c>
      <c r="D904" s="69" t="s">
        <v>2266</v>
      </c>
      <c r="E904" s="55">
        <v>-0.44567901234567903</v>
      </c>
      <c r="F904" s="60">
        <v>81</v>
      </c>
      <c r="G904" s="57">
        <v>44.9</v>
      </c>
      <c r="H904" s="47"/>
      <c r="I904" s="58"/>
      <c r="J904" s="49">
        <f t="shared" si="33"/>
        <v>0</v>
      </c>
      <c r="K904" s="22"/>
      <c r="L904" s="50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</row>
    <row r="905" spans="1:48" s="51" customFormat="1" ht="27" customHeight="1" x14ac:dyDescent="0.25">
      <c r="A905" s="165" t="s">
        <v>2278</v>
      </c>
      <c r="B905" s="68" t="s">
        <v>83</v>
      </c>
      <c r="C905" s="53" t="s">
        <v>2277</v>
      </c>
      <c r="D905" s="54" t="s">
        <v>2194</v>
      </c>
      <c r="E905" s="55">
        <v>-0.449532710280374</v>
      </c>
      <c r="F905" s="56">
        <v>107</v>
      </c>
      <c r="G905" s="57">
        <v>58.9</v>
      </c>
      <c r="H905" s="47"/>
      <c r="I905" s="58"/>
      <c r="J905" s="49">
        <f t="shared" si="33"/>
        <v>0</v>
      </c>
      <c r="K905" s="22"/>
      <c r="L905" s="50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</row>
    <row r="906" spans="1:48" s="66" customFormat="1" ht="27" customHeight="1" x14ac:dyDescent="0.25">
      <c r="A906" s="161" t="s">
        <v>2279</v>
      </c>
      <c r="B906" s="41" t="s">
        <v>83</v>
      </c>
      <c r="C906" s="53" t="s">
        <v>2280</v>
      </c>
      <c r="D906" s="43" t="s">
        <v>2199</v>
      </c>
      <c r="E906" s="55">
        <v>-0.44673913043478303</v>
      </c>
      <c r="F906" s="45">
        <v>92</v>
      </c>
      <c r="G906" s="46">
        <v>50.9</v>
      </c>
      <c r="H906" s="47"/>
      <c r="I906" s="58"/>
      <c r="J906" s="49">
        <f t="shared" si="33"/>
        <v>0</v>
      </c>
      <c r="K906" s="22"/>
      <c r="L906" s="50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</row>
    <row r="907" spans="1:48" s="51" customFormat="1" ht="24.75" customHeight="1" x14ac:dyDescent="0.25">
      <c r="A907" s="165" t="s">
        <v>2281</v>
      </c>
      <c r="B907" s="68" t="s">
        <v>83</v>
      </c>
      <c r="C907" s="53" t="s">
        <v>2282</v>
      </c>
      <c r="D907" s="54" t="s">
        <v>2197</v>
      </c>
      <c r="E907" s="55">
        <v>-0.435</v>
      </c>
      <c r="F907" s="56">
        <v>60</v>
      </c>
      <c r="G907" s="57">
        <v>33.9</v>
      </c>
      <c r="H907" s="47"/>
      <c r="I907" s="58"/>
      <c r="J907" s="49">
        <f t="shared" si="33"/>
        <v>0</v>
      </c>
      <c r="K907" s="22"/>
      <c r="L907" s="50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</row>
    <row r="908" spans="1:48" s="71" customFormat="1" ht="30.75" customHeight="1" x14ac:dyDescent="0.25">
      <c r="A908" s="165" t="s">
        <v>2283</v>
      </c>
      <c r="B908" s="59" t="s">
        <v>83</v>
      </c>
      <c r="C908" s="53" t="s">
        <v>2282</v>
      </c>
      <c r="D908" s="69" t="s">
        <v>2199</v>
      </c>
      <c r="E908" s="55">
        <v>-0.44673913043478303</v>
      </c>
      <c r="F908" s="60">
        <v>92</v>
      </c>
      <c r="G908" s="57">
        <v>50.9</v>
      </c>
      <c r="H908" s="47"/>
      <c r="I908" s="58"/>
      <c r="J908" s="49">
        <f t="shared" si="33"/>
        <v>0</v>
      </c>
      <c r="K908" s="22"/>
      <c r="L908" s="50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</row>
    <row r="909" spans="1:48" s="51" customFormat="1" ht="36" customHeight="1" x14ac:dyDescent="0.25">
      <c r="A909" s="165" t="s">
        <v>2284</v>
      </c>
      <c r="B909" s="68" t="s">
        <v>83</v>
      </c>
      <c r="C909" s="53" t="s">
        <v>2273</v>
      </c>
      <c r="D909" s="54" t="s">
        <v>2199</v>
      </c>
      <c r="E909" s="77">
        <v>-0.39629629629629598</v>
      </c>
      <c r="F909" s="56">
        <v>81</v>
      </c>
      <c r="G909" s="57">
        <v>48.9</v>
      </c>
      <c r="H909" s="47"/>
      <c r="I909" s="58"/>
      <c r="J909" s="49">
        <f t="shared" si="33"/>
        <v>0</v>
      </c>
      <c r="K909" s="22"/>
      <c r="L909" s="50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</row>
    <row r="910" spans="1:48" s="51" customFormat="1" ht="24.75" customHeight="1" x14ac:dyDescent="0.25">
      <c r="A910" s="165" t="s">
        <v>2285</v>
      </c>
      <c r="B910" s="68" t="s">
        <v>83</v>
      </c>
      <c r="C910" s="53" t="s">
        <v>84</v>
      </c>
      <c r="D910" s="54" t="s">
        <v>2201</v>
      </c>
      <c r="E910" s="55">
        <v>-0.38411214953271</v>
      </c>
      <c r="F910" s="56">
        <v>107</v>
      </c>
      <c r="G910" s="57">
        <v>65.900000000000006</v>
      </c>
      <c r="H910" s="47"/>
      <c r="I910" s="58"/>
      <c r="J910" s="49">
        <f t="shared" si="33"/>
        <v>0</v>
      </c>
      <c r="K910" s="22"/>
      <c r="L910" s="50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</row>
    <row r="911" spans="1:48" s="51" customFormat="1" ht="24.75" customHeight="1" x14ac:dyDescent="0.25">
      <c r="A911" s="165" t="s">
        <v>2286</v>
      </c>
      <c r="B911" s="68" t="s">
        <v>83</v>
      </c>
      <c r="C911" s="53" t="s">
        <v>2287</v>
      </c>
      <c r="D911" s="54" t="s">
        <v>2197</v>
      </c>
      <c r="E911" s="55">
        <v>-0.36093750000000002</v>
      </c>
      <c r="F911" s="56">
        <v>64</v>
      </c>
      <c r="G911" s="57">
        <v>40.9</v>
      </c>
      <c r="H911" s="47"/>
      <c r="I911" s="58"/>
      <c r="J911" s="49">
        <f t="shared" si="33"/>
        <v>0</v>
      </c>
      <c r="K911" s="22"/>
      <c r="L911" s="50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</row>
    <row r="912" spans="1:48" s="51" customFormat="1" ht="27" customHeight="1" x14ac:dyDescent="0.25">
      <c r="A912" s="165" t="s">
        <v>2288</v>
      </c>
      <c r="B912" s="68" t="s">
        <v>83</v>
      </c>
      <c r="C912" s="53" t="s">
        <v>2287</v>
      </c>
      <c r="D912" s="54" t="s">
        <v>2199</v>
      </c>
      <c r="E912" s="55">
        <v>-0.36562499999999998</v>
      </c>
      <c r="F912" s="56">
        <v>96</v>
      </c>
      <c r="G912" s="57">
        <v>60.9</v>
      </c>
      <c r="H912" s="47"/>
      <c r="I912" s="58"/>
      <c r="J912" s="49">
        <f t="shared" si="33"/>
        <v>0</v>
      </c>
      <c r="K912" s="22"/>
      <c r="L912" s="50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</row>
    <row r="913" spans="1:48" s="51" customFormat="1" ht="24.75" customHeight="1" x14ac:dyDescent="0.25">
      <c r="A913" s="165" t="s">
        <v>2289</v>
      </c>
      <c r="B913" s="68" t="s">
        <v>83</v>
      </c>
      <c r="C913" s="53" t="s">
        <v>2287</v>
      </c>
      <c r="D913" s="54" t="s">
        <v>2201</v>
      </c>
      <c r="E913" s="55">
        <v>-0.363709677419355</v>
      </c>
      <c r="F913" s="56">
        <v>124</v>
      </c>
      <c r="G913" s="57">
        <v>78.900000000000006</v>
      </c>
      <c r="H913" s="47"/>
      <c r="I913" s="58"/>
      <c r="J913" s="49">
        <f t="shared" si="33"/>
        <v>0</v>
      </c>
      <c r="K913" s="22"/>
      <c r="L913" s="50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</row>
    <row r="914" spans="1:48" s="66" customFormat="1" ht="27" customHeight="1" x14ac:dyDescent="0.25">
      <c r="A914" s="161" t="s">
        <v>2290</v>
      </c>
      <c r="B914" s="41" t="s">
        <v>83</v>
      </c>
      <c r="C914" s="53" t="s">
        <v>2291</v>
      </c>
      <c r="D914" s="43" t="s">
        <v>2199</v>
      </c>
      <c r="E914" s="55">
        <v>-0.37160493827160501</v>
      </c>
      <c r="F914" s="45">
        <v>81</v>
      </c>
      <c r="G914" s="46">
        <v>50.9</v>
      </c>
      <c r="H914" s="47"/>
      <c r="I914" s="58"/>
      <c r="J914" s="49">
        <f t="shared" si="33"/>
        <v>0</v>
      </c>
      <c r="K914" s="22"/>
      <c r="L914" s="50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</row>
    <row r="915" spans="1:48" s="51" customFormat="1" ht="27" customHeight="1" x14ac:dyDescent="0.25">
      <c r="A915" s="165" t="s">
        <v>2292</v>
      </c>
      <c r="B915" s="68" t="s">
        <v>83</v>
      </c>
      <c r="C915" s="53" t="s">
        <v>84</v>
      </c>
      <c r="D915" s="54" t="s">
        <v>2199</v>
      </c>
      <c r="E915" s="55">
        <v>-0.40864197530864199</v>
      </c>
      <c r="F915" s="56">
        <v>81</v>
      </c>
      <c r="G915" s="57">
        <v>47.9</v>
      </c>
      <c r="H915" s="47"/>
      <c r="I915" s="58"/>
      <c r="J915" s="49">
        <f t="shared" si="33"/>
        <v>0</v>
      </c>
      <c r="K915" s="22"/>
      <c r="L915" s="50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</row>
    <row r="916" spans="1:48" s="51" customFormat="1" ht="27" customHeight="1" x14ac:dyDescent="0.25">
      <c r="A916" s="165" t="s">
        <v>2293</v>
      </c>
      <c r="B916" s="68" t="s">
        <v>83</v>
      </c>
      <c r="C916" s="53" t="s">
        <v>2294</v>
      </c>
      <c r="D916" s="54" t="s">
        <v>2199</v>
      </c>
      <c r="E916" s="77">
        <v>-0.39629629629629598</v>
      </c>
      <c r="F916" s="56">
        <v>81</v>
      </c>
      <c r="G916" s="57">
        <v>48.9</v>
      </c>
      <c r="H916" s="47"/>
      <c r="I916" s="58"/>
      <c r="J916" s="49">
        <f t="shared" si="33"/>
        <v>0</v>
      </c>
      <c r="K916" s="22"/>
      <c r="L916" s="50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</row>
    <row r="917" spans="1:48" s="51" customFormat="1" ht="27" customHeight="1" x14ac:dyDescent="0.25">
      <c r="A917" s="165" t="s">
        <v>2295</v>
      </c>
      <c r="B917" s="68" t="s">
        <v>83</v>
      </c>
      <c r="C917" s="53" t="s">
        <v>2296</v>
      </c>
      <c r="D917" s="54" t="s">
        <v>2194</v>
      </c>
      <c r="E917" s="55">
        <v>-0.38674698795180701</v>
      </c>
      <c r="F917" s="56">
        <v>83</v>
      </c>
      <c r="G917" s="57">
        <v>50.9</v>
      </c>
      <c r="H917" s="47"/>
      <c r="I917" s="58"/>
      <c r="J917" s="49">
        <f t="shared" si="33"/>
        <v>0</v>
      </c>
      <c r="K917" s="22"/>
      <c r="L917" s="50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</row>
    <row r="918" spans="1:48" s="51" customFormat="1" ht="27" customHeight="1" x14ac:dyDescent="0.25">
      <c r="A918" s="165" t="s">
        <v>2297</v>
      </c>
      <c r="B918" s="68" t="s">
        <v>91</v>
      </c>
      <c r="C918" s="53" t="s">
        <v>2298</v>
      </c>
      <c r="D918" s="54" t="s">
        <v>2201</v>
      </c>
      <c r="E918" s="55">
        <v>-0.62578124999999996</v>
      </c>
      <c r="F918" s="56">
        <v>128</v>
      </c>
      <c r="G918" s="57">
        <v>47.9</v>
      </c>
      <c r="H918" s="47"/>
      <c r="I918" s="58"/>
      <c r="J918" s="49">
        <f t="shared" si="33"/>
        <v>0</v>
      </c>
      <c r="K918" s="22"/>
      <c r="L918" s="50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</row>
    <row r="919" spans="1:48" s="51" customFormat="1" ht="27" customHeight="1" x14ac:dyDescent="0.25">
      <c r="A919" s="165" t="s">
        <v>2299</v>
      </c>
      <c r="B919" s="68" t="s">
        <v>91</v>
      </c>
      <c r="C919" s="53" t="s">
        <v>2300</v>
      </c>
      <c r="D919" s="54" t="s">
        <v>2201</v>
      </c>
      <c r="E919" s="55">
        <v>-0.667441860465116</v>
      </c>
      <c r="F919" s="56">
        <v>129</v>
      </c>
      <c r="G919" s="57">
        <v>42.9</v>
      </c>
      <c r="H919" s="47"/>
      <c r="I919" s="58"/>
      <c r="J919" s="49">
        <f t="shared" ref="J919:J982" si="34">G919*I919</f>
        <v>0</v>
      </c>
      <c r="K919" s="22"/>
      <c r="L919" s="50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</row>
    <row r="920" spans="1:48" s="71" customFormat="1" ht="30.75" customHeight="1" x14ac:dyDescent="0.25">
      <c r="A920" s="165" t="s">
        <v>2301</v>
      </c>
      <c r="B920" s="59" t="s">
        <v>91</v>
      </c>
      <c r="C920" s="53" t="s">
        <v>92</v>
      </c>
      <c r="D920" s="54" t="s">
        <v>2194</v>
      </c>
      <c r="E920" s="55">
        <v>-0.62151898734177202</v>
      </c>
      <c r="F920" s="56">
        <v>79</v>
      </c>
      <c r="G920" s="57">
        <v>29.9</v>
      </c>
      <c r="H920" s="47"/>
      <c r="I920" s="58"/>
      <c r="J920" s="49">
        <f t="shared" si="34"/>
        <v>0</v>
      </c>
      <c r="K920" s="22"/>
      <c r="L920" s="50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</row>
    <row r="921" spans="1:48" s="51" customFormat="1" ht="27" customHeight="1" x14ac:dyDescent="0.25">
      <c r="A921" s="165" t="s">
        <v>2302</v>
      </c>
      <c r="B921" s="68" t="s">
        <v>91</v>
      </c>
      <c r="C921" s="53" t="s">
        <v>2303</v>
      </c>
      <c r="D921" s="54" t="s">
        <v>2201</v>
      </c>
      <c r="E921" s="55">
        <v>-0.733070866141732</v>
      </c>
      <c r="F921" s="56">
        <v>127</v>
      </c>
      <c r="G921" s="57">
        <v>33.9</v>
      </c>
      <c r="H921" s="47"/>
      <c r="I921" s="58"/>
      <c r="J921" s="49">
        <f t="shared" si="34"/>
        <v>0</v>
      </c>
      <c r="K921" s="22"/>
      <c r="L921" s="50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</row>
    <row r="922" spans="1:48" s="51" customFormat="1" ht="27" customHeight="1" x14ac:dyDescent="0.25">
      <c r="A922" s="165" t="s">
        <v>2304</v>
      </c>
      <c r="B922" s="68" t="s">
        <v>91</v>
      </c>
      <c r="C922" s="53" t="s">
        <v>2305</v>
      </c>
      <c r="D922" s="54" t="s">
        <v>2194</v>
      </c>
      <c r="E922" s="55">
        <v>-0.68481012658227902</v>
      </c>
      <c r="F922" s="56">
        <v>79</v>
      </c>
      <c r="G922" s="57">
        <v>24.9</v>
      </c>
      <c r="H922" s="47"/>
      <c r="I922" s="58"/>
      <c r="J922" s="49">
        <f t="shared" si="34"/>
        <v>0</v>
      </c>
      <c r="K922" s="22"/>
      <c r="L922" s="50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</row>
    <row r="923" spans="1:48" s="51" customFormat="1" ht="27" customHeight="1" x14ac:dyDescent="0.25">
      <c r="A923" s="165" t="s">
        <v>2306</v>
      </c>
      <c r="B923" s="68" t="s">
        <v>91</v>
      </c>
      <c r="C923" s="53" t="s">
        <v>2307</v>
      </c>
      <c r="D923" s="54" t="s">
        <v>2308</v>
      </c>
      <c r="E923" s="55">
        <v>-0.69489795918367303</v>
      </c>
      <c r="F923" s="56">
        <v>98</v>
      </c>
      <c r="G923" s="57">
        <v>29.9</v>
      </c>
      <c r="H923" s="47"/>
      <c r="I923" s="58"/>
      <c r="J923" s="49">
        <f t="shared" si="34"/>
        <v>0</v>
      </c>
      <c r="K923" s="22"/>
      <c r="L923" s="50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</row>
    <row r="924" spans="1:48" s="51" customFormat="1" ht="27" customHeight="1" x14ac:dyDescent="0.25">
      <c r="A924" s="165" t="s">
        <v>2309</v>
      </c>
      <c r="B924" s="68" t="s">
        <v>91</v>
      </c>
      <c r="C924" s="53" t="s">
        <v>2310</v>
      </c>
      <c r="D924" s="54" t="s">
        <v>2308</v>
      </c>
      <c r="E924" s="55">
        <v>-0.46494845360824699</v>
      </c>
      <c r="F924" s="56">
        <v>97</v>
      </c>
      <c r="G924" s="57">
        <v>51.9</v>
      </c>
      <c r="H924" s="47"/>
      <c r="I924" s="58"/>
      <c r="J924" s="49">
        <f t="shared" si="34"/>
        <v>0</v>
      </c>
      <c r="K924" s="22"/>
      <c r="L924" s="50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</row>
    <row r="925" spans="1:48" s="66" customFormat="1" ht="42" customHeight="1" x14ac:dyDescent="0.25">
      <c r="A925" s="161" t="s">
        <v>2311</v>
      </c>
      <c r="B925" s="41" t="s">
        <v>91</v>
      </c>
      <c r="C925" s="42" t="s">
        <v>2312</v>
      </c>
      <c r="D925" s="162" t="s">
        <v>2313</v>
      </c>
      <c r="E925" s="44">
        <v>-0.38108108108108102</v>
      </c>
      <c r="F925" s="45">
        <v>37</v>
      </c>
      <c r="G925" s="46">
        <v>22.9</v>
      </c>
      <c r="H925" s="163"/>
      <c r="I925" s="164"/>
      <c r="J925" s="49">
        <f t="shared" si="34"/>
        <v>0</v>
      </c>
      <c r="K925" s="22"/>
      <c r="L925" s="50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</row>
    <row r="926" spans="1:48" s="51" customFormat="1" ht="42" customHeight="1" x14ac:dyDescent="0.25">
      <c r="A926" s="165" t="s">
        <v>2314</v>
      </c>
      <c r="B926" s="68" t="s">
        <v>91</v>
      </c>
      <c r="C926" s="53" t="s">
        <v>2315</v>
      </c>
      <c r="D926" s="162" t="s">
        <v>2313</v>
      </c>
      <c r="E926" s="55">
        <v>-0.38108108108108102</v>
      </c>
      <c r="F926" s="56">
        <v>37</v>
      </c>
      <c r="G926" s="57">
        <v>22.9</v>
      </c>
      <c r="H926" s="47"/>
      <c r="I926" s="58"/>
      <c r="J926" s="49">
        <f t="shared" si="34"/>
        <v>0</v>
      </c>
      <c r="K926" s="22"/>
      <c r="L926" s="50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</row>
    <row r="927" spans="1:48" s="71" customFormat="1" ht="30.75" customHeight="1" x14ac:dyDescent="0.25">
      <c r="A927" s="165" t="s">
        <v>2316</v>
      </c>
      <c r="B927" s="59" t="s">
        <v>603</v>
      </c>
      <c r="C927" s="53" t="s">
        <v>2317</v>
      </c>
      <c r="D927" s="69" t="s">
        <v>2199</v>
      </c>
      <c r="E927" s="55">
        <v>-0.31284403669724797</v>
      </c>
      <c r="F927" s="60">
        <v>109</v>
      </c>
      <c r="G927" s="57">
        <v>74.900000000000006</v>
      </c>
      <c r="H927" s="47"/>
      <c r="I927" s="58"/>
      <c r="J927" s="49">
        <f t="shared" si="34"/>
        <v>0</v>
      </c>
      <c r="K927" s="22"/>
      <c r="L927" s="50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</row>
    <row r="928" spans="1:48" s="66" customFormat="1" ht="27" customHeight="1" x14ac:dyDescent="0.25">
      <c r="A928" s="161" t="s">
        <v>2318</v>
      </c>
      <c r="B928" s="41" t="s">
        <v>603</v>
      </c>
      <c r="C928" s="53" t="s">
        <v>2317</v>
      </c>
      <c r="D928" s="43" t="s">
        <v>2319</v>
      </c>
      <c r="E928" s="55">
        <v>-0.307857142857143</v>
      </c>
      <c r="F928" s="45">
        <v>140</v>
      </c>
      <c r="G928" s="46">
        <v>96.9</v>
      </c>
      <c r="H928" s="47"/>
      <c r="I928" s="58"/>
      <c r="J928" s="49">
        <f t="shared" si="34"/>
        <v>0</v>
      </c>
      <c r="K928" s="22"/>
      <c r="L928" s="50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</row>
    <row r="929" spans="1:48" s="51" customFormat="1" ht="27" customHeight="1" x14ac:dyDescent="0.25">
      <c r="A929" s="165" t="s">
        <v>2320</v>
      </c>
      <c r="B929" s="68" t="s">
        <v>603</v>
      </c>
      <c r="C929" s="53" t="s">
        <v>2321</v>
      </c>
      <c r="D929" s="54" t="s">
        <v>2199</v>
      </c>
      <c r="E929" s="55">
        <v>-0.30083333333333301</v>
      </c>
      <c r="F929" s="56">
        <v>120</v>
      </c>
      <c r="G929" s="57">
        <v>83.9</v>
      </c>
      <c r="H929" s="47"/>
      <c r="I929" s="58"/>
      <c r="J929" s="49">
        <f t="shared" si="34"/>
        <v>0</v>
      </c>
      <c r="K929" s="22"/>
      <c r="L929" s="50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</row>
    <row r="930" spans="1:48" s="51" customFormat="1" ht="36" customHeight="1" x14ac:dyDescent="0.25">
      <c r="A930" s="165" t="s">
        <v>2322</v>
      </c>
      <c r="B930" s="68" t="s">
        <v>603</v>
      </c>
      <c r="C930" s="53" t="s">
        <v>2317</v>
      </c>
      <c r="D930" s="54" t="s">
        <v>2197</v>
      </c>
      <c r="E930" s="55">
        <v>-0.32133333333333303</v>
      </c>
      <c r="F930" s="56">
        <v>75</v>
      </c>
      <c r="G930" s="57">
        <v>50.9</v>
      </c>
      <c r="H930" s="47"/>
      <c r="I930" s="58"/>
      <c r="J930" s="49">
        <f t="shared" si="34"/>
        <v>0</v>
      </c>
      <c r="K930" s="22"/>
      <c r="L930" s="50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</row>
    <row r="931" spans="1:48" s="51" customFormat="1" ht="24.75" customHeight="1" x14ac:dyDescent="0.25">
      <c r="A931" s="165" t="s">
        <v>2323</v>
      </c>
      <c r="B931" s="68" t="s">
        <v>97</v>
      </c>
      <c r="C931" s="53" t="s">
        <v>2324</v>
      </c>
      <c r="D931" s="54" t="s">
        <v>2266</v>
      </c>
      <c r="E931" s="55">
        <v>-0.35352112676056302</v>
      </c>
      <c r="F931" s="56">
        <v>71</v>
      </c>
      <c r="G931" s="57">
        <v>45.9</v>
      </c>
      <c r="H931" s="47"/>
      <c r="I931" s="58"/>
      <c r="J931" s="49">
        <f t="shared" si="34"/>
        <v>0</v>
      </c>
      <c r="K931" s="22"/>
      <c r="L931" s="50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</row>
    <row r="932" spans="1:48" s="51" customFormat="1" ht="24.75" customHeight="1" x14ac:dyDescent="0.25">
      <c r="A932" s="165" t="s">
        <v>2325</v>
      </c>
      <c r="B932" s="68" t="s">
        <v>97</v>
      </c>
      <c r="C932" s="53" t="s">
        <v>2324</v>
      </c>
      <c r="D932" s="54" t="s">
        <v>2194</v>
      </c>
      <c r="E932" s="55">
        <v>-0.67363636363636403</v>
      </c>
      <c r="F932" s="56">
        <v>110</v>
      </c>
      <c r="G932" s="57">
        <v>35.9</v>
      </c>
      <c r="H932" s="47"/>
      <c r="I932" s="58"/>
      <c r="J932" s="49">
        <f t="shared" si="34"/>
        <v>0</v>
      </c>
      <c r="K932" s="22"/>
      <c r="L932" s="50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</row>
    <row r="933" spans="1:48" s="51" customFormat="1" ht="24.75" customHeight="1" x14ac:dyDescent="0.25">
      <c r="A933" s="165" t="s">
        <v>2326</v>
      </c>
      <c r="B933" s="68" t="s">
        <v>2327</v>
      </c>
      <c r="C933" s="53" t="s">
        <v>2327</v>
      </c>
      <c r="D933" s="54" t="s">
        <v>2201</v>
      </c>
      <c r="E933" s="55">
        <v>-0.66307692307692301</v>
      </c>
      <c r="F933" s="56">
        <v>65</v>
      </c>
      <c r="G933" s="57">
        <v>21.9</v>
      </c>
      <c r="H933" s="47"/>
      <c r="I933" s="58"/>
      <c r="J933" s="49">
        <f t="shared" si="34"/>
        <v>0</v>
      </c>
      <c r="K933" s="22"/>
      <c r="L933" s="50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</row>
    <row r="934" spans="1:48" s="51" customFormat="1" ht="24.75" customHeight="1" x14ac:dyDescent="0.25">
      <c r="A934" s="165" t="s">
        <v>2328</v>
      </c>
      <c r="B934" s="68" t="s">
        <v>2327</v>
      </c>
      <c r="C934" s="53" t="s">
        <v>2329</v>
      </c>
      <c r="D934" s="54" t="s">
        <v>2201</v>
      </c>
      <c r="E934" s="55">
        <v>-0.693846153846154</v>
      </c>
      <c r="F934" s="56">
        <v>65</v>
      </c>
      <c r="G934" s="57">
        <v>19.899999999999999</v>
      </c>
      <c r="H934" s="47"/>
      <c r="I934" s="58"/>
      <c r="J934" s="49">
        <f t="shared" si="34"/>
        <v>0</v>
      </c>
      <c r="K934" s="22"/>
      <c r="L934" s="50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</row>
    <row r="935" spans="1:48" s="51" customFormat="1" ht="24.75" customHeight="1" x14ac:dyDescent="0.25">
      <c r="A935" s="165" t="s">
        <v>2330</v>
      </c>
      <c r="B935" s="68" t="s">
        <v>2327</v>
      </c>
      <c r="C935" s="53" t="s">
        <v>2331</v>
      </c>
      <c r="D935" s="54" t="s">
        <v>2201</v>
      </c>
      <c r="E935" s="77">
        <v>-0.66307692307692301</v>
      </c>
      <c r="F935" s="56">
        <v>65</v>
      </c>
      <c r="G935" s="57">
        <v>21.9</v>
      </c>
      <c r="H935" s="47"/>
      <c r="I935" s="58"/>
      <c r="J935" s="49">
        <f t="shared" si="34"/>
        <v>0</v>
      </c>
      <c r="K935" s="22"/>
      <c r="L935" s="50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</row>
    <row r="936" spans="1:48" s="51" customFormat="1" ht="24.75" customHeight="1" x14ac:dyDescent="0.25">
      <c r="A936" s="165" t="s">
        <v>2332</v>
      </c>
      <c r="B936" s="68" t="s">
        <v>2327</v>
      </c>
      <c r="C936" s="53" t="s">
        <v>2333</v>
      </c>
      <c r="D936" s="54" t="s">
        <v>2201</v>
      </c>
      <c r="E936" s="55">
        <v>-0.66307692307692301</v>
      </c>
      <c r="F936" s="56">
        <v>65</v>
      </c>
      <c r="G936" s="57">
        <v>21.9</v>
      </c>
      <c r="H936" s="47"/>
      <c r="I936" s="58"/>
      <c r="J936" s="49">
        <f t="shared" si="34"/>
        <v>0</v>
      </c>
      <c r="K936" s="22"/>
      <c r="L936" s="50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</row>
    <row r="937" spans="1:48" s="51" customFormat="1" ht="27" customHeight="1" x14ac:dyDescent="0.25">
      <c r="A937" s="165" t="s">
        <v>2334</v>
      </c>
      <c r="B937" s="68" t="s">
        <v>104</v>
      </c>
      <c r="C937" s="53" t="s">
        <v>2335</v>
      </c>
      <c r="D937" s="54" t="s">
        <v>2199</v>
      </c>
      <c r="E937" s="55">
        <v>-0.45728155339805798</v>
      </c>
      <c r="F937" s="56">
        <v>103</v>
      </c>
      <c r="G937" s="57">
        <v>55.9</v>
      </c>
      <c r="H937" s="47"/>
      <c r="I937" s="58"/>
      <c r="J937" s="49">
        <f t="shared" si="34"/>
        <v>0</v>
      </c>
      <c r="K937" s="22"/>
      <c r="L937" s="50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</row>
    <row r="938" spans="1:48" s="71" customFormat="1" ht="30.75" customHeight="1" x14ac:dyDescent="0.25">
      <c r="A938" s="165" t="s">
        <v>2336</v>
      </c>
      <c r="B938" s="59" t="s">
        <v>104</v>
      </c>
      <c r="C938" s="53" t="s">
        <v>2335</v>
      </c>
      <c r="D938" s="69" t="s">
        <v>2275</v>
      </c>
      <c r="E938" s="55">
        <v>-0.439837398373984</v>
      </c>
      <c r="F938" s="60">
        <v>123</v>
      </c>
      <c r="G938" s="57">
        <v>68.900000000000006</v>
      </c>
      <c r="H938" s="47"/>
      <c r="I938" s="58"/>
      <c r="J938" s="49">
        <f t="shared" si="34"/>
        <v>0</v>
      </c>
      <c r="K938" s="22"/>
      <c r="L938" s="50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</row>
    <row r="939" spans="1:48" s="51" customFormat="1" ht="24.75" customHeight="1" x14ac:dyDescent="0.25">
      <c r="A939" s="165" t="s">
        <v>2337</v>
      </c>
      <c r="B939" s="68" t="s">
        <v>104</v>
      </c>
      <c r="C939" s="53" t="s">
        <v>2335</v>
      </c>
      <c r="D939" s="54" t="s">
        <v>2201</v>
      </c>
      <c r="E939" s="55">
        <v>-0.47046979865771799</v>
      </c>
      <c r="F939" s="56">
        <v>149</v>
      </c>
      <c r="G939" s="57">
        <v>78.900000000000006</v>
      </c>
      <c r="H939" s="47"/>
      <c r="I939" s="58"/>
      <c r="J939" s="49">
        <f t="shared" si="34"/>
        <v>0</v>
      </c>
      <c r="K939" s="22"/>
      <c r="L939" s="50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</row>
    <row r="940" spans="1:48" s="51" customFormat="1" ht="27" customHeight="1" x14ac:dyDescent="0.25">
      <c r="A940" s="165" t="s">
        <v>2338</v>
      </c>
      <c r="B940" s="68" t="s">
        <v>104</v>
      </c>
      <c r="C940" s="53" t="s">
        <v>2339</v>
      </c>
      <c r="D940" s="54" t="s">
        <v>2275</v>
      </c>
      <c r="E940" s="55">
        <v>-0.447967479674797</v>
      </c>
      <c r="F940" s="56">
        <v>123</v>
      </c>
      <c r="G940" s="57">
        <v>67.900000000000006</v>
      </c>
      <c r="H940" s="47"/>
      <c r="I940" s="58"/>
      <c r="J940" s="49">
        <f t="shared" si="34"/>
        <v>0</v>
      </c>
      <c r="K940" s="22"/>
      <c r="L940" s="50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</row>
    <row r="941" spans="1:48" s="51" customFormat="1" ht="27" customHeight="1" x14ac:dyDescent="0.25">
      <c r="A941" s="165" t="s">
        <v>2340</v>
      </c>
      <c r="B941" s="68" t="s">
        <v>104</v>
      </c>
      <c r="C941" s="53" t="s">
        <v>2341</v>
      </c>
      <c r="D941" s="54" t="s">
        <v>2199</v>
      </c>
      <c r="E941" s="55">
        <v>-0.41047619047619099</v>
      </c>
      <c r="F941" s="56">
        <v>105</v>
      </c>
      <c r="G941" s="57">
        <v>61.9</v>
      </c>
      <c r="H941" s="47"/>
      <c r="I941" s="58"/>
      <c r="J941" s="49">
        <f t="shared" si="34"/>
        <v>0</v>
      </c>
      <c r="K941" s="22"/>
      <c r="L941" s="50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</row>
    <row r="942" spans="1:48" s="71" customFormat="1" ht="30.75" customHeight="1" x14ac:dyDescent="0.25">
      <c r="A942" s="165" t="s">
        <v>2342</v>
      </c>
      <c r="B942" s="59" t="s">
        <v>104</v>
      </c>
      <c r="C942" s="53" t="s">
        <v>2341</v>
      </c>
      <c r="D942" s="54" t="s">
        <v>2201</v>
      </c>
      <c r="E942" s="77">
        <v>-0.39934640522875797</v>
      </c>
      <c r="F942" s="56">
        <v>153</v>
      </c>
      <c r="G942" s="57">
        <v>91.9</v>
      </c>
      <c r="H942" s="47"/>
      <c r="I942" s="58"/>
      <c r="J942" s="49">
        <f t="shared" si="34"/>
        <v>0</v>
      </c>
      <c r="K942" s="22"/>
      <c r="L942" s="50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</row>
    <row r="943" spans="1:48" s="51" customFormat="1" ht="27" customHeight="1" x14ac:dyDescent="0.25">
      <c r="A943" s="165" t="s">
        <v>2343</v>
      </c>
      <c r="B943" s="68" t="s">
        <v>104</v>
      </c>
      <c r="C943" s="53" t="s">
        <v>2335</v>
      </c>
      <c r="D943" s="54" t="s">
        <v>2197</v>
      </c>
      <c r="E943" s="55">
        <v>-0.447297297297297</v>
      </c>
      <c r="F943" s="56">
        <v>74</v>
      </c>
      <c r="G943" s="57">
        <v>40.9</v>
      </c>
      <c r="H943" s="47"/>
      <c r="I943" s="58"/>
      <c r="J943" s="49">
        <f t="shared" si="34"/>
        <v>0</v>
      </c>
      <c r="K943" s="22"/>
      <c r="L943" s="50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</row>
    <row r="944" spans="1:48" s="51" customFormat="1" ht="27" customHeight="1" x14ac:dyDescent="0.25">
      <c r="A944" s="165" t="s">
        <v>2344</v>
      </c>
      <c r="B944" s="68" t="s">
        <v>104</v>
      </c>
      <c r="C944" s="53" t="s">
        <v>2345</v>
      </c>
      <c r="D944" s="54" t="s">
        <v>2275</v>
      </c>
      <c r="E944" s="55">
        <v>-0.39469696969696999</v>
      </c>
      <c r="F944" s="56">
        <v>132</v>
      </c>
      <c r="G944" s="57">
        <v>79.900000000000006</v>
      </c>
      <c r="H944" s="47"/>
      <c r="I944" s="58"/>
      <c r="J944" s="49">
        <f t="shared" si="34"/>
        <v>0</v>
      </c>
      <c r="K944" s="22"/>
      <c r="L944" s="50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</row>
    <row r="945" spans="1:48" s="51" customFormat="1" ht="27" customHeight="1" x14ac:dyDescent="0.25">
      <c r="A945" s="165" t="s">
        <v>2346</v>
      </c>
      <c r="B945" s="68" t="s">
        <v>104</v>
      </c>
      <c r="C945" s="53" t="s">
        <v>2347</v>
      </c>
      <c r="D945" s="54" t="s">
        <v>2199</v>
      </c>
      <c r="E945" s="55">
        <v>-0.37363636363636399</v>
      </c>
      <c r="F945" s="56">
        <v>110</v>
      </c>
      <c r="G945" s="57">
        <v>68.900000000000006</v>
      </c>
      <c r="H945" s="47"/>
      <c r="I945" s="58"/>
      <c r="J945" s="49">
        <f t="shared" si="34"/>
        <v>0</v>
      </c>
      <c r="K945" s="22"/>
      <c r="L945" s="50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</row>
    <row r="946" spans="1:48" s="51" customFormat="1" ht="27" customHeight="1" x14ac:dyDescent="0.25">
      <c r="A946" s="165" t="s">
        <v>2348</v>
      </c>
      <c r="B946" s="68" t="s">
        <v>104</v>
      </c>
      <c r="C946" s="53" t="s">
        <v>2349</v>
      </c>
      <c r="D946" s="54" t="s">
        <v>2199</v>
      </c>
      <c r="E946" s="55">
        <v>-0.42</v>
      </c>
      <c r="F946" s="56">
        <v>105</v>
      </c>
      <c r="G946" s="57">
        <v>60.9</v>
      </c>
      <c r="H946" s="47"/>
      <c r="I946" s="58"/>
      <c r="J946" s="49">
        <f t="shared" si="34"/>
        <v>0</v>
      </c>
      <c r="K946" s="22"/>
      <c r="L946" s="50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</row>
    <row r="947" spans="1:48" s="51" customFormat="1" ht="27" customHeight="1" x14ac:dyDescent="0.25">
      <c r="A947" s="165" t="s">
        <v>2350</v>
      </c>
      <c r="B947" s="68" t="s">
        <v>104</v>
      </c>
      <c r="C947" s="53" t="s">
        <v>2351</v>
      </c>
      <c r="D947" s="54" t="s">
        <v>2275</v>
      </c>
      <c r="E947" s="55">
        <v>-0.41041666666666698</v>
      </c>
      <c r="F947" s="56">
        <v>144</v>
      </c>
      <c r="G947" s="57">
        <v>84.9</v>
      </c>
      <c r="H947" s="47"/>
      <c r="I947" s="58"/>
      <c r="J947" s="49">
        <f t="shared" si="34"/>
        <v>0</v>
      </c>
      <c r="K947" s="22"/>
      <c r="L947" s="50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</row>
    <row r="948" spans="1:48" s="51" customFormat="1" ht="27" customHeight="1" x14ac:dyDescent="0.25">
      <c r="A948" s="165" t="s">
        <v>2352</v>
      </c>
      <c r="B948" s="68" t="s">
        <v>104</v>
      </c>
      <c r="C948" s="53" t="s">
        <v>2345</v>
      </c>
      <c r="D948" s="54" t="s">
        <v>2199</v>
      </c>
      <c r="E948" s="55">
        <v>-0.42952380952380997</v>
      </c>
      <c r="F948" s="56">
        <v>105</v>
      </c>
      <c r="G948" s="57">
        <v>59.9</v>
      </c>
      <c r="H948" s="47"/>
      <c r="I948" s="58"/>
      <c r="J948" s="49">
        <f t="shared" si="34"/>
        <v>0</v>
      </c>
      <c r="K948" s="22"/>
      <c r="L948" s="50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</row>
    <row r="949" spans="1:48" s="51" customFormat="1" ht="27" customHeight="1" x14ac:dyDescent="0.25">
      <c r="A949" s="165" t="s">
        <v>2353</v>
      </c>
      <c r="B949" s="68" t="s">
        <v>104</v>
      </c>
      <c r="C949" s="53" t="s">
        <v>2349</v>
      </c>
      <c r="D949" s="54" t="s">
        <v>2275</v>
      </c>
      <c r="E949" s="55">
        <v>-0.39469696969696999</v>
      </c>
      <c r="F949" s="56">
        <v>132</v>
      </c>
      <c r="G949" s="57">
        <v>79.900000000000006</v>
      </c>
      <c r="H949" s="47"/>
      <c r="I949" s="58"/>
      <c r="J949" s="49">
        <f t="shared" si="34"/>
        <v>0</v>
      </c>
      <c r="K949" s="22"/>
      <c r="L949" s="50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</row>
    <row r="950" spans="1:48" s="51" customFormat="1" ht="27" customHeight="1" x14ac:dyDescent="0.25">
      <c r="A950" s="165" t="s">
        <v>2354</v>
      </c>
      <c r="B950" s="68" t="s">
        <v>104</v>
      </c>
      <c r="C950" s="53" t="s">
        <v>2347</v>
      </c>
      <c r="D950" s="54" t="s">
        <v>2201</v>
      </c>
      <c r="E950" s="55">
        <v>-0.44161490683229798</v>
      </c>
      <c r="F950" s="56">
        <v>161</v>
      </c>
      <c r="G950" s="57">
        <v>89.9</v>
      </c>
      <c r="H950" s="47"/>
      <c r="I950" s="58"/>
      <c r="J950" s="49">
        <f t="shared" si="34"/>
        <v>0</v>
      </c>
      <c r="K950" s="22"/>
      <c r="L950" s="50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</row>
    <row r="951" spans="1:48" s="66" customFormat="1" ht="27" customHeight="1" x14ac:dyDescent="0.25">
      <c r="A951" s="161" t="s">
        <v>2355</v>
      </c>
      <c r="B951" s="41" t="s">
        <v>104</v>
      </c>
      <c r="C951" s="53" t="s">
        <v>2356</v>
      </c>
      <c r="D951" s="43" t="s">
        <v>2199</v>
      </c>
      <c r="E951" s="55">
        <v>-0.41844660194174799</v>
      </c>
      <c r="F951" s="45">
        <v>103</v>
      </c>
      <c r="G951" s="46">
        <v>59.9</v>
      </c>
      <c r="H951" s="47"/>
      <c r="I951" s="58"/>
      <c r="J951" s="49">
        <f t="shared" si="34"/>
        <v>0</v>
      </c>
      <c r="K951" s="22"/>
      <c r="L951" s="50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</row>
    <row r="952" spans="1:48" s="66" customFormat="1" ht="27" customHeight="1" x14ac:dyDescent="0.25">
      <c r="A952" s="161" t="s">
        <v>2357</v>
      </c>
      <c r="B952" s="41" t="s">
        <v>104</v>
      </c>
      <c r="C952" s="53" t="s">
        <v>2356</v>
      </c>
      <c r="D952" s="43" t="s">
        <v>2275</v>
      </c>
      <c r="E952" s="55">
        <v>-0.431707317073171</v>
      </c>
      <c r="F952" s="45">
        <v>123</v>
      </c>
      <c r="G952" s="46">
        <v>69.900000000000006</v>
      </c>
      <c r="H952" s="47"/>
      <c r="I952" s="58"/>
      <c r="J952" s="49">
        <f t="shared" si="34"/>
        <v>0</v>
      </c>
      <c r="K952" s="22"/>
      <c r="L952" s="50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</row>
    <row r="953" spans="1:48" s="51" customFormat="1" ht="24.75" customHeight="1" x14ac:dyDescent="0.25">
      <c r="A953" s="165" t="s">
        <v>2358</v>
      </c>
      <c r="B953" s="68" t="s">
        <v>104</v>
      </c>
      <c r="C953" s="53" t="s">
        <v>2359</v>
      </c>
      <c r="D953" s="54" t="s">
        <v>2199</v>
      </c>
      <c r="E953" s="77">
        <v>-0.400952380952381</v>
      </c>
      <c r="F953" s="56">
        <v>105</v>
      </c>
      <c r="G953" s="57">
        <v>62.9</v>
      </c>
      <c r="H953" s="47"/>
      <c r="I953" s="58"/>
      <c r="J953" s="49">
        <f t="shared" si="34"/>
        <v>0</v>
      </c>
      <c r="K953" s="22"/>
      <c r="L953" s="50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</row>
    <row r="954" spans="1:48" s="51" customFormat="1" ht="24.75" customHeight="1" x14ac:dyDescent="0.25">
      <c r="A954" s="165" t="s">
        <v>2360</v>
      </c>
      <c r="B954" s="68" t="s">
        <v>104</v>
      </c>
      <c r="C954" s="53" t="s">
        <v>2361</v>
      </c>
      <c r="D954" s="54" t="s">
        <v>2199</v>
      </c>
      <c r="E954" s="55">
        <v>-0.43727272727272698</v>
      </c>
      <c r="F954" s="56">
        <v>110</v>
      </c>
      <c r="G954" s="57">
        <v>61.9</v>
      </c>
      <c r="H954" s="47"/>
      <c r="I954" s="58"/>
      <c r="J954" s="49">
        <f t="shared" si="34"/>
        <v>0</v>
      </c>
      <c r="K954" s="22"/>
      <c r="L954" s="50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</row>
    <row r="955" spans="1:48" s="51" customFormat="1" ht="24.75" customHeight="1" x14ac:dyDescent="0.25">
      <c r="A955" s="165" t="s">
        <v>2362</v>
      </c>
      <c r="B955" s="68" t="s">
        <v>104</v>
      </c>
      <c r="C955" s="53" t="s">
        <v>108</v>
      </c>
      <c r="D955" s="54" t="s">
        <v>2222</v>
      </c>
      <c r="E955" s="55">
        <v>-0.36454545454545501</v>
      </c>
      <c r="F955" s="56">
        <v>110</v>
      </c>
      <c r="G955" s="57">
        <v>69.900000000000006</v>
      </c>
      <c r="H955" s="47"/>
      <c r="I955" s="58"/>
      <c r="J955" s="49">
        <f t="shared" si="34"/>
        <v>0</v>
      </c>
      <c r="K955" s="22"/>
      <c r="L955" s="50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</row>
    <row r="956" spans="1:48" s="51" customFormat="1" ht="24.75" customHeight="1" x14ac:dyDescent="0.25">
      <c r="A956" s="165" t="s">
        <v>2363</v>
      </c>
      <c r="B956" s="68" t="s">
        <v>104</v>
      </c>
      <c r="C956" s="53" t="s">
        <v>108</v>
      </c>
      <c r="D956" s="54" t="s">
        <v>2224</v>
      </c>
      <c r="E956" s="55">
        <v>-0.37562499999999999</v>
      </c>
      <c r="F956" s="56">
        <v>160</v>
      </c>
      <c r="G956" s="57">
        <v>99.9</v>
      </c>
      <c r="H956" s="47"/>
      <c r="I956" s="58"/>
      <c r="J956" s="49">
        <f t="shared" si="34"/>
        <v>0</v>
      </c>
      <c r="K956" s="22"/>
      <c r="L956" s="50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</row>
    <row r="957" spans="1:48" s="51" customFormat="1" ht="24.75" customHeight="1" x14ac:dyDescent="0.25">
      <c r="A957" s="165" t="s">
        <v>2364</v>
      </c>
      <c r="B957" s="68" t="s">
        <v>23</v>
      </c>
      <c r="C957" s="53" t="s">
        <v>2365</v>
      </c>
      <c r="D957" s="54" t="s">
        <v>2366</v>
      </c>
      <c r="E957" s="55">
        <v>-0.34032258064516102</v>
      </c>
      <c r="F957" s="56">
        <v>62</v>
      </c>
      <c r="G957" s="57">
        <v>40.9</v>
      </c>
      <c r="H957" s="47"/>
      <c r="I957" s="58"/>
      <c r="J957" s="49">
        <f t="shared" si="34"/>
        <v>0</v>
      </c>
      <c r="K957" s="22"/>
      <c r="L957" s="50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</row>
    <row r="958" spans="1:48" s="66" customFormat="1" ht="27" customHeight="1" x14ac:dyDescent="0.25">
      <c r="A958" s="161" t="s">
        <v>2367</v>
      </c>
      <c r="B958" s="41" t="s">
        <v>23</v>
      </c>
      <c r="C958" s="53" t="s">
        <v>2368</v>
      </c>
      <c r="D958" s="43" t="s">
        <v>2366</v>
      </c>
      <c r="E958" s="55">
        <v>-0.32419354838709702</v>
      </c>
      <c r="F958" s="45">
        <v>62</v>
      </c>
      <c r="G958" s="46">
        <v>41.9</v>
      </c>
      <c r="H958" s="47"/>
      <c r="I958" s="58"/>
      <c r="J958" s="49">
        <f t="shared" si="34"/>
        <v>0</v>
      </c>
      <c r="K958" s="22"/>
      <c r="L958" s="50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</row>
    <row r="959" spans="1:48" s="71" customFormat="1" ht="30.75" customHeight="1" x14ac:dyDescent="0.25">
      <c r="A959" s="165" t="s">
        <v>2369</v>
      </c>
      <c r="B959" s="59" t="s">
        <v>1660</v>
      </c>
      <c r="C959" s="53" t="s">
        <v>2370</v>
      </c>
      <c r="D959" s="69" t="s">
        <v>2371</v>
      </c>
      <c r="E959" s="55">
        <v>-0.44428571428571401</v>
      </c>
      <c r="F959" s="60">
        <v>70</v>
      </c>
      <c r="G959" s="57">
        <v>38.9</v>
      </c>
      <c r="H959" s="47"/>
      <c r="I959" s="58"/>
      <c r="J959" s="49">
        <f t="shared" si="34"/>
        <v>0</v>
      </c>
      <c r="K959" s="22"/>
      <c r="L959" s="50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</row>
    <row r="960" spans="1:48" s="71" customFormat="1" ht="27" customHeight="1" x14ac:dyDescent="0.25">
      <c r="A960" s="165" t="s">
        <v>2372</v>
      </c>
      <c r="B960" s="59" t="s">
        <v>1660</v>
      </c>
      <c r="C960" s="53" t="s">
        <v>2370</v>
      </c>
      <c r="D960" s="54" t="s">
        <v>2373</v>
      </c>
      <c r="E960" s="55">
        <v>-0.363736263736264</v>
      </c>
      <c r="F960" s="56">
        <v>91</v>
      </c>
      <c r="G960" s="57">
        <v>57.9</v>
      </c>
      <c r="H960" s="47"/>
      <c r="I960" s="58"/>
      <c r="J960" s="49">
        <f t="shared" si="34"/>
        <v>0</v>
      </c>
      <c r="K960" s="22"/>
      <c r="L960" s="50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</row>
    <row r="961" spans="1:48" s="51" customFormat="1" ht="27" customHeight="1" x14ac:dyDescent="0.25">
      <c r="A961" s="165" t="s">
        <v>2374</v>
      </c>
      <c r="B961" s="68" t="s">
        <v>1660</v>
      </c>
      <c r="C961" s="53" t="s">
        <v>2370</v>
      </c>
      <c r="D961" s="54" t="s">
        <v>2224</v>
      </c>
      <c r="E961" s="55">
        <v>-0.48962962962963003</v>
      </c>
      <c r="F961" s="56">
        <v>135</v>
      </c>
      <c r="G961" s="57">
        <v>68.900000000000006</v>
      </c>
      <c r="H961" s="47"/>
      <c r="I961" s="58"/>
      <c r="J961" s="49">
        <f t="shared" si="34"/>
        <v>0</v>
      </c>
      <c r="K961" s="22"/>
      <c r="L961" s="50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</row>
    <row r="962" spans="1:48" s="51" customFormat="1" ht="27" customHeight="1" x14ac:dyDescent="0.25">
      <c r="A962" s="165" t="s">
        <v>2375</v>
      </c>
      <c r="B962" s="68" t="s">
        <v>1660</v>
      </c>
      <c r="C962" s="53" t="s">
        <v>2376</v>
      </c>
      <c r="D962" s="54" t="s">
        <v>2224</v>
      </c>
      <c r="E962" s="55">
        <v>-0.33789473684210503</v>
      </c>
      <c r="F962" s="56">
        <v>95</v>
      </c>
      <c r="G962" s="57">
        <v>62.9</v>
      </c>
      <c r="H962" s="47"/>
      <c r="I962" s="58"/>
      <c r="J962" s="49">
        <f t="shared" si="34"/>
        <v>0</v>
      </c>
      <c r="K962" s="22"/>
      <c r="L962" s="50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</row>
    <row r="963" spans="1:48" s="66" customFormat="1" ht="27" customHeight="1" x14ac:dyDescent="0.25">
      <c r="A963" s="161" t="s">
        <v>2377</v>
      </c>
      <c r="B963" s="68" t="s">
        <v>2378</v>
      </c>
      <c r="C963" s="53" t="s">
        <v>2379</v>
      </c>
      <c r="D963" s="43" t="s">
        <v>2380</v>
      </c>
      <c r="E963" s="55">
        <v>-0.55454545454545501</v>
      </c>
      <c r="F963" s="45">
        <v>11</v>
      </c>
      <c r="G963" s="46">
        <v>4.9000000000000004</v>
      </c>
      <c r="H963" s="47"/>
      <c r="I963" s="58"/>
      <c r="J963" s="49">
        <f t="shared" si="34"/>
        <v>0</v>
      </c>
      <c r="K963" s="22"/>
      <c r="L963" s="50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</row>
    <row r="964" spans="1:48" s="66" customFormat="1" ht="27" customHeight="1" x14ac:dyDescent="0.25">
      <c r="A964" s="161" t="s">
        <v>2381</v>
      </c>
      <c r="B964" s="68" t="s">
        <v>2378</v>
      </c>
      <c r="C964" s="53" t="s">
        <v>2382</v>
      </c>
      <c r="D964" s="43" t="s">
        <v>2380</v>
      </c>
      <c r="E964" s="55">
        <v>-0.55454545454545501</v>
      </c>
      <c r="F964" s="45">
        <v>11</v>
      </c>
      <c r="G964" s="46">
        <v>4.9000000000000004</v>
      </c>
      <c r="H964" s="47"/>
      <c r="I964" s="58"/>
      <c r="J964" s="49">
        <f t="shared" si="34"/>
        <v>0</v>
      </c>
      <c r="K964" s="22"/>
      <c r="L964" s="50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</row>
    <row r="965" spans="1:48" s="51" customFormat="1" ht="27" customHeight="1" x14ac:dyDescent="0.25">
      <c r="A965" s="165" t="s">
        <v>2383</v>
      </c>
      <c r="B965" s="68" t="s">
        <v>114</v>
      </c>
      <c r="C965" s="53" t="s">
        <v>115</v>
      </c>
      <c r="D965" s="54" t="s">
        <v>2199</v>
      </c>
      <c r="E965" s="55">
        <v>-0.482727272727273</v>
      </c>
      <c r="F965" s="60">
        <v>110</v>
      </c>
      <c r="G965" s="57">
        <v>56.9</v>
      </c>
      <c r="H965" s="47"/>
      <c r="I965" s="58"/>
      <c r="J965" s="49">
        <f t="shared" si="34"/>
        <v>0</v>
      </c>
      <c r="K965" s="22"/>
      <c r="L965" s="50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</row>
    <row r="966" spans="1:48" s="66" customFormat="1" ht="27" customHeight="1" x14ac:dyDescent="0.25">
      <c r="A966" s="161" t="s">
        <v>2384</v>
      </c>
      <c r="B966" s="41" t="s">
        <v>114</v>
      </c>
      <c r="C966" s="53" t="s">
        <v>115</v>
      </c>
      <c r="D966" s="43" t="s">
        <v>2201</v>
      </c>
      <c r="E966" s="55">
        <v>-0.49399999999999999</v>
      </c>
      <c r="F966" s="45">
        <v>150</v>
      </c>
      <c r="G966" s="46">
        <v>75.900000000000006</v>
      </c>
      <c r="H966" s="47"/>
      <c r="I966" s="58"/>
      <c r="J966" s="49">
        <f t="shared" si="34"/>
        <v>0</v>
      </c>
      <c r="K966" s="22"/>
      <c r="L966" s="50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</row>
    <row r="967" spans="1:48" s="51" customFormat="1" ht="24.75" customHeight="1" x14ac:dyDescent="0.25">
      <c r="A967" s="165" t="s">
        <v>2385</v>
      </c>
      <c r="B967" s="68" t="s">
        <v>2386</v>
      </c>
      <c r="C967" s="53" t="s">
        <v>2387</v>
      </c>
      <c r="D967" s="54" t="s">
        <v>2194</v>
      </c>
      <c r="E967" s="55">
        <v>-0.71792452830188702</v>
      </c>
      <c r="F967" s="60">
        <v>106</v>
      </c>
      <c r="G967" s="57">
        <v>29.9</v>
      </c>
      <c r="H967" s="47"/>
      <c r="I967" s="58"/>
      <c r="J967" s="49">
        <f t="shared" si="34"/>
        <v>0</v>
      </c>
      <c r="K967" s="22"/>
      <c r="L967" s="50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</row>
    <row r="968" spans="1:48" s="51" customFormat="1" ht="24.75" customHeight="1" x14ac:dyDescent="0.25">
      <c r="A968" s="165" t="s">
        <v>2388</v>
      </c>
      <c r="B968" s="68" t="s">
        <v>613</v>
      </c>
      <c r="C968" s="53" t="s">
        <v>2389</v>
      </c>
      <c r="D968" s="54" t="s">
        <v>2199</v>
      </c>
      <c r="E968" s="55">
        <v>-0.439325842696629</v>
      </c>
      <c r="F968" s="60">
        <v>89</v>
      </c>
      <c r="G968" s="57">
        <v>49.9</v>
      </c>
      <c r="H968" s="47"/>
      <c r="I968" s="58"/>
      <c r="J968" s="49">
        <f t="shared" si="34"/>
        <v>0</v>
      </c>
      <c r="K968" s="22"/>
      <c r="L968" s="50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</row>
    <row r="969" spans="1:48" s="51" customFormat="1" ht="24.75" customHeight="1" x14ac:dyDescent="0.25">
      <c r="A969" s="165" t="s">
        <v>2390</v>
      </c>
      <c r="B969" s="68" t="s">
        <v>613</v>
      </c>
      <c r="C969" s="53" t="s">
        <v>2389</v>
      </c>
      <c r="D969" s="54" t="s">
        <v>2275</v>
      </c>
      <c r="E969" s="55">
        <v>-0.43904761904761902</v>
      </c>
      <c r="F969" s="60">
        <v>105</v>
      </c>
      <c r="G969" s="57">
        <v>58.9</v>
      </c>
      <c r="H969" s="47"/>
      <c r="I969" s="58"/>
      <c r="J969" s="49">
        <f t="shared" si="34"/>
        <v>0</v>
      </c>
      <c r="K969" s="22"/>
      <c r="L969" s="50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</row>
    <row r="970" spans="1:48" s="51" customFormat="1" ht="24.75" customHeight="1" x14ac:dyDescent="0.25">
      <c r="A970" s="165" t="s">
        <v>2391</v>
      </c>
      <c r="B970" s="68" t="s">
        <v>613</v>
      </c>
      <c r="C970" s="53" t="s">
        <v>2392</v>
      </c>
      <c r="D970" s="54" t="s">
        <v>2199</v>
      </c>
      <c r="E970" s="55">
        <v>-0.35</v>
      </c>
      <c r="F970" s="60">
        <v>46</v>
      </c>
      <c r="G970" s="57">
        <v>29.9</v>
      </c>
      <c r="H970" s="47"/>
      <c r="I970" s="58"/>
      <c r="J970" s="49">
        <f t="shared" si="34"/>
        <v>0</v>
      </c>
      <c r="K970" s="22"/>
      <c r="L970" s="50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</row>
    <row r="971" spans="1:48" s="51" customFormat="1" ht="27" customHeight="1" x14ac:dyDescent="0.25">
      <c r="A971" s="165" t="s">
        <v>2393</v>
      </c>
      <c r="B971" s="68" t="s">
        <v>1339</v>
      </c>
      <c r="C971" s="53" t="s">
        <v>2394</v>
      </c>
      <c r="D971" s="54" t="s">
        <v>2199</v>
      </c>
      <c r="E971" s="55"/>
      <c r="F971" s="60"/>
      <c r="G971" s="57">
        <v>85.6</v>
      </c>
      <c r="H971" s="47"/>
      <c r="I971" s="58"/>
      <c r="J971" s="49">
        <f t="shared" si="34"/>
        <v>0</v>
      </c>
      <c r="K971" s="22"/>
      <c r="L971" s="50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</row>
    <row r="972" spans="1:48" s="51" customFormat="1" ht="24.75" customHeight="1" x14ac:dyDescent="0.25">
      <c r="A972" s="165" t="s">
        <v>2395</v>
      </c>
      <c r="B972" s="68" t="s">
        <v>1339</v>
      </c>
      <c r="C972" s="53" t="s">
        <v>2394</v>
      </c>
      <c r="D972" s="54" t="s">
        <v>2201</v>
      </c>
      <c r="E972" s="55"/>
      <c r="F972" s="60"/>
      <c r="G972" s="57">
        <v>117.9</v>
      </c>
      <c r="H972" s="47"/>
      <c r="I972" s="58"/>
      <c r="J972" s="49">
        <f t="shared" si="34"/>
        <v>0</v>
      </c>
      <c r="K972" s="22"/>
      <c r="L972" s="50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</row>
    <row r="973" spans="1:48" s="51" customFormat="1" ht="27" customHeight="1" x14ac:dyDescent="0.25">
      <c r="A973" s="165" t="s">
        <v>2396</v>
      </c>
      <c r="B973" s="68" t="s">
        <v>1339</v>
      </c>
      <c r="C973" s="53" t="s">
        <v>2397</v>
      </c>
      <c r="D973" s="54" t="s">
        <v>2266</v>
      </c>
      <c r="E973" s="55"/>
      <c r="F973" s="60"/>
      <c r="G973" s="57">
        <v>73.900000000000006</v>
      </c>
      <c r="H973" s="47"/>
      <c r="I973" s="58"/>
      <c r="J973" s="49">
        <f t="shared" si="34"/>
        <v>0</v>
      </c>
      <c r="K973" s="22"/>
      <c r="L973" s="50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</row>
    <row r="974" spans="1:48" s="66" customFormat="1" ht="27" customHeight="1" x14ac:dyDescent="0.25">
      <c r="A974" s="161" t="s">
        <v>2398</v>
      </c>
      <c r="B974" s="41" t="s">
        <v>1339</v>
      </c>
      <c r="C974" s="53" t="s">
        <v>2399</v>
      </c>
      <c r="D974" s="43" t="s">
        <v>2266</v>
      </c>
      <c r="E974" s="55"/>
      <c r="F974" s="45"/>
      <c r="G974" s="46">
        <v>74.900000000000006</v>
      </c>
      <c r="H974" s="47"/>
      <c r="I974" s="58"/>
      <c r="J974" s="49">
        <f t="shared" si="34"/>
        <v>0</v>
      </c>
      <c r="K974" s="22"/>
      <c r="L974" s="50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</row>
    <row r="975" spans="1:48" s="51" customFormat="1" ht="27" customHeight="1" x14ac:dyDescent="0.25">
      <c r="A975" s="165" t="s">
        <v>2400</v>
      </c>
      <c r="B975" s="68" t="s">
        <v>1339</v>
      </c>
      <c r="C975" s="53" t="s">
        <v>2401</v>
      </c>
      <c r="D975" s="54" t="s">
        <v>2194</v>
      </c>
      <c r="E975" s="55"/>
      <c r="F975" s="60"/>
      <c r="G975" s="57">
        <v>104.9</v>
      </c>
      <c r="H975" s="47"/>
      <c r="I975" s="58"/>
      <c r="J975" s="49">
        <f t="shared" si="34"/>
        <v>0</v>
      </c>
      <c r="K975" s="22"/>
      <c r="L975" s="50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</row>
    <row r="976" spans="1:48" s="51" customFormat="1" ht="24.75" customHeight="1" x14ac:dyDescent="0.25">
      <c r="A976" s="165" t="s">
        <v>2402</v>
      </c>
      <c r="B976" s="68" t="s">
        <v>1339</v>
      </c>
      <c r="C976" s="53" t="s">
        <v>2401</v>
      </c>
      <c r="D976" s="54" t="s">
        <v>2199</v>
      </c>
      <c r="E976" s="77"/>
      <c r="F976" s="60"/>
      <c r="G976" s="57">
        <v>83.9</v>
      </c>
      <c r="H976" s="47"/>
      <c r="I976" s="58"/>
      <c r="J976" s="49">
        <f t="shared" si="34"/>
        <v>0</v>
      </c>
      <c r="K976" s="22"/>
      <c r="L976" s="50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</row>
    <row r="977" spans="1:48" s="51" customFormat="1" ht="27" customHeight="1" x14ac:dyDescent="0.25">
      <c r="A977" s="165" t="s">
        <v>2403</v>
      </c>
      <c r="B977" s="68" t="s">
        <v>1339</v>
      </c>
      <c r="C977" s="53" t="s">
        <v>2399</v>
      </c>
      <c r="D977" s="54" t="s">
        <v>2201</v>
      </c>
      <c r="E977" s="55"/>
      <c r="F977" s="56"/>
      <c r="G977" s="57">
        <v>116.9</v>
      </c>
      <c r="H977" s="47"/>
      <c r="I977" s="58"/>
      <c r="J977" s="49">
        <f t="shared" si="34"/>
        <v>0</v>
      </c>
      <c r="K977" s="22"/>
      <c r="L977" s="50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</row>
    <row r="978" spans="1:48" s="51" customFormat="1" ht="27" customHeight="1" x14ac:dyDescent="0.25">
      <c r="A978" s="165" t="s">
        <v>2404</v>
      </c>
      <c r="B978" s="68" t="s">
        <v>1339</v>
      </c>
      <c r="C978" s="53" t="s">
        <v>2405</v>
      </c>
      <c r="D978" s="54" t="s">
        <v>2194</v>
      </c>
      <c r="E978" s="55"/>
      <c r="F978" s="56"/>
      <c r="G978" s="57">
        <v>104.9</v>
      </c>
      <c r="H978" s="47"/>
      <c r="I978" s="58"/>
      <c r="J978" s="49">
        <f t="shared" si="34"/>
        <v>0</v>
      </c>
      <c r="K978" s="22"/>
      <c r="L978" s="50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</row>
    <row r="979" spans="1:48" s="51" customFormat="1" ht="27" customHeight="1" x14ac:dyDescent="0.25">
      <c r="A979" s="165" t="s">
        <v>2406</v>
      </c>
      <c r="B979" s="68" t="s">
        <v>1339</v>
      </c>
      <c r="C979" s="53" t="s">
        <v>2397</v>
      </c>
      <c r="D979" s="54" t="s">
        <v>2194</v>
      </c>
      <c r="E979" s="55"/>
      <c r="F979" s="56"/>
      <c r="G979" s="57">
        <v>104.9</v>
      </c>
      <c r="H979" s="47"/>
      <c r="I979" s="58"/>
      <c r="J979" s="49">
        <f t="shared" si="34"/>
        <v>0</v>
      </c>
      <c r="K979" s="22"/>
      <c r="L979" s="50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</row>
    <row r="980" spans="1:48" s="71" customFormat="1" ht="30.75" customHeight="1" x14ac:dyDescent="0.25">
      <c r="A980" s="165" t="s">
        <v>2407</v>
      </c>
      <c r="B980" s="59" t="s">
        <v>1339</v>
      </c>
      <c r="C980" s="53" t="s">
        <v>2408</v>
      </c>
      <c r="D980" s="69" t="s">
        <v>2201</v>
      </c>
      <c r="E980" s="55"/>
      <c r="F980" s="60"/>
      <c r="G980" s="57">
        <v>119.9</v>
      </c>
      <c r="H980" s="47"/>
      <c r="I980" s="58"/>
      <c r="J980" s="49">
        <f t="shared" si="34"/>
        <v>0</v>
      </c>
      <c r="K980" s="22"/>
      <c r="L980" s="50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</row>
    <row r="981" spans="1:48" s="51" customFormat="1" ht="27" customHeight="1" x14ac:dyDescent="0.25">
      <c r="A981" s="165" t="s">
        <v>2409</v>
      </c>
      <c r="B981" s="68" t="s">
        <v>1339</v>
      </c>
      <c r="C981" s="53" t="s">
        <v>2410</v>
      </c>
      <c r="D981" s="54" t="s">
        <v>2411</v>
      </c>
      <c r="E981" s="55"/>
      <c r="F981" s="56"/>
      <c r="G981" s="57">
        <v>42.9</v>
      </c>
      <c r="H981" s="47"/>
      <c r="I981" s="58"/>
      <c r="J981" s="49">
        <f t="shared" si="34"/>
        <v>0</v>
      </c>
      <c r="K981" s="22"/>
      <c r="L981" s="50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</row>
    <row r="982" spans="1:48" s="66" customFormat="1" ht="27" customHeight="1" x14ac:dyDescent="0.25">
      <c r="A982" s="161" t="s">
        <v>2412</v>
      </c>
      <c r="B982" s="41" t="s">
        <v>1339</v>
      </c>
      <c r="C982" s="53" t="s">
        <v>2410</v>
      </c>
      <c r="D982" s="43" t="s">
        <v>2199</v>
      </c>
      <c r="E982" s="55"/>
      <c r="F982" s="45"/>
      <c r="G982" s="46">
        <v>87.9</v>
      </c>
      <c r="H982" s="47"/>
      <c r="I982" s="58"/>
      <c r="J982" s="49">
        <f t="shared" si="34"/>
        <v>0</v>
      </c>
      <c r="K982" s="22"/>
      <c r="L982" s="50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</row>
    <row r="983" spans="1:48" s="51" customFormat="1" ht="27" customHeight="1" x14ac:dyDescent="0.25">
      <c r="A983" s="165" t="s">
        <v>2413</v>
      </c>
      <c r="B983" s="68" t="s">
        <v>1339</v>
      </c>
      <c r="C983" s="53" t="s">
        <v>2410</v>
      </c>
      <c r="D983" s="54" t="s">
        <v>2201</v>
      </c>
      <c r="E983" s="55"/>
      <c r="F983" s="60"/>
      <c r="G983" s="57">
        <v>118.9</v>
      </c>
      <c r="H983" s="47"/>
      <c r="I983" s="58"/>
      <c r="J983" s="49">
        <f t="shared" ref="J983:J1046" si="35">G983*I983</f>
        <v>0</v>
      </c>
      <c r="K983" s="22"/>
      <c r="L983" s="50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</row>
    <row r="984" spans="1:48" s="66" customFormat="1" ht="27" customHeight="1" x14ac:dyDescent="0.25">
      <c r="A984" s="161" t="s">
        <v>2414</v>
      </c>
      <c r="B984" s="41" t="s">
        <v>1339</v>
      </c>
      <c r="C984" s="53" t="s">
        <v>2410</v>
      </c>
      <c r="D984" s="43" t="s">
        <v>2415</v>
      </c>
      <c r="E984" s="55"/>
      <c r="F984" s="45"/>
      <c r="G984" s="46">
        <v>144.9</v>
      </c>
      <c r="H984" s="47"/>
      <c r="I984" s="58"/>
      <c r="J984" s="49">
        <f t="shared" si="35"/>
        <v>0</v>
      </c>
      <c r="K984" s="22"/>
      <c r="L984" s="50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</row>
    <row r="985" spans="1:48" s="51" customFormat="1" ht="24.75" customHeight="1" x14ac:dyDescent="0.25">
      <c r="A985" s="165" t="s">
        <v>2416</v>
      </c>
      <c r="B985" s="68" t="s">
        <v>1339</v>
      </c>
      <c r="C985" s="53" t="s">
        <v>2410</v>
      </c>
      <c r="D985" s="54" t="s">
        <v>2194</v>
      </c>
      <c r="E985" s="55"/>
      <c r="F985" s="56"/>
      <c r="G985" s="57">
        <v>104.9</v>
      </c>
      <c r="H985" s="47"/>
      <c r="I985" s="58"/>
      <c r="J985" s="49">
        <f t="shared" si="35"/>
        <v>0</v>
      </c>
      <c r="K985" s="22"/>
      <c r="L985" s="50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</row>
    <row r="986" spans="1:48" s="51" customFormat="1" ht="24.75" customHeight="1" x14ac:dyDescent="0.25">
      <c r="A986" s="165" t="s">
        <v>2417</v>
      </c>
      <c r="B986" s="68" t="s">
        <v>1339</v>
      </c>
      <c r="C986" s="53" t="s">
        <v>2410</v>
      </c>
      <c r="D986" s="54" t="s">
        <v>2266</v>
      </c>
      <c r="E986" s="55"/>
      <c r="F986" s="60"/>
      <c r="G986" s="57">
        <v>73.900000000000006</v>
      </c>
      <c r="H986" s="47"/>
      <c r="I986" s="58"/>
      <c r="J986" s="49">
        <f t="shared" si="35"/>
        <v>0</v>
      </c>
      <c r="K986" s="22"/>
      <c r="L986" s="50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</row>
    <row r="987" spans="1:48" s="51" customFormat="1" ht="24.75" customHeight="1" x14ac:dyDescent="0.25">
      <c r="A987" s="165" t="s">
        <v>2418</v>
      </c>
      <c r="B987" s="68" t="s">
        <v>1339</v>
      </c>
      <c r="C987" s="53" t="s">
        <v>2419</v>
      </c>
      <c r="D987" s="54" t="s">
        <v>2194</v>
      </c>
      <c r="E987" s="55"/>
      <c r="F987" s="56"/>
      <c r="G987" s="57">
        <v>104.9</v>
      </c>
      <c r="H987" s="47"/>
      <c r="I987" s="58"/>
      <c r="J987" s="49">
        <f t="shared" si="35"/>
        <v>0</v>
      </c>
      <c r="K987" s="22"/>
      <c r="L987" s="50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</row>
    <row r="988" spans="1:48" s="51" customFormat="1" ht="24.75" customHeight="1" x14ac:dyDescent="0.25">
      <c r="A988" s="165" t="s">
        <v>2420</v>
      </c>
      <c r="B988" s="68" t="s">
        <v>1339</v>
      </c>
      <c r="C988" s="53" t="s">
        <v>2394</v>
      </c>
      <c r="D988" s="54" t="s">
        <v>2197</v>
      </c>
      <c r="E988" s="55"/>
      <c r="F988" s="56"/>
      <c r="G988" s="57">
        <v>58.9</v>
      </c>
      <c r="H988" s="47"/>
      <c r="I988" s="58"/>
      <c r="J988" s="49">
        <f t="shared" si="35"/>
        <v>0</v>
      </c>
      <c r="K988" s="22"/>
      <c r="L988" s="50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</row>
    <row r="989" spans="1:48" s="51" customFormat="1" ht="24.75" customHeight="1" x14ac:dyDescent="0.25">
      <c r="A989" s="165" t="s">
        <v>2421</v>
      </c>
      <c r="B989" s="68" t="s">
        <v>1339</v>
      </c>
      <c r="C989" s="53" t="s">
        <v>2394</v>
      </c>
      <c r="D989" s="54" t="s">
        <v>2222</v>
      </c>
      <c r="E989" s="55"/>
      <c r="F989" s="56"/>
      <c r="G989" s="57">
        <v>89.9</v>
      </c>
      <c r="H989" s="47"/>
      <c r="I989" s="58"/>
      <c r="J989" s="49">
        <f t="shared" si="35"/>
        <v>0</v>
      </c>
      <c r="K989" s="22"/>
      <c r="L989" s="50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</row>
    <row r="990" spans="1:48" s="66" customFormat="1" ht="27" customHeight="1" x14ac:dyDescent="0.25">
      <c r="A990" s="161" t="s">
        <v>2422</v>
      </c>
      <c r="B990" s="41" t="s">
        <v>1339</v>
      </c>
      <c r="C990" s="53" t="s">
        <v>2394</v>
      </c>
      <c r="D990" s="43" t="s">
        <v>2423</v>
      </c>
      <c r="E990" s="55"/>
      <c r="F990" s="45"/>
      <c r="G990" s="46">
        <v>120.9</v>
      </c>
      <c r="H990" s="47"/>
      <c r="I990" s="58"/>
      <c r="J990" s="49">
        <f t="shared" si="35"/>
        <v>0</v>
      </c>
      <c r="K990" s="22"/>
      <c r="L990" s="50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</row>
    <row r="991" spans="1:48" s="51" customFormat="1" ht="24.75" customHeight="1" x14ac:dyDescent="0.25">
      <c r="A991" s="165" t="s">
        <v>2424</v>
      </c>
      <c r="B991" s="68" t="s">
        <v>1339</v>
      </c>
      <c r="C991" s="53" t="s">
        <v>2394</v>
      </c>
      <c r="D991" s="54" t="s">
        <v>2425</v>
      </c>
      <c r="E991" s="55"/>
      <c r="F991" s="60"/>
      <c r="G991" s="57">
        <v>63.9</v>
      </c>
      <c r="H991" s="47"/>
      <c r="I991" s="58"/>
      <c r="J991" s="49">
        <f t="shared" si="35"/>
        <v>0</v>
      </c>
      <c r="K991" s="22"/>
      <c r="L991" s="50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</row>
    <row r="992" spans="1:48" s="66" customFormat="1" ht="27" customHeight="1" x14ac:dyDescent="0.25">
      <c r="A992" s="161" t="s">
        <v>2426</v>
      </c>
      <c r="B992" s="41" t="s">
        <v>1339</v>
      </c>
      <c r="C992" s="53" t="s">
        <v>2427</v>
      </c>
      <c r="D992" s="43" t="s">
        <v>2428</v>
      </c>
      <c r="E992" s="55"/>
      <c r="F992" s="45"/>
      <c r="G992" s="46">
        <v>74.900000000000006</v>
      </c>
      <c r="H992" s="47"/>
      <c r="I992" s="58"/>
      <c r="J992" s="49">
        <f t="shared" si="35"/>
        <v>0</v>
      </c>
      <c r="K992" s="22"/>
      <c r="L992" s="50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</row>
    <row r="993" spans="1:48" s="51" customFormat="1" ht="24.75" customHeight="1" x14ac:dyDescent="0.25">
      <c r="A993" s="165" t="s">
        <v>2429</v>
      </c>
      <c r="B993" s="68" t="s">
        <v>1339</v>
      </c>
      <c r="C993" s="53" t="s">
        <v>2427</v>
      </c>
      <c r="D993" s="54" t="s">
        <v>2430</v>
      </c>
      <c r="E993" s="55"/>
      <c r="F993" s="60"/>
      <c r="G993" s="57">
        <v>104.9</v>
      </c>
      <c r="H993" s="47"/>
      <c r="I993" s="58"/>
      <c r="J993" s="49">
        <f t="shared" si="35"/>
        <v>0</v>
      </c>
      <c r="K993" s="22"/>
      <c r="L993" s="50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</row>
    <row r="994" spans="1:48" s="51" customFormat="1" ht="24.75" customHeight="1" x14ac:dyDescent="0.25">
      <c r="A994" s="165" t="s">
        <v>2431</v>
      </c>
      <c r="B994" s="68" t="s">
        <v>1339</v>
      </c>
      <c r="C994" s="53" t="s">
        <v>2432</v>
      </c>
      <c r="D994" s="54" t="s">
        <v>2194</v>
      </c>
      <c r="E994" s="55"/>
      <c r="F994" s="60"/>
      <c r="G994" s="57">
        <v>100.9</v>
      </c>
      <c r="H994" s="47"/>
      <c r="I994" s="58"/>
      <c r="J994" s="49">
        <f t="shared" si="35"/>
        <v>0</v>
      </c>
      <c r="K994" s="22"/>
      <c r="L994" s="50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</row>
    <row r="995" spans="1:48" s="51" customFormat="1" ht="27" customHeight="1" x14ac:dyDescent="0.25">
      <c r="A995" s="165" t="s">
        <v>2433</v>
      </c>
      <c r="B995" s="68" t="s">
        <v>1339</v>
      </c>
      <c r="C995" s="53" t="s">
        <v>2394</v>
      </c>
      <c r="D995" s="54" t="s">
        <v>2266</v>
      </c>
      <c r="E995" s="77"/>
      <c r="F995" s="60"/>
      <c r="G995" s="57">
        <v>74.900000000000006</v>
      </c>
      <c r="H995" s="47"/>
      <c r="I995" s="58"/>
      <c r="J995" s="49">
        <f t="shared" si="35"/>
        <v>0</v>
      </c>
      <c r="K995" s="22"/>
      <c r="L995" s="50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</row>
    <row r="996" spans="1:48" s="51" customFormat="1" ht="24.75" customHeight="1" x14ac:dyDescent="0.25">
      <c r="A996" s="165" t="s">
        <v>2434</v>
      </c>
      <c r="B996" s="68" t="s">
        <v>1339</v>
      </c>
      <c r="C996" s="53" t="s">
        <v>2394</v>
      </c>
      <c r="D996" s="54" t="s">
        <v>2194</v>
      </c>
      <c r="E996" s="55"/>
      <c r="F996" s="60"/>
      <c r="G996" s="57">
        <v>103.9</v>
      </c>
      <c r="H996" s="47"/>
      <c r="I996" s="58"/>
      <c r="J996" s="49">
        <f t="shared" si="35"/>
        <v>0</v>
      </c>
      <c r="K996" s="22"/>
      <c r="L996" s="50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</row>
    <row r="997" spans="1:48" s="51" customFormat="1" ht="24.75" customHeight="1" x14ac:dyDescent="0.25">
      <c r="A997" s="165" t="s">
        <v>2435</v>
      </c>
      <c r="B997" s="68" t="s">
        <v>1339</v>
      </c>
      <c r="C997" s="53" t="s">
        <v>2436</v>
      </c>
      <c r="D997" s="54" t="s">
        <v>2201</v>
      </c>
      <c r="E997" s="55"/>
      <c r="F997" s="60"/>
      <c r="G997" s="57">
        <v>120.9</v>
      </c>
      <c r="H997" s="47"/>
      <c r="I997" s="58"/>
      <c r="J997" s="49">
        <f t="shared" si="35"/>
        <v>0</v>
      </c>
      <c r="K997" s="22"/>
      <c r="L997" s="50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</row>
    <row r="998" spans="1:48" s="66" customFormat="1" ht="27" customHeight="1" x14ac:dyDescent="0.25">
      <c r="A998" s="161" t="s">
        <v>2437</v>
      </c>
      <c r="B998" s="41" t="s">
        <v>1339</v>
      </c>
      <c r="C998" s="42" t="s">
        <v>2438</v>
      </c>
      <c r="D998" s="162" t="s">
        <v>2266</v>
      </c>
      <c r="E998" s="44"/>
      <c r="F998" s="45"/>
      <c r="G998" s="46">
        <v>74.900000000000006</v>
      </c>
      <c r="H998" s="163"/>
      <c r="I998" s="164"/>
      <c r="J998" s="49">
        <f t="shared" si="35"/>
        <v>0</v>
      </c>
      <c r="K998" s="22"/>
      <c r="L998" s="50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</row>
    <row r="999" spans="1:48" s="71" customFormat="1" ht="30.75" customHeight="1" x14ac:dyDescent="0.25">
      <c r="A999" s="165" t="s">
        <v>2439</v>
      </c>
      <c r="B999" s="59" t="s">
        <v>1339</v>
      </c>
      <c r="C999" s="53" t="s">
        <v>2408</v>
      </c>
      <c r="D999" s="69" t="s">
        <v>2199</v>
      </c>
      <c r="E999" s="55"/>
      <c r="F999" s="60"/>
      <c r="G999" s="57">
        <v>87.9</v>
      </c>
      <c r="H999" s="47"/>
      <c r="I999" s="58"/>
      <c r="J999" s="49">
        <f t="shared" si="35"/>
        <v>0</v>
      </c>
      <c r="K999" s="22"/>
      <c r="L999" s="50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</row>
    <row r="1000" spans="1:48" s="51" customFormat="1" ht="27" customHeight="1" x14ac:dyDescent="0.25">
      <c r="A1000" s="165" t="s">
        <v>2440</v>
      </c>
      <c r="B1000" s="68" t="s">
        <v>1339</v>
      </c>
      <c r="C1000" s="53" t="s">
        <v>2441</v>
      </c>
      <c r="D1000" s="54" t="s">
        <v>2194</v>
      </c>
      <c r="E1000" s="55"/>
      <c r="F1000" s="56"/>
      <c r="G1000" s="57">
        <v>108.9</v>
      </c>
      <c r="H1000" s="47"/>
      <c r="I1000" s="58"/>
      <c r="J1000" s="49">
        <f t="shared" si="35"/>
        <v>0</v>
      </c>
      <c r="K1000" s="22"/>
      <c r="L1000" s="50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</row>
    <row r="1001" spans="1:48" s="51" customFormat="1" ht="36" customHeight="1" x14ac:dyDescent="0.25">
      <c r="A1001" s="165" t="s">
        <v>2442</v>
      </c>
      <c r="B1001" s="68" t="s">
        <v>1339</v>
      </c>
      <c r="C1001" s="53" t="s">
        <v>2394</v>
      </c>
      <c r="D1001" s="54" t="s">
        <v>2443</v>
      </c>
      <c r="E1001" s="55"/>
      <c r="F1001" s="56"/>
      <c r="G1001" s="57">
        <v>119.9</v>
      </c>
      <c r="H1001" s="47"/>
      <c r="I1001" s="58"/>
      <c r="J1001" s="49">
        <f t="shared" si="35"/>
        <v>0</v>
      </c>
      <c r="K1001" s="22"/>
      <c r="L1001" s="50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</row>
    <row r="1002" spans="1:48" s="51" customFormat="1" ht="24.75" customHeight="1" x14ac:dyDescent="0.25">
      <c r="A1002" s="165" t="s">
        <v>2444</v>
      </c>
      <c r="B1002" s="68" t="s">
        <v>1339</v>
      </c>
      <c r="C1002" s="53" t="s">
        <v>2445</v>
      </c>
      <c r="D1002" s="54" t="s">
        <v>2199</v>
      </c>
      <c r="E1002" s="55"/>
      <c r="F1002" s="56"/>
      <c r="G1002" s="57">
        <v>87.9</v>
      </c>
      <c r="H1002" s="47"/>
      <c r="I1002" s="58"/>
      <c r="J1002" s="49">
        <f t="shared" si="35"/>
        <v>0</v>
      </c>
      <c r="K1002" s="22"/>
      <c r="L1002" s="50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</row>
    <row r="1003" spans="1:48" s="51" customFormat="1" ht="24.75" customHeight="1" x14ac:dyDescent="0.25">
      <c r="A1003" s="165" t="s">
        <v>2446</v>
      </c>
      <c r="B1003" s="68" t="s">
        <v>1339</v>
      </c>
      <c r="C1003" s="53" t="s">
        <v>2445</v>
      </c>
      <c r="D1003" s="54" t="s">
        <v>2201</v>
      </c>
      <c r="E1003" s="55"/>
      <c r="F1003" s="56"/>
      <c r="G1003" s="57">
        <v>120.9</v>
      </c>
      <c r="H1003" s="47"/>
      <c r="I1003" s="58"/>
      <c r="J1003" s="49">
        <f t="shared" si="35"/>
        <v>0</v>
      </c>
      <c r="K1003" s="22"/>
      <c r="L1003" s="50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</row>
    <row r="1004" spans="1:48" s="51" customFormat="1" ht="24.75" customHeight="1" x14ac:dyDescent="0.25">
      <c r="A1004" s="165" t="s">
        <v>2447</v>
      </c>
      <c r="B1004" s="68" t="s">
        <v>1339</v>
      </c>
      <c r="C1004" s="53" t="s">
        <v>2448</v>
      </c>
      <c r="D1004" s="54" t="s">
        <v>2194</v>
      </c>
      <c r="E1004" s="55"/>
      <c r="F1004" s="56"/>
      <c r="G1004" s="57">
        <v>105.9</v>
      </c>
      <c r="H1004" s="47"/>
      <c r="I1004" s="58"/>
      <c r="J1004" s="49">
        <f t="shared" si="35"/>
        <v>0</v>
      </c>
      <c r="K1004" s="22"/>
      <c r="L1004" s="50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</row>
    <row r="1005" spans="1:48" s="51" customFormat="1" ht="24.75" customHeight="1" x14ac:dyDescent="0.25">
      <c r="A1005" s="165" t="s">
        <v>2449</v>
      </c>
      <c r="B1005" s="68" t="s">
        <v>1339</v>
      </c>
      <c r="C1005" s="53" t="s">
        <v>2410</v>
      </c>
      <c r="D1005" s="54" t="s">
        <v>2450</v>
      </c>
      <c r="E1005" s="55"/>
      <c r="F1005" s="56"/>
      <c r="G1005" s="57">
        <v>41.9</v>
      </c>
      <c r="H1005" s="47"/>
      <c r="I1005" s="58"/>
      <c r="J1005" s="49">
        <f t="shared" si="35"/>
        <v>0</v>
      </c>
      <c r="K1005" s="22"/>
      <c r="L1005" s="50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</row>
    <row r="1006" spans="1:48" s="51" customFormat="1" ht="24.75" customHeight="1" x14ac:dyDescent="0.25">
      <c r="A1006" s="165" t="s">
        <v>2451</v>
      </c>
      <c r="B1006" s="68" t="s">
        <v>1339</v>
      </c>
      <c r="C1006" s="53" t="s">
        <v>2394</v>
      </c>
      <c r="D1006" s="54" t="s">
        <v>2411</v>
      </c>
      <c r="E1006" s="77"/>
      <c r="F1006" s="56"/>
      <c r="G1006" s="57">
        <v>42.9</v>
      </c>
      <c r="H1006" s="47"/>
      <c r="I1006" s="58"/>
      <c r="J1006" s="49">
        <f t="shared" si="35"/>
        <v>0</v>
      </c>
      <c r="K1006" s="22"/>
      <c r="L1006" s="50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</row>
    <row r="1007" spans="1:48" s="51" customFormat="1" ht="24.75" customHeight="1" x14ac:dyDescent="0.25">
      <c r="A1007" s="165" t="s">
        <v>2452</v>
      </c>
      <c r="B1007" s="68" t="s">
        <v>1339</v>
      </c>
      <c r="C1007" s="53" t="s">
        <v>2453</v>
      </c>
      <c r="D1007" s="54" t="s">
        <v>2199</v>
      </c>
      <c r="E1007" s="55"/>
      <c r="F1007" s="56"/>
      <c r="G1007" s="57">
        <v>87.9</v>
      </c>
      <c r="H1007" s="47"/>
      <c r="I1007" s="58"/>
      <c r="J1007" s="49">
        <f t="shared" si="35"/>
        <v>0</v>
      </c>
      <c r="K1007" s="22"/>
      <c r="L1007" s="50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</row>
    <row r="1008" spans="1:48" s="51" customFormat="1" ht="24.75" customHeight="1" x14ac:dyDescent="0.25">
      <c r="A1008" s="165" t="s">
        <v>2454</v>
      </c>
      <c r="B1008" s="68" t="s">
        <v>1339</v>
      </c>
      <c r="C1008" s="53" t="s">
        <v>2397</v>
      </c>
      <c r="D1008" s="54" t="s">
        <v>2455</v>
      </c>
      <c r="E1008" s="55"/>
      <c r="F1008" s="56"/>
      <c r="G1008" s="57">
        <v>36.9</v>
      </c>
      <c r="H1008" s="47"/>
      <c r="I1008" s="58"/>
      <c r="J1008" s="49">
        <f t="shared" si="35"/>
        <v>0</v>
      </c>
      <c r="K1008" s="22"/>
      <c r="L1008" s="50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</row>
    <row r="1009" spans="1:48" s="71" customFormat="1" ht="30.75" customHeight="1" x14ac:dyDescent="0.25">
      <c r="A1009" s="165" t="s">
        <v>2456</v>
      </c>
      <c r="B1009" s="59" t="s">
        <v>1339</v>
      </c>
      <c r="C1009" s="53" t="s">
        <v>2399</v>
      </c>
      <c r="D1009" s="69" t="s">
        <v>2264</v>
      </c>
      <c r="E1009" s="55"/>
      <c r="F1009" s="60"/>
      <c r="G1009" s="57">
        <v>53.9</v>
      </c>
      <c r="H1009" s="47"/>
      <c r="I1009" s="58"/>
      <c r="J1009" s="49">
        <f t="shared" si="35"/>
        <v>0</v>
      </c>
      <c r="K1009" s="22"/>
      <c r="L1009" s="50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</row>
    <row r="1010" spans="1:48" s="51" customFormat="1" ht="27" customHeight="1" x14ac:dyDescent="0.25">
      <c r="A1010" s="165" t="s">
        <v>2457</v>
      </c>
      <c r="B1010" s="68" t="s">
        <v>1339</v>
      </c>
      <c r="C1010" s="53" t="s">
        <v>2432</v>
      </c>
      <c r="D1010" s="54" t="s">
        <v>2266</v>
      </c>
      <c r="E1010" s="55"/>
      <c r="F1010" s="56"/>
      <c r="G1010" s="57">
        <v>74.900000000000006</v>
      </c>
      <c r="H1010" s="47"/>
      <c r="I1010" s="58"/>
      <c r="J1010" s="49">
        <f t="shared" si="35"/>
        <v>0</v>
      </c>
      <c r="K1010" s="22"/>
      <c r="L1010" s="50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23"/>
      <c r="AO1010" s="23"/>
      <c r="AP1010" s="23"/>
      <c r="AQ1010" s="23"/>
      <c r="AR1010" s="23"/>
      <c r="AS1010" s="23"/>
      <c r="AT1010" s="23"/>
      <c r="AU1010" s="23"/>
      <c r="AV1010" s="23"/>
    </row>
    <row r="1011" spans="1:48" s="66" customFormat="1" ht="27" customHeight="1" x14ac:dyDescent="0.25">
      <c r="A1011" s="161" t="s">
        <v>2458</v>
      </c>
      <c r="B1011" s="41" t="s">
        <v>1339</v>
      </c>
      <c r="C1011" s="53" t="s">
        <v>2445</v>
      </c>
      <c r="D1011" s="43" t="s">
        <v>2459</v>
      </c>
      <c r="E1011" s="55"/>
      <c r="F1011" s="45"/>
      <c r="G1011" s="46">
        <v>60.9</v>
      </c>
      <c r="H1011" s="47"/>
      <c r="I1011" s="58"/>
      <c r="J1011" s="49">
        <f t="shared" si="35"/>
        <v>0</v>
      </c>
      <c r="K1011" s="22"/>
      <c r="L1011" s="50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23"/>
      <c r="AO1011" s="23"/>
      <c r="AP1011" s="23"/>
      <c r="AQ1011" s="23"/>
      <c r="AR1011" s="23"/>
      <c r="AS1011" s="23"/>
      <c r="AT1011" s="23"/>
      <c r="AU1011" s="23"/>
      <c r="AV1011" s="23"/>
    </row>
    <row r="1012" spans="1:48" s="51" customFormat="1" ht="27" customHeight="1" x14ac:dyDescent="0.25">
      <c r="A1012" s="165" t="s">
        <v>2460</v>
      </c>
      <c r="B1012" s="68" t="s">
        <v>1339</v>
      </c>
      <c r="C1012" s="53" t="s">
        <v>2461</v>
      </c>
      <c r="D1012" s="54" t="s">
        <v>2199</v>
      </c>
      <c r="E1012" s="55"/>
      <c r="F1012" s="56"/>
      <c r="G1012" s="57">
        <v>88.9</v>
      </c>
      <c r="H1012" s="47"/>
      <c r="I1012" s="58"/>
      <c r="J1012" s="49">
        <f t="shared" si="35"/>
        <v>0</v>
      </c>
      <c r="K1012" s="22"/>
      <c r="L1012" s="50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  <c r="AB1012" s="23"/>
      <c r="AC1012" s="23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23"/>
      <c r="AN1012" s="23"/>
      <c r="AO1012" s="23"/>
      <c r="AP1012" s="23"/>
      <c r="AQ1012" s="23"/>
      <c r="AR1012" s="23"/>
      <c r="AS1012" s="23"/>
      <c r="AT1012" s="23"/>
      <c r="AU1012" s="23"/>
      <c r="AV1012" s="23"/>
    </row>
    <row r="1013" spans="1:48" s="51" customFormat="1" ht="27" customHeight="1" x14ac:dyDescent="0.25">
      <c r="A1013" s="165" t="s">
        <v>2462</v>
      </c>
      <c r="B1013" s="68" t="s">
        <v>2463</v>
      </c>
      <c r="C1013" s="53" t="s">
        <v>2464</v>
      </c>
      <c r="D1013" s="54" t="s">
        <v>2275</v>
      </c>
      <c r="E1013" s="55">
        <v>-0.37028985507246398</v>
      </c>
      <c r="F1013" s="56">
        <v>138</v>
      </c>
      <c r="G1013" s="57">
        <v>86.9</v>
      </c>
      <c r="H1013" s="47"/>
      <c r="I1013" s="58"/>
      <c r="J1013" s="49">
        <f t="shared" si="35"/>
        <v>0</v>
      </c>
      <c r="K1013" s="22"/>
      <c r="L1013" s="50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23"/>
      <c r="AO1013" s="23"/>
      <c r="AP1013" s="23"/>
      <c r="AQ1013" s="23"/>
      <c r="AR1013" s="23"/>
      <c r="AS1013" s="23"/>
      <c r="AT1013" s="23"/>
      <c r="AU1013" s="23"/>
      <c r="AV1013" s="23"/>
    </row>
    <row r="1014" spans="1:48" s="51" customFormat="1" ht="27" customHeight="1" x14ac:dyDescent="0.25">
      <c r="A1014" s="165" t="s">
        <v>2465</v>
      </c>
      <c r="B1014" s="68" t="s">
        <v>2463</v>
      </c>
      <c r="C1014" s="53" t="s">
        <v>2466</v>
      </c>
      <c r="D1014" s="54" t="s">
        <v>2199</v>
      </c>
      <c r="E1014" s="55">
        <v>-0.34672897196261698</v>
      </c>
      <c r="F1014" s="56">
        <v>107</v>
      </c>
      <c r="G1014" s="57">
        <v>69.900000000000006</v>
      </c>
      <c r="H1014" s="47"/>
      <c r="I1014" s="58"/>
      <c r="J1014" s="49">
        <f t="shared" si="35"/>
        <v>0</v>
      </c>
      <c r="K1014" s="22"/>
      <c r="L1014" s="50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23"/>
      <c r="AN1014" s="23"/>
      <c r="AO1014" s="23"/>
      <c r="AP1014" s="23"/>
      <c r="AQ1014" s="23"/>
      <c r="AR1014" s="23"/>
      <c r="AS1014" s="23"/>
      <c r="AT1014" s="23"/>
      <c r="AU1014" s="23"/>
      <c r="AV1014" s="23"/>
    </row>
    <row r="1015" spans="1:48" s="51" customFormat="1" ht="27" customHeight="1" x14ac:dyDescent="0.25">
      <c r="A1015" s="165" t="s">
        <v>2467</v>
      </c>
      <c r="B1015" s="68" t="s">
        <v>2463</v>
      </c>
      <c r="C1015" s="53" t="s">
        <v>2464</v>
      </c>
      <c r="D1015" s="54" t="s">
        <v>2199</v>
      </c>
      <c r="E1015" s="55">
        <v>-0.35607476635514002</v>
      </c>
      <c r="F1015" s="56">
        <v>107</v>
      </c>
      <c r="G1015" s="57">
        <v>68.900000000000006</v>
      </c>
      <c r="H1015" s="47"/>
      <c r="I1015" s="58"/>
      <c r="J1015" s="49">
        <f t="shared" si="35"/>
        <v>0</v>
      </c>
      <c r="K1015" s="22"/>
      <c r="L1015" s="50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23"/>
      <c r="AO1015" s="23"/>
      <c r="AP1015" s="23"/>
      <c r="AQ1015" s="23"/>
      <c r="AR1015" s="23"/>
      <c r="AS1015" s="23"/>
      <c r="AT1015" s="23"/>
      <c r="AU1015" s="23"/>
      <c r="AV1015" s="23"/>
    </row>
    <row r="1016" spans="1:48" s="51" customFormat="1" ht="27" customHeight="1" x14ac:dyDescent="0.25">
      <c r="A1016" s="165" t="s">
        <v>2468</v>
      </c>
      <c r="B1016" s="68" t="s">
        <v>2463</v>
      </c>
      <c r="C1016" s="53" t="s">
        <v>2466</v>
      </c>
      <c r="D1016" s="54" t="s">
        <v>2197</v>
      </c>
      <c r="E1016" s="55">
        <v>-0.34342105263157902</v>
      </c>
      <c r="F1016" s="56">
        <v>76</v>
      </c>
      <c r="G1016" s="57">
        <v>49.9</v>
      </c>
      <c r="H1016" s="47"/>
      <c r="I1016" s="58"/>
      <c r="J1016" s="49">
        <f t="shared" si="35"/>
        <v>0</v>
      </c>
      <c r="K1016" s="22"/>
      <c r="L1016" s="50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  <c r="AD1016" s="23"/>
      <c r="AE1016" s="23"/>
      <c r="AF1016" s="23"/>
      <c r="AG1016" s="23"/>
      <c r="AH1016" s="23"/>
      <c r="AI1016" s="23"/>
      <c r="AJ1016" s="23"/>
      <c r="AK1016" s="23"/>
      <c r="AL1016" s="23"/>
      <c r="AM1016" s="23"/>
      <c r="AN1016" s="23"/>
      <c r="AO1016" s="23"/>
      <c r="AP1016" s="23"/>
      <c r="AQ1016" s="23"/>
      <c r="AR1016" s="23"/>
      <c r="AS1016" s="23"/>
      <c r="AT1016" s="23"/>
      <c r="AU1016" s="23"/>
      <c r="AV1016" s="23"/>
    </row>
    <row r="1017" spans="1:48" s="71" customFormat="1" ht="30.75" customHeight="1" x14ac:dyDescent="0.25">
      <c r="A1017" s="165" t="s">
        <v>2469</v>
      </c>
      <c r="B1017" s="59" t="s">
        <v>2470</v>
      </c>
      <c r="C1017" s="53" t="s">
        <v>372</v>
      </c>
      <c r="D1017" s="54" t="s">
        <v>2199</v>
      </c>
      <c r="E1017" s="55">
        <v>-0.49117647058823499</v>
      </c>
      <c r="F1017" s="56">
        <v>102</v>
      </c>
      <c r="G1017" s="57">
        <v>51.9</v>
      </c>
      <c r="H1017" s="47"/>
      <c r="I1017" s="58"/>
      <c r="J1017" s="49">
        <f t="shared" si="35"/>
        <v>0</v>
      </c>
      <c r="K1017" s="22"/>
      <c r="L1017" s="50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  <c r="AD1017" s="23"/>
      <c r="AE1017" s="23"/>
      <c r="AF1017" s="23"/>
      <c r="AG1017" s="23"/>
      <c r="AH1017" s="23"/>
      <c r="AI1017" s="23"/>
      <c r="AJ1017" s="23"/>
      <c r="AK1017" s="23"/>
      <c r="AL1017" s="23"/>
      <c r="AM1017" s="23"/>
      <c r="AN1017" s="23"/>
      <c r="AO1017" s="23"/>
      <c r="AP1017" s="23"/>
      <c r="AQ1017" s="23"/>
      <c r="AR1017" s="23"/>
      <c r="AS1017" s="23"/>
      <c r="AT1017" s="23"/>
      <c r="AU1017" s="23"/>
      <c r="AV1017" s="23"/>
    </row>
    <row r="1018" spans="1:48" s="51" customFormat="1" ht="27" customHeight="1" x14ac:dyDescent="0.25">
      <c r="A1018" s="165" t="s">
        <v>2471</v>
      </c>
      <c r="B1018" s="68" t="s">
        <v>2470</v>
      </c>
      <c r="C1018" s="53" t="s">
        <v>372</v>
      </c>
      <c r="D1018" s="54" t="s">
        <v>2205</v>
      </c>
      <c r="E1018" s="55">
        <v>-0.39469696969696999</v>
      </c>
      <c r="F1018" s="56">
        <v>132</v>
      </c>
      <c r="G1018" s="57">
        <v>79.900000000000006</v>
      </c>
      <c r="H1018" s="47"/>
      <c r="I1018" s="58"/>
      <c r="J1018" s="49">
        <f t="shared" si="35"/>
        <v>0</v>
      </c>
      <c r="K1018" s="22"/>
      <c r="L1018" s="50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  <c r="AD1018" s="23"/>
      <c r="AE1018" s="23"/>
      <c r="AF1018" s="23"/>
      <c r="AG1018" s="23"/>
      <c r="AH1018" s="23"/>
      <c r="AI1018" s="23"/>
      <c r="AJ1018" s="23"/>
      <c r="AK1018" s="23"/>
      <c r="AL1018" s="23"/>
      <c r="AM1018" s="23"/>
      <c r="AN1018" s="23"/>
      <c r="AO1018" s="23"/>
      <c r="AP1018" s="23"/>
      <c r="AQ1018" s="23"/>
      <c r="AR1018" s="23"/>
      <c r="AS1018" s="23"/>
      <c r="AT1018" s="23"/>
      <c r="AU1018" s="23"/>
      <c r="AV1018" s="23"/>
    </row>
    <row r="1019" spans="1:48" s="51" customFormat="1" ht="27" customHeight="1" x14ac:dyDescent="0.25">
      <c r="A1019" s="165" t="s">
        <v>2472</v>
      </c>
      <c r="B1019" s="68" t="s">
        <v>126</v>
      </c>
      <c r="C1019" s="53" t="s">
        <v>127</v>
      </c>
      <c r="D1019" s="54" t="s">
        <v>2473</v>
      </c>
      <c r="E1019" s="55">
        <v>-0.62459016393442601</v>
      </c>
      <c r="F1019" s="56">
        <v>61</v>
      </c>
      <c r="G1019" s="57">
        <v>22.9</v>
      </c>
      <c r="H1019" s="47"/>
      <c r="I1019" s="58"/>
      <c r="J1019" s="49">
        <f t="shared" si="35"/>
        <v>0</v>
      </c>
      <c r="K1019" s="22"/>
      <c r="L1019" s="50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  <c r="AD1019" s="23"/>
      <c r="AE1019" s="23"/>
      <c r="AF1019" s="23"/>
      <c r="AG1019" s="23"/>
      <c r="AH1019" s="23"/>
      <c r="AI1019" s="23"/>
      <c r="AJ1019" s="23"/>
      <c r="AK1019" s="23"/>
      <c r="AL1019" s="23"/>
      <c r="AM1019" s="23"/>
      <c r="AN1019" s="23"/>
      <c r="AO1019" s="23"/>
      <c r="AP1019" s="23"/>
      <c r="AQ1019" s="23"/>
      <c r="AR1019" s="23"/>
      <c r="AS1019" s="23"/>
      <c r="AT1019" s="23"/>
      <c r="AU1019" s="23"/>
      <c r="AV1019" s="23"/>
    </row>
    <row r="1020" spans="1:48" s="51" customFormat="1" ht="27" customHeight="1" x14ac:dyDescent="0.25">
      <c r="A1020" s="165" t="s">
        <v>2474</v>
      </c>
      <c r="B1020" s="68" t="s">
        <v>136</v>
      </c>
      <c r="C1020" s="53" t="s">
        <v>2475</v>
      </c>
      <c r="D1020" s="54" t="s">
        <v>2275</v>
      </c>
      <c r="E1020" s="55">
        <v>-0.72314814814814798</v>
      </c>
      <c r="F1020" s="56">
        <v>108</v>
      </c>
      <c r="G1020" s="57">
        <v>29.9</v>
      </c>
      <c r="H1020" s="47"/>
      <c r="I1020" s="58"/>
      <c r="J1020" s="49">
        <f t="shared" si="35"/>
        <v>0</v>
      </c>
      <c r="K1020" s="22"/>
      <c r="L1020" s="50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  <c r="AB1020" s="23"/>
      <c r="AC1020" s="23"/>
      <c r="AD1020" s="23"/>
      <c r="AE1020" s="23"/>
      <c r="AF1020" s="23"/>
      <c r="AG1020" s="23"/>
      <c r="AH1020" s="23"/>
      <c r="AI1020" s="23"/>
      <c r="AJ1020" s="23"/>
      <c r="AK1020" s="23"/>
      <c r="AL1020" s="23"/>
      <c r="AM1020" s="23"/>
      <c r="AN1020" s="23"/>
      <c r="AO1020" s="23"/>
      <c r="AP1020" s="23"/>
      <c r="AQ1020" s="23"/>
      <c r="AR1020" s="23"/>
      <c r="AS1020" s="23"/>
      <c r="AT1020" s="23"/>
      <c r="AU1020" s="23"/>
      <c r="AV1020" s="23"/>
    </row>
    <row r="1021" spans="1:48" s="51" customFormat="1" ht="27" customHeight="1" x14ac:dyDescent="0.25">
      <c r="A1021" s="165" t="s">
        <v>2476</v>
      </c>
      <c r="B1021" s="68" t="s">
        <v>142</v>
      </c>
      <c r="C1021" s="53" t="s">
        <v>2477</v>
      </c>
      <c r="D1021" s="54" t="s">
        <v>2201</v>
      </c>
      <c r="E1021" s="55">
        <v>-0.38846153846153803</v>
      </c>
      <c r="F1021" s="56">
        <v>26</v>
      </c>
      <c r="G1021" s="57">
        <v>15.9</v>
      </c>
      <c r="H1021" s="47"/>
      <c r="I1021" s="58"/>
      <c r="J1021" s="49">
        <f t="shared" si="35"/>
        <v>0</v>
      </c>
      <c r="K1021" s="22"/>
      <c r="L1021" s="50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  <c r="AD1021" s="23"/>
      <c r="AE1021" s="23"/>
      <c r="AF1021" s="23"/>
      <c r="AG1021" s="23"/>
      <c r="AH1021" s="23"/>
      <c r="AI1021" s="23"/>
      <c r="AJ1021" s="23"/>
      <c r="AK1021" s="23"/>
      <c r="AL1021" s="23"/>
      <c r="AM1021" s="23"/>
      <c r="AN1021" s="23"/>
      <c r="AO1021" s="23"/>
      <c r="AP1021" s="23"/>
      <c r="AQ1021" s="23"/>
      <c r="AR1021" s="23"/>
      <c r="AS1021" s="23"/>
      <c r="AT1021" s="23"/>
      <c r="AU1021" s="23"/>
      <c r="AV1021" s="23"/>
    </row>
    <row r="1022" spans="1:48" s="51" customFormat="1" ht="27" customHeight="1" x14ac:dyDescent="0.25">
      <c r="A1022" s="165" t="s">
        <v>2478</v>
      </c>
      <c r="B1022" s="68" t="s">
        <v>142</v>
      </c>
      <c r="C1022" s="53" t="s">
        <v>143</v>
      </c>
      <c r="D1022" s="54" t="s">
        <v>2201</v>
      </c>
      <c r="E1022" s="55">
        <v>-0.33703703703703702</v>
      </c>
      <c r="F1022" s="56">
        <v>27</v>
      </c>
      <c r="G1022" s="57">
        <v>17.899999999999999</v>
      </c>
      <c r="H1022" s="47"/>
      <c r="I1022" s="58"/>
      <c r="J1022" s="49">
        <f t="shared" si="35"/>
        <v>0</v>
      </c>
      <c r="K1022" s="22"/>
      <c r="L1022" s="50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  <c r="AD1022" s="23"/>
      <c r="AE1022" s="23"/>
      <c r="AF1022" s="23"/>
      <c r="AG1022" s="23"/>
      <c r="AH1022" s="23"/>
      <c r="AI1022" s="23"/>
      <c r="AJ1022" s="23"/>
      <c r="AK1022" s="23"/>
      <c r="AL1022" s="23"/>
      <c r="AM1022" s="23"/>
      <c r="AN1022" s="23"/>
      <c r="AO1022" s="23"/>
      <c r="AP1022" s="23"/>
      <c r="AQ1022" s="23"/>
      <c r="AR1022" s="23"/>
      <c r="AS1022" s="23"/>
      <c r="AT1022" s="23"/>
      <c r="AU1022" s="23"/>
      <c r="AV1022" s="23"/>
    </row>
    <row r="1023" spans="1:48" s="66" customFormat="1" ht="27" customHeight="1" x14ac:dyDescent="0.25">
      <c r="A1023" s="161" t="s">
        <v>2479</v>
      </c>
      <c r="B1023" s="41" t="s">
        <v>146</v>
      </c>
      <c r="C1023" s="42" t="s">
        <v>147</v>
      </c>
      <c r="D1023" s="162" t="s">
        <v>2480</v>
      </c>
      <c r="E1023" s="44">
        <v>-0.76588235294117701</v>
      </c>
      <c r="F1023" s="45">
        <v>85</v>
      </c>
      <c r="G1023" s="46">
        <v>19.899999999999999</v>
      </c>
      <c r="H1023" s="163"/>
      <c r="I1023" s="164"/>
      <c r="J1023" s="49">
        <f t="shared" si="35"/>
        <v>0</v>
      </c>
      <c r="K1023" s="22"/>
      <c r="L1023" s="50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  <c r="AE1023" s="23"/>
      <c r="AF1023" s="23"/>
      <c r="AG1023" s="23"/>
      <c r="AH1023" s="23"/>
      <c r="AI1023" s="23"/>
      <c r="AJ1023" s="23"/>
      <c r="AK1023" s="23"/>
      <c r="AL1023" s="23"/>
      <c r="AM1023" s="23"/>
      <c r="AN1023" s="23"/>
      <c r="AO1023" s="23"/>
      <c r="AP1023" s="23"/>
      <c r="AQ1023" s="23"/>
      <c r="AR1023" s="23"/>
      <c r="AS1023" s="23"/>
      <c r="AT1023" s="23"/>
      <c r="AU1023" s="23"/>
      <c r="AV1023" s="23"/>
    </row>
    <row r="1024" spans="1:48" s="51" customFormat="1" ht="24.75" customHeight="1" x14ac:dyDescent="0.25">
      <c r="A1024" s="165" t="s">
        <v>2481</v>
      </c>
      <c r="B1024" s="68" t="s">
        <v>150</v>
      </c>
      <c r="C1024" s="53" t="s">
        <v>154</v>
      </c>
      <c r="D1024" s="54" t="s">
        <v>2482</v>
      </c>
      <c r="E1024" s="55">
        <v>-0.40864197530864199</v>
      </c>
      <c r="F1024" s="56">
        <v>81</v>
      </c>
      <c r="G1024" s="57">
        <v>47.9</v>
      </c>
      <c r="H1024" s="47"/>
      <c r="I1024" s="58"/>
      <c r="J1024" s="49">
        <f t="shared" si="35"/>
        <v>0</v>
      </c>
      <c r="K1024" s="22"/>
      <c r="L1024" s="50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  <c r="AD1024" s="23"/>
      <c r="AE1024" s="23"/>
      <c r="AF1024" s="23"/>
      <c r="AG1024" s="23"/>
      <c r="AH1024" s="23"/>
      <c r="AI1024" s="23"/>
      <c r="AJ1024" s="23"/>
      <c r="AK1024" s="23"/>
      <c r="AL1024" s="23"/>
      <c r="AM1024" s="23"/>
      <c r="AN1024" s="23"/>
      <c r="AO1024" s="23"/>
      <c r="AP1024" s="23"/>
      <c r="AQ1024" s="23"/>
      <c r="AR1024" s="23"/>
      <c r="AS1024" s="23"/>
      <c r="AT1024" s="23"/>
      <c r="AU1024" s="23"/>
      <c r="AV1024" s="23"/>
    </row>
    <row r="1025" spans="1:48" s="66" customFormat="1" ht="27" customHeight="1" x14ac:dyDescent="0.25">
      <c r="A1025" s="161" t="s">
        <v>2483</v>
      </c>
      <c r="B1025" s="41" t="s">
        <v>150</v>
      </c>
      <c r="C1025" s="53" t="s">
        <v>154</v>
      </c>
      <c r="D1025" s="43" t="s">
        <v>2199</v>
      </c>
      <c r="E1025" s="55">
        <v>-0.413157894736842</v>
      </c>
      <c r="F1025" s="45">
        <v>114</v>
      </c>
      <c r="G1025" s="46">
        <v>66.900000000000006</v>
      </c>
      <c r="H1025" s="47"/>
      <c r="I1025" s="58"/>
      <c r="J1025" s="49">
        <f t="shared" si="35"/>
        <v>0</v>
      </c>
      <c r="K1025" s="22"/>
      <c r="L1025" s="50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  <c r="AD1025" s="23"/>
      <c r="AE1025" s="23"/>
      <c r="AF1025" s="23"/>
      <c r="AG1025" s="23"/>
      <c r="AH1025" s="23"/>
      <c r="AI1025" s="23"/>
      <c r="AJ1025" s="23"/>
      <c r="AK1025" s="23"/>
      <c r="AL1025" s="23"/>
      <c r="AM1025" s="23"/>
      <c r="AN1025" s="23"/>
      <c r="AO1025" s="23"/>
      <c r="AP1025" s="23"/>
      <c r="AQ1025" s="23"/>
      <c r="AR1025" s="23"/>
      <c r="AS1025" s="23"/>
      <c r="AT1025" s="23"/>
      <c r="AU1025" s="23"/>
      <c r="AV1025" s="23"/>
    </row>
    <row r="1026" spans="1:48" s="51" customFormat="1" ht="27" customHeight="1" x14ac:dyDescent="0.25">
      <c r="A1026" s="165" t="s">
        <v>2484</v>
      </c>
      <c r="B1026" s="68" t="s">
        <v>150</v>
      </c>
      <c r="C1026" s="53" t="s">
        <v>154</v>
      </c>
      <c r="D1026" s="54" t="s">
        <v>2319</v>
      </c>
      <c r="E1026" s="55">
        <v>-0.425179856115108</v>
      </c>
      <c r="F1026" s="56">
        <v>139</v>
      </c>
      <c r="G1026" s="57">
        <v>79.900000000000006</v>
      </c>
      <c r="H1026" s="47"/>
      <c r="I1026" s="58"/>
      <c r="J1026" s="49">
        <f t="shared" si="35"/>
        <v>0</v>
      </c>
      <c r="K1026" s="22"/>
      <c r="L1026" s="50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  <c r="AD1026" s="23"/>
      <c r="AE1026" s="23"/>
      <c r="AF1026" s="23"/>
      <c r="AG1026" s="23"/>
      <c r="AH1026" s="23"/>
      <c r="AI1026" s="23"/>
      <c r="AJ1026" s="23"/>
      <c r="AK1026" s="23"/>
      <c r="AL1026" s="23"/>
      <c r="AM1026" s="23"/>
      <c r="AN1026" s="23"/>
      <c r="AO1026" s="23"/>
      <c r="AP1026" s="23"/>
      <c r="AQ1026" s="23"/>
      <c r="AR1026" s="23"/>
      <c r="AS1026" s="23"/>
      <c r="AT1026" s="23"/>
      <c r="AU1026" s="23"/>
      <c r="AV1026" s="23"/>
    </row>
    <row r="1027" spans="1:48" s="51" customFormat="1" ht="24.75" customHeight="1" x14ac:dyDescent="0.25">
      <c r="A1027" s="165" t="s">
        <v>2485</v>
      </c>
      <c r="B1027" s="68" t="s">
        <v>150</v>
      </c>
      <c r="C1027" s="53" t="s">
        <v>154</v>
      </c>
      <c r="D1027" s="54" t="s">
        <v>2486</v>
      </c>
      <c r="E1027" s="55">
        <v>-0.37405063291139201</v>
      </c>
      <c r="F1027" s="56">
        <v>158</v>
      </c>
      <c r="G1027" s="57">
        <v>98.9</v>
      </c>
      <c r="H1027" s="47"/>
      <c r="I1027" s="58"/>
      <c r="J1027" s="49">
        <f t="shared" si="35"/>
        <v>0</v>
      </c>
      <c r="K1027" s="22"/>
      <c r="L1027" s="50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  <c r="AD1027" s="23"/>
      <c r="AE1027" s="23"/>
      <c r="AF1027" s="23"/>
      <c r="AG1027" s="23"/>
      <c r="AH1027" s="23"/>
      <c r="AI1027" s="23"/>
      <c r="AJ1027" s="23"/>
      <c r="AK1027" s="23"/>
      <c r="AL1027" s="23"/>
      <c r="AM1027" s="23"/>
      <c r="AN1027" s="23"/>
      <c r="AO1027" s="23"/>
      <c r="AP1027" s="23"/>
      <c r="AQ1027" s="23"/>
      <c r="AR1027" s="23"/>
      <c r="AS1027" s="23"/>
      <c r="AT1027" s="23"/>
      <c r="AU1027" s="23"/>
      <c r="AV1027" s="23"/>
    </row>
    <row r="1028" spans="1:48" s="51" customFormat="1" ht="27" customHeight="1" x14ac:dyDescent="0.25">
      <c r="A1028" s="165" t="s">
        <v>2487</v>
      </c>
      <c r="B1028" s="68" t="s">
        <v>150</v>
      </c>
      <c r="C1028" s="53" t="s">
        <v>154</v>
      </c>
      <c r="D1028" s="54" t="s">
        <v>2473</v>
      </c>
      <c r="E1028" s="55">
        <v>-0.403867403314917</v>
      </c>
      <c r="F1028" s="56">
        <v>181</v>
      </c>
      <c r="G1028" s="57">
        <v>107.9</v>
      </c>
      <c r="H1028" s="47"/>
      <c r="I1028" s="58"/>
      <c r="J1028" s="49">
        <f t="shared" si="35"/>
        <v>0</v>
      </c>
      <c r="K1028" s="22"/>
      <c r="L1028" s="50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  <c r="AD1028" s="23"/>
      <c r="AE1028" s="23"/>
      <c r="AF1028" s="23"/>
      <c r="AG1028" s="23"/>
      <c r="AH1028" s="23"/>
      <c r="AI1028" s="23"/>
      <c r="AJ1028" s="23"/>
      <c r="AK1028" s="23"/>
      <c r="AL1028" s="23"/>
      <c r="AM1028" s="23"/>
      <c r="AN1028" s="23"/>
      <c r="AO1028" s="23"/>
      <c r="AP1028" s="23"/>
      <c r="AQ1028" s="23"/>
      <c r="AR1028" s="23"/>
      <c r="AS1028" s="23"/>
      <c r="AT1028" s="23"/>
      <c r="AU1028" s="23"/>
      <c r="AV1028" s="23"/>
    </row>
    <row r="1029" spans="1:48" s="71" customFormat="1" ht="30.75" customHeight="1" x14ac:dyDescent="0.25">
      <c r="A1029" s="165" t="s">
        <v>2488</v>
      </c>
      <c r="B1029" s="59" t="s">
        <v>150</v>
      </c>
      <c r="C1029" s="53" t="s">
        <v>168</v>
      </c>
      <c r="D1029" s="69" t="s">
        <v>2319</v>
      </c>
      <c r="E1029" s="55">
        <v>-0.410791366906475</v>
      </c>
      <c r="F1029" s="60">
        <v>139</v>
      </c>
      <c r="G1029" s="57">
        <v>81.900000000000006</v>
      </c>
      <c r="H1029" s="47"/>
      <c r="I1029" s="58"/>
      <c r="J1029" s="49">
        <f t="shared" si="35"/>
        <v>0</v>
      </c>
      <c r="K1029" s="22"/>
      <c r="L1029" s="50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  <c r="AD1029" s="23"/>
      <c r="AE1029" s="23"/>
      <c r="AF1029" s="23"/>
      <c r="AG1029" s="23"/>
      <c r="AH1029" s="23"/>
      <c r="AI1029" s="23"/>
      <c r="AJ1029" s="23"/>
      <c r="AK1029" s="23"/>
      <c r="AL1029" s="23"/>
      <c r="AM1029" s="23"/>
      <c r="AN1029" s="23"/>
      <c r="AO1029" s="23"/>
      <c r="AP1029" s="23"/>
      <c r="AQ1029" s="23"/>
      <c r="AR1029" s="23"/>
      <c r="AS1029" s="23"/>
      <c r="AT1029" s="23"/>
      <c r="AU1029" s="23"/>
      <c r="AV1029" s="23"/>
    </row>
    <row r="1030" spans="1:48" s="51" customFormat="1" ht="27" customHeight="1" x14ac:dyDescent="0.25">
      <c r="A1030" s="165" t="s">
        <v>2489</v>
      </c>
      <c r="B1030" s="68" t="s">
        <v>150</v>
      </c>
      <c r="C1030" s="53" t="s">
        <v>168</v>
      </c>
      <c r="D1030" s="54" t="s">
        <v>2199</v>
      </c>
      <c r="E1030" s="55">
        <v>-0.39561403508771897</v>
      </c>
      <c r="F1030" s="56">
        <v>114</v>
      </c>
      <c r="G1030" s="57">
        <v>68.900000000000006</v>
      </c>
      <c r="H1030" s="47"/>
      <c r="I1030" s="58"/>
      <c r="J1030" s="49">
        <f t="shared" si="35"/>
        <v>0</v>
      </c>
      <c r="K1030" s="22"/>
      <c r="L1030" s="50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  <c r="AD1030" s="23"/>
      <c r="AE1030" s="23"/>
      <c r="AF1030" s="23"/>
      <c r="AG1030" s="23"/>
      <c r="AH1030" s="23"/>
      <c r="AI1030" s="23"/>
      <c r="AJ1030" s="23"/>
      <c r="AK1030" s="23"/>
      <c r="AL1030" s="23"/>
      <c r="AM1030" s="23"/>
      <c r="AN1030" s="23"/>
      <c r="AO1030" s="23"/>
      <c r="AP1030" s="23"/>
      <c r="AQ1030" s="23"/>
      <c r="AR1030" s="23"/>
      <c r="AS1030" s="23"/>
      <c r="AT1030" s="23"/>
      <c r="AU1030" s="23"/>
      <c r="AV1030" s="23"/>
    </row>
    <row r="1031" spans="1:48" s="51" customFormat="1" ht="36" customHeight="1" x14ac:dyDescent="0.25">
      <c r="A1031" s="165" t="s">
        <v>2490</v>
      </c>
      <c r="B1031" s="68" t="s">
        <v>150</v>
      </c>
      <c r="C1031" s="53" t="s">
        <v>2491</v>
      </c>
      <c r="D1031" s="54" t="s">
        <v>2194</v>
      </c>
      <c r="E1031" s="55">
        <v>-0.405343511450382</v>
      </c>
      <c r="F1031" s="56">
        <v>131</v>
      </c>
      <c r="G1031" s="57">
        <v>77.900000000000006</v>
      </c>
      <c r="H1031" s="47"/>
      <c r="I1031" s="58"/>
      <c r="J1031" s="49">
        <f t="shared" si="35"/>
        <v>0</v>
      </c>
      <c r="K1031" s="22"/>
      <c r="L1031" s="50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  <c r="AD1031" s="23"/>
      <c r="AE1031" s="23"/>
      <c r="AF1031" s="23"/>
      <c r="AG1031" s="23"/>
      <c r="AH1031" s="23"/>
      <c r="AI1031" s="23"/>
      <c r="AJ1031" s="23"/>
      <c r="AK1031" s="23"/>
      <c r="AL1031" s="23"/>
      <c r="AM1031" s="23"/>
      <c r="AN1031" s="23"/>
      <c r="AO1031" s="23"/>
      <c r="AP1031" s="23"/>
      <c r="AQ1031" s="23"/>
      <c r="AR1031" s="23"/>
      <c r="AS1031" s="23"/>
      <c r="AT1031" s="23"/>
      <c r="AU1031" s="23"/>
      <c r="AV1031" s="23"/>
    </row>
    <row r="1032" spans="1:48" s="51" customFormat="1" ht="24.75" customHeight="1" x14ac:dyDescent="0.25">
      <c r="A1032" s="165" t="s">
        <v>2492</v>
      </c>
      <c r="B1032" s="68" t="s">
        <v>150</v>
      </c>
      <c r="C1032" s="53" t="s">
        <v>2493</v>
      </c>
      <c r="D1032" s="54" t="s">
        <v>2201</v>
      </c>
      <c r="E1032" s="55">
        <v>-0.41202531645569601</v>
      </c>
      <c r="F1032" s="56">
        <v>158</v>
      </c>
      <c r="G1032" s="57">
        <v>92.9</v>
      </c>
      <c r="H1032" s="47"/>
      <c r="I1032" s="58"/>
      <c r="J1032" s="49">
        <f t="shared" si="35"/>
        <v>0</v>
      </c>
      <c r="K1032" s="22"/>
      <c r="L1032" s="50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</row>
    <row r="1033" spans="1:48" s="51" customFormat="1" ht="24.75" customHeight="1" x14ac:dyDescent="0.25">
      <c r="A1033" s="165" t="s">
        <v>2494</v>
      </c>
      <c r="B1033" s="68" t="s">
        <v>150</v>
      </c>
      <c r="C1033" s="53" t="s">
        <v>151</v>
      </c>
      <c r="D1033" s="54" t="s">
        <v>2319</v>
      </c>
      <c r="E1033" s="55">
        <v>-0.39640287769784199</v>
      </c>
      <c r="F1033" s="56">
        <v>139</v>
      </c>
      <c r="G1033" s="57">
        <v>83.9</v>
      </c>
      <c r="H1033" s="47"/>
      <c r="I1033" s="58"/>
      <c r="J1033" s="49">
        <f t="shared" si="35"/>
        <v>0</v>
      </c>
      <c r="K1033" s="22"/>
      <c r="L1033" s="50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</row>
    <row r="1034" spans="1:48" s="51" customFormat="1" ht="24.75" customHeight="1" x14ac:dyDescent="0.25">
      <c r="A1034" s="165" t="s">
        <v>2495</v>
      </c>
      <c r="B1034" s="68" t="s">
        <v>150</v>
      </c>
      <c r="C1034" s="53" t="s">
        <v>2496</v>
      </c>
      <c r="D1034" s="54" t="s">
        <v>2201</v>
      </c>
      <c r="E1034" s="55">
        <v>-0.39936708860759501</v>
      </c>
      <c r="F1034" s="56">
        <v>158</v>
      </c>
      <c r="G1034" s="57">
        <v>94.9</v>
      </c>
      <c r="H1034" s="47"/>
      <c r="I1034" s="58"/>
      <c r="J1034" s="49">
        <f t="shared" si="35"/>
        <v>0</v>
      </c>
      <c r="K1034" s="22"/>
      <c r="L1034" s="50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</row>
    <row r="1035" spans="1:48" s="51" customFormat="1" ht="27" customHeight="1" x14ac:dyDescent="0.25">
      <c r="A1035" s="165" t="s">
        <v>2497</v>
      </c>
      <c r="B1035" s="68" t="s">
        <v>150</v>
      </c>
      <c r="C1035" s="53" t="s">
        <v>2498</v>
      </c>
      <c r="D1035" s="54" t="s">
        <v>2499</v>
      </c>
      <c r="E1035" s="55">
        <v>-0.37191011235955101</v>
      </c>
      <c r="F1035" s="56">
        <v>89</v>
      </c>
      <c r="G1035" s="57">
        <v>55.9</v>
      </c>
      <c r="H1035" s="47"/>
      <c r="I1035" s="58"/>
      <c r="J1035" s="49">
        <f t="shared" si="35"/>
        <v>0</v>
      </c>
      <c r="K1035" s="22"/>
      <c r="L1035" s="50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</row>
    <row r="1036" spans="1:48" s="51" customFormat="1" ht="24.75" customHeight="1" x14ac:dyDescent="0.25">
      <c r="A1036" s="165" t="s">
        <v>2500</v>
      </c>
      <c r="B1036" s="68" t="s">
        <v>150</v>
      </c>
      <c r="C1036" s="53" t="s">
        <v>2498</v>
      </c>
      <c r="D1036" s="54" t="s">
        <v>2258</v>
      </c>
      <c r="E1036" s="77">
        <v>-0.38479999999999998</v>
      </c>
      <c r="F1036" s="56">
        <v>125</v>
      </c>
      <c r="G1036" s="57">
        <v>76.900000000000006</v>
      </c>
      <c r="H1036" s="47"/>
      <c r="I1036" s="58"/>
      <c r="J1036" s="49">
        <f t="shared" si="35"/>
        <v>0</v>
      </c>
      <c r="K1036" s="22"/>
      <c r="L1036" s="50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</row>
    <row r="1037" spans="1:48" s="71" customFormat="1" ht="30.75" customHeight="1" x14ac:dyDescent="0.25">
      <c r="A1037" s="165" t="s">
        <v>2501</v>
      </c>
      <c r="B1037" s="59" t="s">
        <v>150</v>
      </c>
      <c r="C1037" s="53" t="s">
        <v>2498</v>
      </c>
      <c r="D1037" s="69" t="s">
        <v>2502</v>
      </c>
      <c r="E1037" s="55">
        <v>-0.38627450980392197</v>
      </c>
      <c r="F1037" s="60">
        <v>153</v>
      </c>
      <c r="G1037" s="57">
        <v>93.9</v>
      </c>
      <c r="H1037" s="47"/>
      <c r="I1037" s="58"/>
      <c r="J1037" s="49">
        <f t="shared" si="35"/>
        <v>0</v>
      </c>
      <c r="K1037" s="22"/>
      <c r="L1037" s="50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  <c r="AD1037" s="23"/>
      <c r="AE1037" s="23"/>
      <c r="AF1037" s="23"/>
      <c r="AG1037" s="23"/>
      <c r="AH1037" s="23"/>
      <c r="AI1037" s="23"/>
      <c r="AJ1037" s="23"/>
      <c r="AK1037" s="23"/>
      <c r="AL1037" s="23"/>
      <c r="AM1037" s="23"/>
      <c r="AN1037" s="23"/>
      <c r="AO1037" s="23"/>
      <c r="AP1037" s="23"/>
      <c r="AQ1037" s="23"/>
      <c r="AR1037" s="23"/>
      <c r="AS1037" s="23"/>
      <c r="AT1037" s="23"/>
      <c r="AU1037" s="23"/>
      <c r="AV1037" s="23"/>
    </row>
    <row r="1038" spans="1:48" s="51" customFormat="1" ht="24.75" customHeight="1" x14ac:dyDescent="0.25">
      <c r="A1038" s="165" t="s">
        <v>2503</v>
      </c>
      <c r="B1038" s="68" t="s">
        <v>150</v>
      </c>
      <c r="C1038" s="53" t="s">
        <v>151</v>
      </c>
      <c r="D1038" s="54" t="s">
        <v>2199</v>
      </c>
      <c r="E1038" s="55">
        <v>-0.38684210526315799</v>
      </c>
      <c r="F1038" s="56">
        <v>114</v>
      </c>
      <c r="G1038" s="57">
        <v>69.900000000000006</v>
      </c>
      <c r="H1038" s="47"/>
      <c r="I1038" s="58"/>
      <c r="J1038" s="49">
        <f t="shared" si="35"/>
        <v>0</v>
      </c>
      <c r="K1038" s="22"/>
      <c r="L1038" s="50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  <c r="AD1038" s="23"/>
      <c r="AE1038" s="23"/>
      <c r="AF1038" s="23"/>
      <c r="AG1038" s="23"/>
      <c r="AH1038" s="23"/>
      <c r="AI1038" s="23"/>
      <c r="AJ1038" s="23"/>
      <c r="AK1038" s="23"/>
      <c r="AL1038" s="23"/>
      <c r="AM1038" s="23"/>
      <c r="AN1038" s="23"/>
      <c r="AO1038" s="23"/>
      <c r="AP1038" s="23"/>
      <c r="AQ1038" s="23"/>
      <c r="AR1038" s="23"/>
      <c r="AS1038" s="23"/>
      <c r="AT1038" s="23"/>
      <c r="AU1038" s="23"/>
      <c r="AV1038" s="23"/>
    </row>
    <row r="1039" spans="1:48" s="51" customFormat="1" ht="24.75" customHeight="1" x14ac:dyDescent="0.25">
      <c r="A1039" s="165" t="s">
        <v>2504</v>
      </c>
      <c r="B1039" s="68" t="s">
        <v>150</v>
      </c>
      <c r="C1039" s="53" t="s">
        <v>168</v>
      </c>
      <c r="D1039" s="54" t="s">
        <v>2505</v>
      </c>
      <c r="E1039" s="55">
        <v>-0.36139240506329101</v>
      </c>
      <c r="F1039" s="56">
        <v>158</v>
      </c>
      <c r="G1039" s="57">
        <v>100.9</v>
      </c>
      <c r="H1039" s="47"/>
      <c r="I1039" s="58"/>
      <c r="J1039" s="49">
        <f t="shared" si="35"/>
        <v>0</v>
      </c>
      <c r="K1039" s="22"/>
      <c r="L1039" s="50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  <c r="AD1039" s="23"/>
      <c r="AE1039" s="23"/>
      <c r="AF1039" s="23"/>
      <c r="AG1039" s="23"/>
      <c r="AH1039" s="23"/>
      <c r="AI1039" s="23"/>
      <c r="AJ1039" s="23"/>
      <c r="AK1039" s="23"/>
      <c r="AL1039" s="23"/>
      <c r="AM1039" s="23"/>
      <c r="AN1039" s="23"/>
      <c r="AO1039" s="23"/>
      <c r="AP1039" s="23"/>
      <c r="AQ1039" s="23"/>
      <c r="AR1039" s="23"/>
      <c r="AS1039" s="23"/>
      <c r="AT1039" s="23"/>
      <c r="AU1039" s="23"/>
      <c r="AV1039" s="23"/>
    </row>
    <row r="1040" spans="1:48" s="51" customFormat="1" ht="27" customHeight="1" x14ac:dyDescent="0.25">
      <c r="A1040" s="165" t="s">
        <v>2506</v>
      </c>
      <c r="B1040" s="68" t="s">
        <v>150</v>
      </c>
      <c r="C1040" s="53" t="s">
        <v>168</v>
      </c>
      <c r="D1040" s="54" t="s">
        <v>2473</v>
      </c>
      <c r="E1040" s="55">
        <v>-0.38944444444444398</v>
      </c>
      <c r="F1040" s="56">
        <v>180</v>
      </c>
      <c r="G1040" s="57">
        <v>109.9</v>
      </c>
      <c r="H1040" s="47"/>
      <c r="I1040" s="58"/>
      <c r="J1040" s="49">
        <f t="shared" si="35"/>
        <v>0</v>
      </c>
      <c r="K1040" s="22"/>
      <c r="L1040" s="50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  <c r="AD1040" s="23"/>
      <c r="AE1040" s="23"/>
      <c r="AF1040" s="23"/>
      <c r="AG1040" s="23"/>
      <c r="AH1040" s="23"/>
      <c r="AI1040" s="23"/>
      <c r="AJ1040" s="23"/>
      <c r="AK1040" s="23"/>
      <c r="AL1040" s="23"/>
      <c r="AM1040" s="23"/>
      <c r="AN1040" s="23"/>
      <c r="AO1040" s="23"/>
      <c r="AP1040" s="23"/>
      <c r="AQ1040" s="23"/>
      <c r="AR1040" s="23"/>
      <c r="AS1040" s="23"/>
      <c r="AT1040" s="23"/>
      <c r="AU1040" s="23"/>
      <c r="AV1040" s="23"/>
    </row>
    <row r="1041" spans="1:48" s="66" customFormat="1" ht="27" customHeight="1" x14ac:dyDescent="0.25">
      <c r="A1041" s="161" t="s">
        <v>2507</v>
      </c>
      <c r="B1041" s="41" t="s">
        <v>150</v>
      </c>
      <c r="C1041" s="53" t="s">
        <v>2508</v>
      </c>
      <c r="D1041" s="43" t="s">
        <v>2319</v>
      </c>
      <c r="E1041" s="55">
        <v>-0.35323741007194198</v>
      </c>
      <c r="F1041" s="45">
        <v>139</v>
      </c>
      <c r="G1041" s="46">
        <v>89.9</v>
      </c>
      <c r="H1041" s="47"/>
      <c r="I1041" s="58"/>
      <c r="J1041" s="49">
        <f t="shared" si="35"/>
        <v>0</v>
      </c>
      <c r="K1041" s="22"/>
      <c r="L1041" s="50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  <c r="AD1041" s="23"/>
      <c r="AE1041" s="23"/>
      <c r="AF1041" s="23"/>
      <c r="AG1041" s="23"/>
      <c r="AH1041" s="23"/>
      <c r="AI1041" s="23"/>
      <c r="AJ1041" s="23"/>
      <c r="AK1041" s="23"/>
      <c r="AL1041" s="23"/>
      <c r="AM1041" s="23"/>
      <c r="AN1041" s="23"/>
      <c r="AO1041" s="23"/>
      <c r="AP1041" s="23"/>
      <c r="AQ1041" s="23"/>
      <c r="AR1041" s="23"/>
      <c r="AS1041" s="23"/>
      <c r="AT1041" s="23"/>
      <c r="AU1041" s="23"/>
      <c r="AV1041" s="23"/>
    </row>
    <row r="1042" spans="1:48" s="66" customFormat="1" ht="27" customHeight="1" x14ac:dyDescent="0.25">
      <c r="A1042" s="161" t="s">
        <v>2509</v>
      </c>
      <c r="B1042" s="41" t="s">
        <v>150</v>
      </c>
      <c r="C1042" s="42" t="s">
        <v>2510</v>
      </c>
      <c r="D1042" s="162" t="s">
        <v>2201</v>
      </c>
      <c r="E1042" s="44">
        <v>-0.35506329113924001</v>
      </c>
      <c r="F1042" s="45">
        <v>158</v>
      </c>
      <c r="G1042" s="46">
        <v>101.9</v>
      </c>
      <c r="H1042" s="163"/>
      <c r="I1042" s="164"/>
      <c r="J1042" s="49">
        <f t="shared" si="35"/>
        <v>0</v>
      </c>
      <c r="K1042" s="22"/>
      <c r="L1042" s="50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  <c r="AB1042" s="23"/>
      <c r="AC1042" s="23"/>
      <c r="AD1042" s="23"/>
      <c r="AE1042" s="23"/>
      <c r="AF1042" s="23"/>
      <c r="AG1042" s="23"/>
      <c r="AH1042" s="23"/>
      <c r="AI1042" s="23"/>
      <c r="AJ1042" s="23"/>
      <c r="AK1042" s="23"/>
      <c r="AL1042" s="23"/>
      <c r="AM1042" s="23"/>
      <c r="AN1042" s="23"/>
      <c r="AO1042" s="23"/>
      <c r="AP1042" s="23"/>
      <c r="AQ1042" s="23"/>
      <c r="AR1042" s="23"/>
      <c r="AS1042" s="23"/>
      <c r="AT1042" s="23"/>
      <c r="AU1042" s="23"/>
      <c r="AV1042" s="23"/>
    </row>
    <row r="1043" spans="1:48" s="66" customFormat="1" ht="27" customHeight="1" x14ac:dyDescent="0.25">
      <c r="A1043" s="161" t="s">
        <v>2511</v>
      </c>
      <c r="B1043" s="41" t="s">
        <v>150</v>
      </c>
      <c r="C1043" s="53" t="s">
        <v>2512</v>
      </c>
      <c r="D1043" s="43" t="s">
        <v>2319</v>
      </c>
      <c r="E1043" s="55">
        <v>-0.40463576158940401</v>
      </c>
      <c r="F1043" s="45">
        <v>151</v>
      </c>
      <c r="G1043" s="46">
        <v>89.9</v>
      </c>
      <c r="H1043" s="47"/>
      <c r="I1043" s="58"/>
      <c r="J1043" s="49">
        <f t="shared" si="35"/>
        <v>0</v>
      </c>
      <c r="K1043" s="22"/>
      <c r="L1043" s="50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  <c r="AD1043" s="23"/>
      <c r="AE1043" s="23"/>
      <c r="AF1043" s="23"/>
      <c r="AG1043" s="23"/>
      <c r="AH1043" s="23"/>
      <c r="AI1043" s="23"/>
      <c r="AJ1043" s="23"/>
      <c r="AK1043" s="23"/>
      <c r="AL1043" s="23"/>
      <c r="AM1043" s="23"/>
      <c r="AN1043" s="23"/>
      <c r="AO1043" s="23"/>
      <c r="AP1043" s="23"/>
      <c r="AQ1043" s="23"/>
      <c r="AR1043" s="23"/>
      <c r="AS1043" s="23"/>
      <c r="AT1043" s="23"/>
      <c r="AU1043" s="23"/>
      <c r="AV1043" s="23"/>
    </row>
    <row r="1044" spans="1:48" s="71" customFormat="1" ht="30.75" customHeight="1" x14ac:dyDescent="0.25">
      <c r="A1044" s="165" t="s">
        <v>2513</v>
      </c>
      <c r="B1044" s="59" t="s">
        <v>150</v>
      </c>
      <c r="C1044" s="53" t="s">
        <v>2514</v>
      </c>
      <c r="D1044" s="69" t="s">
        <v>2201</v>
      </c>
      <c r="E1044" s="55">
        <v>-0.39303797468354401</v>
      </c>
      <c r="F1044" s="60">
        <v>158</v>
      </c>
      <c r="G1044" s="57">
        <v>95.9</v>
      </c>
      <c r="H1044" s="47"/>
      <c r="I1044" s="58"/>
      <c r="J1044" s="49">
        <f t="shared" si="35"/>
        <v>0</v>
      </c>
      <c r="K1044" s="22"/>
      <c r="L1044" s="50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  <c r="AD1044" s="23"/>
      <c r="AE1044" s="23"/>
      <c r="AF1044" s="23"/>
      <c r="AG1044" s="23"/>
      <c r="AH1044" s="23"/>
      <c r="AI1044" s="23"/>
      <c r="AJ1044" s="23"/>
      <c r="AK1044" s="23"/>
      <c r="AL1044" s="23"/>
      <c r="AM1044" s="23"/>
      <c r="AN1044" s="23"/>
      <c r="AO1044" s="23"/>
      <c r="AP1044" s="23"/>
      <c r="AQ1044" s="23"/>
      <c r="AR1044" s="23"/>
      <c r="AS1044" s="23"/>
      <c r="AT1044" s="23"/>
      <c r="AU1044" s="23"/>
      <c r="AV1044" s="23"/>
    </row>
    <row r="1045" spans="1:48" s="51" customFormat="1" ht="36" customHeight="1" x14ac:dyDescent="0.25">
      <c r="A1045" s="165" t="s">
        <v>2515</v>
      </c>
      <c r="B1045" s="68" t="s">
        <v>150</v>
      </c>
      <c r="C1045" s="53" t="s">
        <v>2516</v>
      </c>
      <c r="D1045" s="54" t="s">
        <v>2199</v>
      </c>
      <c r="E1045" s="55">
        <v>-0.36929824561403501</v>
      </c>
      <c r="F1045" s="56">
        <v>114</v>
      </c>
      <c r="G1045" s="57">
        <v>71.900000000000006</v>
      </c>
      <c r="H1045" s="47"/>
      <c r="I1045" s="58"/>
      <c r="J1045" s="49">
        <f t="shared" si="35"/>
        <v>0</v>
      </c>
      <c r="K1045" s="22"/>
      <c r="L1045" s="50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23"/>
      <c r="AC1045" s="23"/>
      <c r="AD1045" s="23"/>
      <c r="AE1045" s="23"/>
      <c r="AF1045" s="23"/>
      <c r="AG1045" s="23"/>
      <c r="AH1045" s="23"/>
      <c r="AI1045" s="23"/>
      <c r="AJ1045" s="23"/>
      <c r="AK1045" s="23"/>
      <c r="AL1045" s="23"/>
      <c r="AM1045" s="23"/>
      <c r="AN1045" s="23"/>
      <c r="AO1045" s="23"/>
      <c r="AP1045" s="23"/>
      <c r="AQ1045" s="23"/>
      <c r="AR1045" s="23"/>
      <c r="AS1045" s="23"/>
      <c r="AT1045" s="23"/>
      <c r="AU1045" s="23"/>
      <c r="AV1045" s="23"/>
    </row>
    <row r="1046" spans="1:48" s="51" customFormat="1" ht="24.75" customHeight="1" x14ac:dyDescent="0.25">
      <c r="A1046" s="165" t="s">
        <v>2517</v>
      </c>
      <c r="B1046" s="68" t="s">
        <v>150</v>
      </c>
      <c r="C1046" s="53" t="s">
        <v>2496</v>
      </c>
      <c r="D1046" s="54" t="s">
        <v>2199</v>
      </c>
      <c r="E1046" s="55">
        <v>-0.38684210526315799</v>
      </c>
      <c r="F1046" s="56">
        <v>114</v>
      </c>
      <c r="G1046" s="57">
        <v>69.900000000000006</v>
      </c>
      <c r="H1046" s="47"/>
      <c r="I1046" s="58"/>
      <c r="J1046" s="49">
        <f t="shared" si="35"/>
        <v>0</v>
      </c>
      <c r="K1046" s="22"/>
      <c r="L1046" s="50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  <c r="AD1046" s="23"/>
      <c r="AE1046" s="23"/>
      <c r="AF1046" s="23"/>
      <c r="AG1046" s="23"/>
      <c r="AH1046" s="23"/>
      <c r="AI1046" s="23"/>
      <c r="AJ1046" s="23"/>
      <c r="AK1046" s="23"/>
      <c r="AL1046" s="23"/>
      <c r="AM1046" s="23"/>
      <c r="AN1046" s="23"/>
      <c r="AO1046" s="23"/>
      <c r="AP1046" s="23"/>
      <c r="AQ1046" s="23"/>
      <c r="AR1046" s="23"/>
      <c r="AS1046" s="23"/>
      <c r="AT1046" s="23"/>
      <c r="AU1046" s="23"/>
      <c r="AV1046" s="23"/>
    </row>
    <row r="1047" spans="1:48" s="51" customFormat="1" ht="24.75" customHeight="1" x14ac:dyDescent="0.25">
      <c r="A1047" s="165" t="s">
        <v>2518</v>
      </c>
      <c r="B1047" s="68" t="s">
        <v>150</v>
      </c>
      <c r="C1047" s="53" t="s">
        <v>151</v>
      </c>
      <c r="D1047" s="54" t="s">
        <v>2482</v>
      </c>
      <c r="E1047" s="55">
        <v>-0.359259259259259</v>
      </c>
      <c r="F1047" s="56">
        <v>81</v>
      </c>
      <c r="G1047" s="57">
        <v>51.9</v>
      </c>
      <c r="H1047" s="47"/>
      <c r="I1047" s="58"/>
      <c r="J1047" s="49">
        <f t="shared" ref="J1047:J1110" si="36">G1047*I1047</f>
        <v>0</v>
      </c>
      <c r="K1047" s="22"/>
      <c r="L1047" s="50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  <c r="AF1047" s="23"/>
      <c r="AG1047" s="23"/>
      <c r="AH1047" s="23"/>
      <c r="AI1047" s="23"/>
      <c r="AJ1047" s="23"/>
      <c r="AK1047" s="23"/>
      <c r="AL1047" s="23"/>
      <c r="AM1047" s="23"/>
      <c r="AN1047" s="23"/>
      <c r="AO1047" s="23"/>
      <c r="AP1047" s="23"/>
      <c r="AQ1047" s="23"/>
      <c r="AR1047" s="23"/>
      <c r="AS1047" s="23"/>
      <c r="AT1047" s="23"/>
      <c r="AU1047" s="23"/>
      <c r="AV1047" s="23"/>
    </row>
    <row r="1048" spans="1:48" s="51" customFormat="1" ht="24.75" customHeight="1" x14ac:dyDescent="0.25">
      <c r="A1048" s="165" t="s">
        <v>2519</v>
      </c>
      <c r="B1048" s="68" t="s">
        <v>150</v>
      </c>
      <c r="C1048" s="53" t="s">
        <v>154</v>
      </c>
      <c r="D1048" s="54" t="s">
        <v>2266</v>
      </c>
      <c r="E1048" s="55">
        <v>-0.361855670103093</v>
      </c>
      <c r="F1048" s="56">
        <v>97</v>
      </c>
      <c r="G1048" s="57">
        <v>61.9</v>
      </c>
      <c r="H1048" s="47"/>
      <c r="I1048" s="58"/>
      <c r="J1048" s="49">
        <f t="shared" si="36"/>
        <v>0</v>
      </c>
      <c r="K1048" s="22"/>
      <c r="L1048" s="50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  <c r="AD1048" s="23"/>
      <c r="AE1048" s="23"/>
      <c r="AF1048" s="23"/>
      <c r="AG1048" s="23"/>
      <c r="AH1048" s="23"/>
      <c r="AI1048" s="23"/>
      <c r="AJ1048" s="23"/>
      <c r="AK1048" s="23"/>
      <c r="AL1048" s="23"/>
      <c r="AM1048" s="23"/>
      <c r="AN1048" s="23"/>
      <c r="AO1048" s="23"/>
      <c r="AP1048" s="23"/>
      <c r="AQ1048" s="23"/>
      <c r="AR1048" s="23"/>
      <c r="AS1048" s="23"/>
      <c r="AT1048" s="23"/>
      <c r="AU1048" s="23"/>
      <c r="AV1048" s="23"/>
    </row>
    <row r="1049" spans="1:48" s="51" customFormat="1" ht="24.75" customHeight="1" x14ac:dyDescent="0.25">
      <c r="A1049" s="165" t="s">
        <v>2520</v>
      </c>
      <c r="B1049" s="68" t="s">
        <v>150</v>
      </c>
      <c r="C1049" s="53" t="s">
        <v>2508</v>
      </c>
      <c r="D1049" s="54" t="s">
        <v>2521</v>
      </c>
      <c r="E1049" s="77">
        <v>-0.40762711864406798</v>
      </c>
      <c r="F1049" s="56">
        <v>118</v>
      </c>
      <c r="G1049" s="57">
        <v>69.900000000000006</v>
      </c>
      <c r="H1049" s="47"/>
      <c r="I1049" s="58"/>
      <c r="J1049" s="49">
        <f t="shared" si="36"/>
        <v>0</v>
      </c>
      <c r="K1049" s="22"/>
      <c r="L1049" s="50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  <c r="AD1049" s="23"/>
      <c r="AE1049" s="23"/>
      <c r="AF1049" s="23"/>
      <c r="AG1049" s="23"/>
      <c r="AH1049" s="23"/>
      <c r="AI1049" s="23"/>
      <c r="AJ1049" s="23"/>
      <c r="AK1049" s="23"/>
      <c r="AL1049" s="23"/>
      <c r="AM1049" s="23"/>
      <c r="AN1049" s="23"/>
      <c r="AO1049" s="23"/>
      <c r="AP1049" s="23"/>
      <c r="AQ1049" s="23"/>
      <c r="AR1049" s="23"/>
      <c r="AS1049" s="23"/>
      <c r="AT1049" s="23"/>
      <c r="AU1049" s="23"/>
      <c r="AV1049" s="23"/>
    </row>
    <row r="1050" spans="1:48" s="51" customFormat="1" ht="24.75" customHeight="1" x14ac:dyDescent="0.25">
      <c r="A1050" s="165" t="s">
        <v>2522</v>
      </c>
      <c r="B1050" s="68" t="s">
        <v>150</v>
      </c>
      <c r="C1050" s="53" t="s">
        <v>2514</v>
      </c>
      <c r="D1050" s="54" t="s">
        <v>2199</v>
      </c>
      <c r="E1050" s="55">
        <v>-0.38684210526315799</v>
      </c>
      <c r="F1050" s="56">
        <v>114</v>
      </c>
      <c r="G1050" s="57">
        <v>69.900000000000006</v>
      </c>
      <c r="H1050" s="47"/>
      <c r="I1050" s="58"/>
      <c r="J1050" s="49">
        <f t="shared" si="36"/>
        <v>0</v>
      </c>
      <c r="K1050" s="22"/>
      <c r="L1050" s="50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  <c r="AE1050" s="23"/>
      <c r="AF1050" s="23"/>
      <c r="AG1050" s="23"/>
      <c r="AH1050" s="23"/>
      <c r="AI1050" s="23"/>
      <c r="AJ1050" s="23"/>
      <c r="AK1050" s="23"/>
      <c r="AL1050" s="23"/>
      <c r="AM1050" s="23"/>
      <c r="AN1050" s="23"/>
      <c r="AO1050" s="23"/>
      <c r="AP1050" s="23"/>
      <c r="AQ1050" s="23"/>
      <c r="AR1050" s="23"/>
      <c r="AS1050" s="23"/>
      <c r="AT1050" s="23"/>
      <c r="AU1050" s="23"/>
      <c r="AV1050" s="23"/>
    </row>
    <row r="1051" spans="1:48" s="51" customFormat="1" ht="24.75" customHeight="1" x14ac:dyDescent="0.25">
      <c r="A1051" s="165" t="s">
        <v>2523</v>
      </c>
      <c r="B1051" s="68" t="s">
        <v>150</v>
      </c>
      <c r="C1051" s="53" t="s">
        <v>154</v>
      </c>
      <c r="D1051" s="54" t="s">
        <v>2521</v>
      </c>
      <c r="E1051" s="77">
        <v>-0.399152542372881</v>
      </c>
      <c r="F1051" s="56">
        <v>118</v>
      </c>
      <c r="G1051" s="57">
        <v>70.900000000000006</v>
      </c>
      <c r="H1051" s="47"/>
      <c r="I1051" s="58"/>
      <c r="J1051" s="49">
        <f t="shared" si="36"/>
        <v>0</v>
      </c>
      <c r="K1051" s="22"/>
      <c r="L1051" s="50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23"/>
      <c r="AH1051" s="23"/>
      <c r="AI1051" s="23"/>
      <c r="AJ1051" s="23"/>
      <c r="AK1051" s="23"/>
      <c r="AL1051" s="23"/>
      <c r="AM1051" s="23"/>
      <c r="AN1051" s="23"/>
      <c r="AO1051" s="23"/>
      <c r="AP1051" s="23"/>
      <c r="AQ1051" s="23"/>
      <c r="AR1051" s="23"/>
      <c r="AS1051" s="23"/>
      <c r="AT1051" s="23"/>
      <c r="AU1051" s="23"/>
      <c r="AV1051" s="23"/>
    </row>
    <row r="1052" spans="1:48" s="71" customFormat="1" ht="30.75" customHeight="1" x14ac:dyDescent="0.25">
      <c r="A1052" s="165" t="s">
        <v>2524</v>
      </c>
      <c r="B1052" s="59" t="s">
        <v>150</v>
      </c>
      <c r="C1052" s="53" t="s">
        <v>2525</v>
      </c>
      <c r="D1052" s="69" t="s">
        <v>2319</v>
      </c>
      <c r="E1052" s="55">
        <v>-0.38201438848920899</v>
      </c>
      <c r="F1052" s="60">
        <v>139</v>
      </c>
      <c r="G1052" s="57">
        <v>85.9</v>
      </c>
      <c r="H1052" s="47"/>
      <c r="I1052" s="58"/>
      <c r="J1052" s="49">
        <f t="shared" si="36"/>
        <v>0</v>
      </c>
      <c r="K1052" s="22"/>
      <c r="L1052" s="50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23"/>
      <c r="AE1052" s="23"/>
      <c r="AF1052" s="23"/>
      <c r="AG1052" s="23"/>
      <c r="AH1052" s="23"/>
      <c r="AI1052" s="23"/>
      <c r="AJ1052" s="23"/>
      <c r="AK1052" s="23"/>
      <c r="AL1052" s="23"/>
      <c r="AM1052" s="23"/>
      <c r="AN1052" s="23"/>
      <c r="AO1052" s="23"/>
      <c r="AP1052" s="23"/>
      <c r="AQ1052" s="23"/>
      <c r="AR1052" s="23"/>
      <c r="AS1052" s="23"/>
      <c r="AT1052" s="23"/>
      <c r="AU1052" s="23"/>
      <c r="AV1052" s="23"/>
    </row>
    <row r="1053" spans="1:48" s="51" customFormat="1" ht="27" customHeight="1" x14ac:dyDescent="0.25">
      <c r="A1053" s="165" t="s">
        <v>2526</v>
      </c>
      <c r="B1053" s="68" t="s">
        <v>150</v>
      </c>
      <c r="C1053" s="53" t="s">
        <v>2493</v>
      </c>
      <c r="D1053" s="54" t="s">
        <v>2199</v>
      </c>
      <c r="E1053" s="55">
        <v>-0.38684210526315799</v>
      </c>
      <c r="F1053" s="56">
        <v>114</v>
      </c>
      <c r="G1053" s="57">
        <v>69.900000000000006</v>
      </c>
      <c r="H1053" s="47"/>
      <c r="I1053" s="58"/>
      <c r="J1053" s="49">
        <f t="shared" si="36"/>
        <v>0</v>
      </c>
      <c r="K1053" s="22"/>
      <c r="L1053" s="50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23"/>
      <c r="AF1053" s="23"/>
      <c r="AG1053" s="23"/>
      <c r="AH1053" s="23"/>
      <c r="AI1053" s="23"/>
      <c r="AJ1053" s="23"/>
      <c r="AK1053" s="23"/>
      <c r="AL1053" s="23"/>
      <c r="AM1053" s="23"/>
      <c r="AN1053" s="23"/>
      <c r="AO1053" s="23"/>
      <c r="AP1053" s="23"/>
      <c r="AQ1053" s="23"/>
      <c r="AR1053" s="23"/>
      <c r="AS1053" s="23"/>
      <c r="AT1053" s="23"/>
      <c r="AU1053" s="23"/>
      <c r="AV1053" s="23"/>
    </row>
    <row r="1054" spans="1:48" s="66" customFormat="1" ht="27" customHeight="1" x14ac:dyDescent="0.25">
      <c r="A1054" s="161" t="s">
        <v>2527</v>
      </c>
      <c r="B1054" s="41" t="s">
        <v>150</v>
      </c>
      <c r="C1054" s="53" t="s">
        <v>2528</v>
      </c>
      <c r="D1054" s="43" t="s">
        <v>2521</v>
      </c>
      <c r="E1054" s="55">
        <v>-0.382203389830508</v>
      </c>
      <c r="F1054" s="45">
        <v>118</v>
      </c>
      <c r="G1054" s="46">
        <v>72.900000000000006</v>
      </c>
      <c r="H1054" s="47"/>
      <c r="I1054" s="58"/>
      <c r="J1054" s="49">
        <f t="shared" si="36"/>
        <v>0</v>
      </c>
      <c r="K1054" s="22"/>
      <c r="L1054" s="50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23"/>
      <c r="AE1054" s="23"/>
      <c r="AF1054" s="23"/>
      <c r="AG1054" s="23"/>
      <c r="AH1054" s="23"/>
      <c r="AI1054" s="23"/>
      <c r="AJ1054" s="23"/>
      <c r="AK1054" s="23"/>
      <c r="AL1054" s="23"/>
      <c r="AM1054" s="23"/>
      <c r="AN1054" s="23"/>
      <c r="AO1054" s="23"/>
      <c r="AP1054" s="23"/>
      <c r="AQ1054" s="23"/>
      <c r="AR1054" s="23"/>
      <c r="AS1054" s="23"/>
      <c r="AT1054" s="23"/>
      <c r="AU1054" s="23"/>
      <c r="AV1054" s="23"/>
    </row>
    <row r="1055" spans="1:48" s="51" customFormat="1" ht="27" customHeight="1" x14ac:dyDescent="0.25">
      <c r="A1055" s="165" t="s">
        <v>2529</v>
      </c>
      <c r="B1055" s="68" t="s">
        <v>150</v>
      </c>
      <c r="C1055" s="53" t="s">
        <v>2512</v>
      </c>
      <c r="D1055" s="54" t="s">
        <v>2482</v>
      </c>
      <c r="E1055" s="55">
        <v>-0.37613636363636399</v>
      </c>
      <c r="F1055" s="56">
        <v>88</v>
      </c>
      <c r="G1055" s="57">
        <v>54.9</v>
      </c>
      <c r="H1055" s="47"/>
      <c r="I1055" s="58"/>
      <c r="J1055" s="49">
        <f t="shared" si="36"/>
        <v>0</v>
      </c>
      <c r="K1055" s="22"/>
      <c r="L1055" s="50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  <c r="AF1055" s="23"/>
      <c r="AG1055" s="23"/>
      <c r="AH1055" s="23"/>
      <c r="AI1055" s="23"/>
      <c r="AJ1055" s="23"/>
      <c r="AK1055" s="23"/>
      <c r="AL1055" s="23"/>
      <c r="AM1055" s="23"/>
      <c r="AN1055" s="23"/>
      <c r="AO1055" s="23"/>
      <c r="AP1055" s="23"/>
      <c r="AQ1055" s="23"/>
      <c r="AR1055" s="23"/>
      <c r="AS1055" s="23"/>
      <c r="AT1055" s="23"/>
      <c r="AU1055" s="23"/>
      <c r="AV1055" s="23"/>
    </row>
    <row r="1056" spans="1:48" s="51" customFormat="1" ht="27" customHeight="1" x14ac:dyDescent="0.25">
      <c r="A1056" s="165" t="s">
        <v>2530</v>
      </c>
      <c r="B1056" s="68" t="s">
        <v>150</v>
      </c>
      <c r="C1056" s="53" t="s">
        <v>2512</v>
      </c>
      <c r="D1056" s="54" t="s">
        <v>2199</v>
      </c>
      <c r="E1056" s="77">
        <v>-0.39918699186991902</v>
      </c>
      <c r="F1056" s="56">
        <v>123</v>
      </c>
      <c r="G1056" s="57">
        <v>73.900000000000006</v>
      </c>
      <c r="H1056" s="47"/>
      <c r="I1056" s="58"/>
      <c r="J1056" s="49">
        <f t="shared" si="36"/>
        <v>0</v>
      </c>
      <c r="K1056" s="22"/>
      <c r="L1056" s="50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  <c r="AD1056" s="23"/>
      <c r="AE1056" s="23"/>
      <c r="AF1056" s="23"/>
      <c r="AG1056" s="23"/>
      <c r="AH1056" s="23"/>
      <c r="AI1056" s="23"/>
      <c r="AJ1056" s="23"/>
      <c r="AK1056" s="23"/>
      <c r="AL1056" s="23"/>
      <c r="AM1056" s="23"/>
      <c r="AN1056" s="23"/>
      <c r="AO1056" s="23"/>
      <c r="AP1056" s="23"/>
      <c r="AQ1056" s="23"/>
      <c r="AR1056" s="23"/>
      <c r="AS1056" s="23"/>
      <c r="AT1056" s="23"/>
      <c r="AU1056" s="23"/>
      <c r="AV1056" s="23"/>
    </row>
    <row r="1057" spans="1:48" s="51" customFormat="1" ht="27" customHeight="1" x14ac:dyDescent="0.25">
      <c r="A1057" s="165" t="s">
        <v>2531</v>
      </c>
      <c r="B1057" s="68" t="s">
        <v>150</v>
      </c>
      <c r="C1057" s="53" t="s">
        <v>154</v>
      </c>
      <c r="D1057" s="54" t="s">
        <v>2532</v>
      </c>
      <c r="E1057" s="55">
        <v>-0.34927536231884099</v>
      </c>
      <c r="F1057" s="56">
        <v>69</v>
      </c>
      <c r="G1057" s="57">
        <v>44.9</v>
      </c>
      <c r="H1057" s="47"/>
      <c r="I1057" s="58"/>
      <c r="J1057" s="49">
        <f t="shared" si="36"/>
        <v>0</v>
      </c>
      <c r="K1057" s="22"/>
      <c r="L1057" s="50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  <c r="AE1057" s="23"/>
      <c r="AF1057" s="23"/>
      <c r="AG1057" s="23"/>
      <c r="AH1057" s="23"/>
      <c r="AI1057" s="23"/>
      <c r="AJ1057" s="23"/>
      <c r="AK1057" s="23"/>
      <c r="AL1057" s="23"/>
      <c r="AM1057" s="23"/>
      <c r="AN1057" s="23"/>
      <c r="AO1057" s="23"/>
      <c r="AP1057" s="23"/>
      <c r="AQ1057" s="23"/>
      <c r="AR1057" s="23"/>
      <c r="AS1057" s="23"/>
      <c r="AT1057" s="23"/>
      <c r="AU1057" s="23"/>
      <c r="AV1057" s="23"/>
    </row>
    <row r="1058" spans="1:48" s="51" customFormat="1" ht="27" customHeight="1" x14ac:dyDescent="0.25">
      <c r="A1058" s="165" t="s">
        <v>2533</v>
      </c>
      <c r="B1058" s="68" t="s">
        <v>150</v>
      </c>
      <c r="C1058" s="53" t="s">
        <v>2514</v>
      </c>
      <c r="D1058" s="54" t="s">
        <v>2199</v>
      </c>
      <c r="E1058" s="55">
        <v>-0.33421052631578901</v>
      </c>
      <c r="F1058" s="56">
        <v>114</v>
      </c>
      <c r="G1058" s="57">
        <v>75.900000000000006</v>
      </c>
      <c r="H1058" s="47"/>
      <c r="I1058" s="58"/>
      <c r="J1058" s="49">
        <f t="shared" si="36"/>
        <v>0</v>
      </c>
      <c r="K1058" s="22"/>
      <c r="L1058" s="50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23"/>
      <c r="AH1058" s="23"/>
      <c r="AI1058" s="23"/>
      <c r="AJ1058" s="23"/>
      <c r="AK1058" s="23"/>
      <c r="AL1058" s="23"/>
      <c r="AM1058" s="23"/>
      <c r="AN1058" s="23"/>
      <c r="AO1058" s="23"/>
      <c r="AP1058" s="23"/>
      <c r="AQ1058" s="23"/>
      <c r="AR1058" s="23"/>
      <c r="AS1058" s="23"/>
      <c r="AT1058" s="23"/>
      <c r="AU1058" s="23"/>
      <c r="AV1058" s="23"/>
    </row>
    <row r="1059" spans="1:48" s="51" customFormat="1" ht="27" customHeight="1" x14ac:dyDescent="0.25">
      <c r="A1059" s="165" t="s">
        <v>2534</v>
      </c>
      <c r="B1059" s="68" t="s">
        <v>173</v>
      </c>
      <c r="C1059" s="53" t="s">
        <v>174</v>
      </c>
      <c r="D1059" s="54" t="s">
        <v>2201</v>
      </c>
      <c r="E1059" s="55">
        <v>-0.73815789473684201</v>
      </c>
      <c r="F1059" s="56">
        <v>76</v>
      </c>
      <c r="G1059" s="57">
        <v>19.899999999999999</v>
      </c>
      <c r="H1059" s="47"/>
      <c r="I1059" s="58"/>
      <c r="J1059" s="49">
        <f t="shared" si="36"/>
        <v>0</v>
      </c>
      <c r="K1059" s="22"/>
      <c r="L1059" s="50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23"/>
      <c r="AE1059" s="23"/>
      <c r="AF1059" s="23"/>
      <c r="AG1059" s="23"/>
      <c r="AH1059" s="23"/>
      <c r="AI1059" s="23"/>
      <c r="AJ1059" s="23"/>
      <c r="AK1059" s="23"/>
      <c r="AL1059" s="23"/>
      <c r="AM1059" s="23"/>
      <c r="AN1059" s="23"/>
      <c r="AO1059" s="23"/>
      <c r="AP1059" s="23"/>
      <c r="AQ1059" s="23"/>
      <c r="AR1059" s="23"/>
      <c r="AS1059" s="23"/>
      <c r="AT1059" s="23"/>
      <c r="AU1059" s="23"/>
      <c r="AV1059" s="23"/>
    </row>
    <row r="1060" spans="1:48" s="51" customFormat="1" ht="27" customHeight="1" x14ac:dyDescent="0.25">
      <c r="A1060" s="165" t="s">
        <v>2535</v>
      </c>
      <c r="B1060" s="68" t="s">
        <v>173</v>
      </c>
      <c r="C1060" s="53" t="s">
        <v>174</v>
      </c>
      <c r="D1060" s="54" t="s">
        <v>2194</v>
      </c>
      <c r="E1060" s="55">
        <v>-0.795890410958904</v>
      </c>
      <c r="F1060" s="56">
        <v>73</v>
      </c>
      <c r="G1060" s="57">
        <v>14.9</v>
      </c>
      <c r="H1060" s="47"/>
      <c r="I1060" s="58"/>
      <c r="J1060" s="49">
        <f t="shared" si="36"/>
        <v>0</v>
      </c>
      <c r="K1060" s="22"/>
      <c r="L1060" s="50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23"/>
      <c r="AE1060" s="23"/>
      <c r="AF1060" s="23"/>
      <c r="AG1060" s="23"/>
      <c r="AH1060" s="23"/>
      <c r="AI1060" s="23"/>
      <c r="AJ1060" s="23"/>
      <c r="AK1060" s="23"/>
      <c r="AL1060" s="23"/>
      <c r="AM1060" s="23"/>
      <c r="AN1060" s="23"/>
      <c r="AO1060" s="23"/>
      <c r="AP1060" s="23"/>
      <c r="AQ1060" s="23"/>
      <c r="AR1060" s="23"/>
      <c r="AS1060" s="23"/>
      <c r="AT1060" s="23"/>
      <c r="AU1060" s="23"/>
      <c r="AV1060" s="23"/>
    </row>
    <row r="1061" spans="1:48" s="71" customFormat="1" ht="30.75" customHeight="1" x14ac:dyDescent="0.25">
      <c r="A1061" s="165" t="s">
        <v>2536</v>
      </c>
      <c r="B1061" s="59" t="s">
        <v>173</v>
      </c>
      <c r="C1061" s="53" t="s">
        <v>2537</v>
      </c>
      <c r="D1061" s="54" t="s">
        <v>2194</v>
      </c>
      <c r="E1061" s="55">
        <v>-0.76849315068493196</v>
      </c>
      <c r="F1061" s="56">
        <v>73</v>
      </c>
      <c r="G1061" s="57">
        <v>16.899999999999999</v>
      </c>
      <c r="H1061" s="47"/>
      <c r="I1061" s="58"/>
      <c r="J1061" s="49">
        <f t="shared" si="36"/>
        <v>0</v>
      </c>
      <c r="K1061" s="22"/>
      <c r="L1061" s="50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  <c r="AD1061" s="23"/>
      <c r="AE1061" s="23"/>
      <c r="AF1061" s="23"/>
      <c r="AG1061" s="23"/>
      <c r="AH1061" s="23"/>
      <c r="AI1061" s="23"/>
      <c r="AJ1061" s="23"/>
      <c r="AK1061" s="23"/>
      <c r="AL1061" s="23"/>
      <c r="AM1061" s="23"/>
      <c r="AN1061" s="23"/>
      <c r="AO1061" s="23"/>
      <c r="AP1061" s="23"/>
      <c r="AQ1061" s="23"/>
      <c r="AR1061" s="23"/>
      <c r="AS1061" s="23"/>
      <c r="AT1061" s="23"/>
      <c r="AU1061" s="23"/>
      <c r="AV1061" s="23"/>
    </row>
    <row r="1062" spans="1:48" s="51" customFormat="1" ht="27" customHeight="1" x14ac:dyDescent="0.25">
      <c r="A1062" s="165" t="s">
        <v>2538</v>
      </c>
      <c r="B1062" s="68" t="s">
        <v>173</v>
      </c>
      <c r="C1062" s="53" t="s">
        <v>2539</v>
      </c>
      <c r="D1062" s="54" t="s">
        <v>2194</v>
      </c>
      <c r="E1062" s="55">
        <v>-0.71571428571428597</v>
      </c>
      <c r="F1062" s="56">
        <v>70</v>
      </c>
      <c r="G1062" s="57">
        <v>19.899999999999999</v>
      </c>
      <c r="H1062" s="47"/>
      <c r="I1062" s="58"/>
      <c r="J1062" s="49">
        <f t="shared" si="36"/>
        <v>0</v>
      </c>
      <c r="K1062" s="22"/>
      <c r="L1062" s="50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  <c r="AD1062" s="23"/>
      <c r="AE1062" s="23"/>
      <c r="AF1062" s="23"/>
      <c r="AG1062" s="23"/>
      <c r="AH1062" s="23"/>
      <c r="AI1062" s="23"/>
      <c r="AJ1062" s="23"/>
      <c r="AK1062" s="23"/>
      <c r="AL1062" s="23"/>
      <c r="AM1062" s="23"/>
      <c r="AN1062" s="23"/>
      <c r="AO1062" s="23"/>
      <c r="AP1062" s="23"/>
      <c r="AQ1062" s="23"/>
      <c r="AR1062" s="23"/>
      <c r="AS1062" s="23"/>
      <c r="AT1062" s="23"/>
      <c r="AU1062" s="23"/>
      <c r="AV1062" s="23"/>
    </row>
    <row r="1063" spans="1:48" s="51" customFormat="1" ht="27" customHeight="1" x14ac:dyDescent="0.25">
      <c r="A1063" s="165" t="s">
        <v>2540</v>
      </c>
      <c r="B1063" s="68" t="s">
        <v>173</v>
      </c>
      <c r="C1063" s="53" t="s">
        <v>2539</v>
      </c>
      <c r="D1063" s="54" t="s">
        <v>2201</v>
      </c>
      <c r="E1063" s="55">
        <v>-0.68552631578947398</v>
      </c>
      <c r="F1063" s="56">
        <v>76</v>
      </c>
      <c r="G1063" s="57">
        <v>23.9</v>
      </c>
      <c r="H1063" s="47"/>
      <c r="I1063" s="58"/>
      <c r="J1063" s="49">
        <f t="shared" si="36"/>
        <v>0</v>
      </c>
      <c r="K1063" s="22"/>
      <c r="L1063" s="50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  <c r="AD1063" s="23"/>
      <c r="AE1063" s="23"/>
      <c r="AF1063" s="23"/>
      <c r="AG1063" s="23"/>
      <c r="AH1063" s="23"/>
      <c r="AI1063" s="23"/>
      <c r="AJ1063" s="23"/>
      <c r="AK1063" s="23"/>
      <c r="AL1063" s="23"/>
      <c r="AM1063" s="23"/>
      <c r="AN1063" s="23"/>
      <c r="AO1063" s="23"/>
      <c r="AP1063" s="23"/>
      <c r="AQ1063" s="23"/>
      <c r="AR1063" s="23"/>
      <c r="AS1063" s="23"/>
      <c r="AT1063" s="23"/>
      <c r="AU1063" s="23"/>
      <c r="AV1063" s="23"/>
    </row>
    <row r="1064" spans="1:48" s="51" customFormat="1" ht="27" customHeight="1" x14ac:dyDescent="0.25">
      <c r="A1064" s="165" t="s">
        <v>2541</v>
      </c>
      <c r="B1064" s="68" t="s">
        <v>183</v>
      </c>
      <c r="C1064" s="53" t="s">
        <v>186</v>
      </c>
      <c r="D1064" s="54" t="s">
        <v>2201</v>
      </c>
      <c r="E1064" s="55">
        <v>-0.41524390243902398</v>
      </c>
      <c r="F1064" s="56">
        <v>164</v>
      </c>
      <c r="G1064" s="57">
        <v>95.9</v>
      </c>
      <c r="H1064" s="47"/>
      <c r="I1064" s="58"/>
      <c r="J1064" s="49">
        <f t="shared" si="36"/>
        <v>0</v>
      </c>
      <c r="K1064" s="22"/>
      <c r="L1064" s="50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  <c r="AE1064" s="23"/>
      <c r="AF1064" s="23"/>
      <c r="AG1064" s="23"/>
      <c r="AH1064" s="23"/>
      <c r="AI1064" s="23"/>
      <c r="AJ1064" s="23"/>
      <c r="AK1064" s="23"/>
      <c r="AL1064" s="23"/>
      <c r="AM1064" s="23"/>
      <c r="AN1064" s="23"/>
      <c r="AO1064" s="23"/>
      <c r="AP1064" s="23"/>
      <c r="AQ1064" s="23"/>
      <c r="AR1064" s="23"/>
      <c r="AS1064" s="23"/>
      <c r="AT1064" s="23"/>
      <c r="AU1064" s="23"/>
      <c r="AV1064" s="23"/>
    </row>
    <row r="1065" spans="1:48" s="51" customFormat="1" ht="27" customHeight="1" x14ac:dyDescent="0.25">
      <c r="A1065" s="165" t="s">
        <v>2542</v>
      </c>
      <c r="B1065" s="68" t="s">
        <v>183</v>
      </c>
      <c r="C1065" s="53" t="s">
        <v>2543</v>
      </c>
      <c r="D1065" s="54" t="s">
        <v>2201</v>
      </c>
      <c r="E1065" s="55">
        <v>-0.41524390243902398</v>
      </c>
      <c r="F1065" s="56">
        <v>164</v>
      </c>
      <c r="G1065" s="57">
        <v>95.9</v>
      </c>
      <c r="H1065" s="47"/>
      <c r="I1065" s="58"/>
      <c r="J1065" s="49">
        <f t="shared" si="36"/>
        <v>0</v>
      </c>
      <c r="K1065" s="22"/>
      <c r="L1065" s="50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  <c r="AD1065" s="23"/>
      <c r="AE1065" s="23"/>
      <c r="AF1065" s="23"/>
      <c r="AG1065" s="23"/>
      <c r="AH1065" s="23"/>
      <c r="AI1065" s="23"/>
      <c r="AJ1065" s="23"/>
      <c r="AK1065" s="23"/>
      <c r="AL1065" s="23"/>
      <c r="AM1065" s="23"/>
      <c r="AN1065" s="23"/>
      <c r="AO1065" s="23"/>
      <c r="AP1065" s="23"/>
      <c r="AQ1065" s="23"/>
      <c r="AR1065" s="23"/>
      <c r="AS1065" s="23"/>
      <c r="AT1065" s="23"/>
      <c r="AU1065" s="23"/>
      <c r="AV1065" s="23"/>
    </row>
    <row r="1066" spans="1:48" s="66" customFormat="1" ht="27" customHeight="1" x14ac:dyDescent="0.25">
      <c r="A1066" s="161" t="s">
        <v>2544</v>
      </c>
      <c r="B1066" s="41" t="s">
        <v>183</v>
      </c>
      <c r="C1066" s="42" t="s">
        <v>2543</v>
      </c>
      <c r="D1066" s="162" t="s">
        <v>2199</v>
      </c>
      <c r="E1066" s="44">
        <v>-0.39067796610169497</v>
      </c>
      <c r="F1066" s="45">
        <v>118</v>
      </c>
      <c r="G1066" s="46">
        <v>71.900000000000006</v>
      </c>
      <c r="H1066" s="163"/>
      <c r="I1066" s="164"/>
      <c r="J1066" s="49">
        <f t="shared" si="36"/>
        <v>0</v>
      </c>
      <c r="K1066" s="22"/>
      <c r="L1066" s="50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  <c r="AD1066" s="23"/>
      <c r="AE1066" s="23"/>
      <c r="AF1066" s="23"/>
      <c r="AG1066" s="23"/>
      <c r="AH1066" s="23"/>
      <c r="AI1066" s="23"/>
      <c r="AJ1066" s="23"/>
      <c r="AK1066" s="23"/>
      <c r="AL1066" s="23"/>
      <c r="AM1066" s="23"/>
      <c r="AN1066" s="23"/>
      <c r="AO1066" s="23"/>
      <c r="AP1066" s="23"/>
      <c r="AQ1066" s="23"/>
      <c r="AR1066" s="23"/>
      <c r="AS1066" s="23"/>
      <c r="AT1066" s="23"/>
      <c r="AU1066" s="23"/>
      <c r="AV1066" s="23"/>
    </row>
    <row r="1067" spans="1:48" s="51" customFormat="1" ht="27" customHeight="1" x14ac:dyDescent="0.25">
      <c r="A1067" s="165" t="s">
        <v>2545</v>
      </c>
      <c r="B1067" s="68" t="s">
        <v>183</v>
      </c>
      <c r="C1067" s="53" t="s">
        <v>2546</v>
      </c>
      <c r="D1067" s="54" t="s">
        <v>2199</v>
      </c>
      <c r="E1067" s="55">
        <v>-0.35677966101694902</v>
      </c>
      <c r="F1067" s="56">
        <v>118</v>
      </c>
      <c r="G1067" s="57">
        <v>75.900000000000006</v>
      </c>
      <c r="H1067" s="47"/>
      <c r="I1067" s="58"/>
      <c r="J1067" s="49">
        <f t="shared" si="36"/>
        <v>0</v>
      </c>
      <c r="K1067" s="22"/>
      <c r="L1067" s="50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23"/>
      <c r="AH1067" s="23"/>
      <c r="AI1067" s="23"/>
      <c r="AJ1067" s="23"/>
      <c r="AK1067" s="23"/>
      <c r="AL1067" s="23"/>
      <c r="AM1067" s="23"/>
      <c r="AN1067" s="23"/>
      <c r="AO1067" s="23"/>
      <c r="AP1067" s="23"/>
      <c r="AQ1067" s="23"/>
      <c r="AR1067" s="23"/>
      <c r="AS1067" s="23"/>
      <c r="AT1067" s="23"/>
      <c r="AU1067" s="23"/>
      <c r="AV1067" s="23"/>
    </row>
    <row r="1068" spans="1:48" s="66" customFormat="1" ht="27" customHeight="1" x14ac:dyDescent="0.25">
      <c r="A1068" s="161" t="s">
        <v>2547</v>
      </c>
      <c r="B1068" s="41" t="s">
        <v>183</v>
      </c>
      <c r="C1068" s="53" t="s">
        <v>186</v>
      </c>
      <c r="D1068" s="43" t="s">
        <v>2199</v>
      </c>
      <c r="E1068" s="55">
        <v>-0.41610169491525401</v>
      </c>
      <c r="F1068" s="45">
        <v>118</v>
      </c>
      <c r="G1068" s="46">
        <v>68.900000000000006</v>
      </c>
      <c r="H1068" s="47"/>
      <c r="I1068" s="58"/>
      <c r="J1068" s="49">
        <f t="shared" si="36"/>
        <v>0</v>
      </c>
      <c r="K1068" s="22"/>
      <c r="L1068" s="50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23"/>
      <c r="AE1068" s="23"/>
      <c r="AF1068" s="23"/>
      <c r="AG1068" s="23"/>
      <c r="AH1068" s="23"/>
      <c r="AI1068" s="23"/>
      <c r="AJ1068" s="23"/>
      <c r="AK1068" s="23"/>
      <c r="AL1068" s="23"/>
      <c r="AM1068" s="23"/>
      <c r="AN1068" s="23"/>
      <c r="AO1068" s="23"/>
      <c r="AP1068" s="23"/>
      <c r="AQ1068" s="23"/>
      <c r="AR1068" s="23"/>
      <c r="AS1068" s="23"/>
      <c r="AT1068" s="23"/>
      <c r="AU1068" s="23"/>
      <c r="AV1068" s="23"/>
    </row>
    <row r="1069" spans="1:48" s="71" customFormat="1" ht="30.75" customHeight="1" x14ac:dyDescent="0.25">
      <c r="A1069" s="165" t="s">
        <v>2548</v>
      </c>
      <c r="B1069" s="59" t="s">
        <v>183</v>
      </c>
      <c r="C1069" s="53" t="s">
        <v>189</v>
      </c>
      <c r="D1069" s="69" t="s">
        <v>2201</v>
      </c>
      <c r="E1069" s="77">
        <v>-0.39695121951219497</v>
      </c>
      <c r="F1069" s="60">
        <v>164</v>
      </c>
      <c r="G1069" s="57">
        <v>98.9</v>
      </c>
      <c r="H1069" s="47"/>
      <c r="I1069" s="58"/>
      <c r="J1069" s="49">
        <f t="shared" si="36"/>
        <v>0</v>
      </c>
      <c r="K1069" s="22"/>
      <c r="L1069" s="50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23"/>
      <c r="AH1069" s="23"/>
      <c r="AI1069" s="23"/>
      <c r="AJ1069" s="23"/>
      <c r="AK1069" s="23"/>
      <c r="AL1069" s="23"/>
      <c r="AM1069" s="23"/>
      <c r="AN1069" s="23"/>
      <c r="AO1069" s="23"/>
      <c r="AP1069" s="23"/>
      <c r="AQ1069" s="23"/>
      <c r="AR1069" s="23"/>
      <c r="AS1069" s="23"/>
      <c r="AT1069" s="23"/>
      <c r="AU1069" s="23"/>
      <c r="AV1069" s="23"/>
    </row>
    <row r="1070" spans="1:48" s="51" customFormat="1" ht="27" customHeight="1" x14ac:dyDescent="0.25">
      <c r="A1070" s="165" t="s">
        <v>2549</v>
      </c>
      <c r="B1070" s="68" t="s">
        <v>183</v>
      </c>
      <c r="C1070" s="53" t="s">
        <v>2550</v>
      </c>
      <c r="D1070" s="54" t="s">
        <v>2266</v>
      </c>
      <c r="E1070" s="55">
        <v>-0.40294117647058803</v>
      </c>
      <c r="F1070" s="56">
        <v>102</v>
      </c>
      <c r="G1070" s="57">
        <v>60.9</v>
      </c>
      <c r="H1070" s="47"/>
      <c r="I1070" s="58"/>
      <c r="J1070" s="49">
        <f t="shared" si="36"/>
        <v>0</v>
      </c>
      <c r="K1070" s="22"/>
      <c r="L1070" s="50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23"/>
      <c r="AH1070" s="23"/>
      <c r="AI1070" s="23"/>
      <c r="AJ1070" s="23"/>
      <c r="AK1070" s="23"/>
      <c r="AL1070" s="23"/>
      <c r="AM1070" s="23"/>
      <c r="AN1070" s="23"/>
      <c r="AO1070" s="23"/>
      <c r="AP1070" s="23"/>
      <c r="AQ1070" s="23"/>
      <c r="AR1070" s="23"/>
      <c r="AS1070" s="23"/>
      <c r="AT1070" s="23"/>
      <c r="AU1070" s="23"/>
      <c r="AV1070" s="23"/>
    </row>
    <row r="1071" spans="1:48" s="51" customFormat="1" ht="36" customHeight="1" x14ac:dyDescent="0.25">
      <c r="A1071" s="165" t="s">
        <v>2551</v>
      </c>
      <c r="B1071" s="68" t="s">
        <v>183</v>
      </c>
      <c r="C1071" s="53" t="s">
        <v>2552</v>
      </c>
      <c r="D1071" s="54" t="s">
        <v>2224</v>
      </c>
      <c r="E1071" s="55">
        <v>-0.413372093023256</v>
      </c>
      <c r="F1071" s="56">
        <v>172</v>
      </c>
      <c r="G1071" s="57">
        <v>100.9</v>
      </c>
      <c r="H1071" s="47"/>
      <c r="I1071" s="58"/>
      <c r="J1071" s="49">
        <f t="shared" si="36"/>
        <v>0</v>
      </c>
      <c r="K1071" s="22"/>
      <c r="L1071" s="50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  <c r="AF1071" s="23"/>
      <c r="AG1071" s="23"/>
      <c r="AH1071" s="23"/>
      <c r="AI1071" s="23"/>
      <c r="AJ1071" s="23"/>
      <c r="AK1071" s="23"/>
      <c r="AL1071" s="23"/>
      <c r="AM1071" s="23"/>
      <c r="AN1071" s="23"/>
      <c r="AO1071" s="23"/>
      <c r="AP1071" s="23"/>
      <c r="AQ1071" s="23"/>
      <c r="AR1071" s="23"/>
      <c r="AS1071" s="23"/>
      <c r="AT1071" s="23"/>
      <c r="AU1071" s="23"/>
      <c r="AV1071" s="23"/>
    </row>
    <row r="1072" spans="1:48" s="51" customFormat="1" ht="24.75" customHeight="1" x14ac:dyDescent="0.25">
      <c r="A1072" s="165" t="s">
        <v>2553</v>
      </c>
      <c r="B1072" s="68" t="s">
        <v>183</v>
      </c>
      <c r="C1072" s="53" t="s">
        <v>2554</v>
      </c>
      <c r="D1072" s="54" t="s">
        <v>2222</v>
      </c>
      <c r="E1072" s="55">
        <v>-0.447967479674797</v>
      </c>
      <c r="F1072" s="56">
        <v>123</v>
      </c>
      <c r="G1072" s="57">
        <v>67.900000000000006</v>
      </c>
      <c r="H1072" s="47"/>
      <c r="I1072" s="58"/>
      <c r="J1072" s="49">
        <f t="shared" si="36"/>
        <v>0</v>
      </c>
      <c r="K1072" s="22"/>
      <c r="L1072" s="50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23"/>
      <c r="AH1072" s="23"/>
      <c r="AI1072" s="23"/>
      <c r="AJ1072" s="23"/>
      <c r="AK1072" s="23"/>
      <c r="AL1072" s="23"/>
      <c r="AM1072" s="23"/>
      <c r="AN1072" s="23"/>
      <c r="AO1072" s="23"/>
      <c r="AP1072" s="23"/>
      <c r="AQ1072" s="23"/>
      <c r="AR1072" s="23"/>
      <c r="AS1072" s="23"/>
      <c r="AT1072" s="23"/>
      <c r="AU1072" s="23"/>
      <c r="AV1072" s="23"/>
    </row>
    <row r="1073" spans="1:48" s="51" customFormat="1" ht="27" customHeight="1" x14ac:dyDescent="0.25">
      <c r="A1073" s="165" t="s">
        <v>2555</v>
      </c>
      <c r="B1073" s="68" t="s">
        <v>192</v>
      </c>
      <c r="C1073" s="53" t="s">
        <v>196</v>
      </c>
      <c r="D1073" s="54" t="s">
        <v>2197</v>
      </c>
      <c r="E1073" s="55"/>
      <c r="F1073" s="56"/>
      <c r="G1073" s="57">
        <v>52.9</v>
      </c>
      <c r="H1073" s="47"/>
      <c r="I1073" s="58"/>
      <c r="J1073" s="49">
        <f t="shared" si="36"/>
        <v>0</v>
      </c>
      <c r="K1073" s="22"/>
      <c r="L1073" s="50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23"/>
      <c r="AE1073" s="23"/>
      <c r="AF1073" s="23"/>
      <c r="AG1073" s="23"/>
      <c r="AH1073" s="23"/>
      <c r="AI1073" s="23"/>
      <c r="AJ1073" s="23"/>
      <c r="AK1073" s="23"/>
      <c r="AL1073" s="23"/>
      <c r="AM1073" s="23"/>
      <c r="AN1073" s="23"/>
      <c r="AO1073" s="23"/>
      <c r="AP1073" s="23"/>
      <c r="AQ1073" s="23"/>
      <c r="AR1073" s="23"/>
      <c r="AS1073" s="23"/>
      <c r="AT1073" s="23"/>
      <c r="AU1073" s="23"/>
      <c r="AV1073" s="23"/>
    </row>
    <row r="1074" spans="1:48" s="51" customFormat="1" ht="24.75" customHeight="1" x14ac:dyDescent="0.25">
      <c r="A1074" s="165" t="s">
        <v>2556</v>
      </c>
      <c r="B1074" s="68" t="s">
        <v>192</v>
      </c>
      <c r="C1074" s="53" t="s">
        <v>196</v>
      </c>
      <c r="D1074" s="54" t="s">
        <v>2199</v>
      </c>
      <c r="E1074" s="55"/>
      <c r="F1074" s="56"/>
      <c r="G1074" s="57">
        <v>67.900000000000006</v>
      </c>
      <c r="H1074" s="47"/>
      <c r="I1074" s="58"/>
      <c r="J1074" s="49">
        <f t="shared" si="36"/>
        <v>0</v>
      </c>
      <c r="K1074" s="22"/>
      <c r="L1074" s="50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23"/>
      <c r="AE1074" s="23"/>
      <c r="AF1074" s="23"/>
      <c r="AG1074" s="23"/>
      <c r="AH1074" s="23"/>
      <c r="AI1074" s="23"/>
      <c r="AJ1074" s="23"/>
      <c r="AK1074" s="23"/>
      <c r="AL1074" s="23"/>
      <c r="AM1074" s="23"/>
      <c r="AN1074" s="23"/>
      <c r="AO1074" s="23"/>
      <c r="AP1074" s="23"/>
      <c r="AQ1074" s="23"/>
      <c r="AR1074" s="23"/>
      <c r="AS1074" s="23"/>
      <c r="AT1074" s="23"/>
      <c r="AU1074" s="23"/>
      <c r="AV1074" s="23"/>
    </row>
    <row r="1075" spans="1:48" s="51" customFormat="1" ht="27" customHeight="1" x14ac:dyDescent="0.25">
      <c r="A1075" s="165" t="s">
        <v>2557</v>
      </c>
      <c r="B1075" s="68" t="s">
        <v>192</v>
      </c>
      <c r="C1075" s="53" t="s">
        <v>196</v>
      </c>
      <c r="D1075" s="54" t="s">
        <v>2275</v>
      </c>
      <c r="E1075" s="55"/>
      <c r="F1075" s="56"/>
      <c r="G1075" s="57">
        <v>85.9</v>
      </c>
      <c r="H1075" s="47"/>
      <c r="I1075" s="58"/>
      <c r="J1075" s="49">
        <f t="shared" si="36"/>
        <v>0</v>
      </c>
      <c r="K1075" s="22"/>
      <c r="L1075" s="50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23"/>
      <c r="AE1075" s="23"/>
      <c r="AF1075" s="23"/>
      <c r="AG1075" s="23"/>
      <c r="AH1075" s="23"/>
      <c r="AI1075" s="23"/>
      <c r="AJ1075" s="23"/>
      <c r="AK1075" s="23"/>
      <c r="AL1075" s="23"/>
      <c r="AM1075" s="23"/>
      <c r="AN1075" s="23"/>
      <c r="AO1075" s="23"/>
      <c r="AP1075" s="23"/>
      <c r="AQ1075" s="23"/>
      <c r="AR1075" s="23"/>
      <c r="AS1075" s="23"/>
      <c r="AT1075" s="23"/>
      <c r="AU1075" s="23"/>
      <c r="AV1075" s="23"/>
    </row>
    <row r="1076" spans="1:48" s="51" customFormat="1" ht="24.75" customHeight="1" x14ac:dyDescent="0.25">
      <c r="A1076" s="165" t="s">
        <v>2558</v>
      </c>
      <c r="B1076" s="68" t="s">
        <v>192</v>
      </c>
      <c r="C1076" s="53" t="s">
        <v>196</v>
      </c>
      <c r="D1076" s="54" t="s">
        <v>2201</v>
      </c>
      <c r="E1076" s="55"/>
      <c r="F1076" s="56"/>
      <c r="G1076" s="57">
        <v>89.9</v>
      </c>
      <c r="H1076" s="47"/>
      <c r="I1076" s="58"/>
      <c r="J1076" s="49">
        <f t="shared" si="36"/>
        <v>0</v>
      </c>
      <c r="K1076" s="22"/>
      <c r="L1076" s="50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  <c r="AD1076" s="23"/>
      <c r="AE1076" s="23"/>
      <c r="AF1076" s="23"/>
      <c r="AG1076" s="23"/>
      <c r="AH1076" s="23"/>
      <c r="AI1076" s="23"/>
      <c r="AJ1076" s="23"/>
      <c r="AK1076" s="23"/>
      <c r="AL1076" s="23"/>
      <c r="AM1076" s="23"/>
      <c r="AN1076" s="23"/>
      <c r="AO1076" s="23"/>
      <c r="AP1076" s="23"/>
      <c r="AQ1076" s="23"/>
      <c r="AR1076" s="23"/>
      <c r="AS1076" s="23"/>
      <c r="AT1076" s="23"/>
      <c r="AU1076" s="23"/>
      <c r="AV1076" s="23"/>
    </row>
    <row r="1077" spans="1:48" s="71" customFormat="1" ht="30.75" customHeight="1" x14ac:dyDescent="0.25">
      <c r="A1077" s="165" t="s">
        <v>2559</v>
      </c>
      <c r="B1077" s="59" t="s">
        <v>192</v>
      </c>
      <c r="C1077" s="53" t="s">
        <v>196</v>
      </c>
      <c r="D1077" s="54" t="s">
        <v>2266</v>
      </c>
      <c r="E1077" s="55"/>
      <c r="F1077" s="56"/>
      <c r="G1077" s="57">
        <v>61.9</v>
      </c>
      <c r="H1077" s="47"/>
      <c r="I1077" s="58"/>
      <c r="J1077" s="49">
        <f t="shared" si="36"/>
        <v>0</v>
      </c>
      <c r="K1077" s="22"/>
      <c r="L1077" s="50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  <c r="AD1077" s="23"/>
      <c r="AE1077" s="23"/>
      <c r="AF1077" s="23"/>
      <c r="AG1077" s="23"/>
      <c r="AH1077" s="23"/>
      <c r="AI1077" s="23"/>
      <c r="AJ1077" s="23"/>
      <c r="AK1077" s="23"/>
      <c r="AL1077" s="23"/>
      <c r="AM1077" s="23"/>
      <c r="AN1077" s="23"/>
      <c r="AO1077" s="23"/>
      <c r="AP1077" s="23"/>
      <c r="AQ1077" s="23"/>
      <c r="AR1077" s="23"/>
      <c r="AS1077" s="23"/>
      <c r="AT1077" s="23"/>
      <c r="AU1077" s="23"/>
      <c r="AV1077" s="23"/>
    </row>
    <row r="1078" spans="1:48" s="51" customFormat="1" ht="24.75" customHeight="1" x14ac:dyDescent="0.25">
      <c r="A1078" s="165" t="s">
        <v>2560</v>
      </c>
      <c r="B1078" s="68" t="s">
        <v>192</v>
      </c>
      <c r="C1078" s="53" t="s">
        <v>193</v>
      </c>
      <c r="D1078" s="54" t="s">
        <v>2275</v>
      </c>
      <c r="E1078" s="55"/>
      <c r="F1078" s="56"/>
      <c r="G1078" s="57">
        <v>86.9</v>
      </c>
      <c r="H1078" s="47"/>
      <c r="I1078" s="58"/>
      <c r="J1078" s="49">
        <f t="shared" si="36"/>
        <v>0</v>
      </c>
      <c r="K1078" s="22"/>
      <c r="L1078" s="50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  <c r="AE1078" s="23"/>
      <c r="AF1078" s="23"/>
      <c r="AG1078" s="23"/>
      <c r="AH1078" s="23"/>
      <c r="AI1078" s="23"/>
      <c r="AJ1078" s="23"/>
      <c r="AK1078" s="23"/>
      <c r="AL1078" s="23"/>
      <c r="AM1078" s="23"/>
      <c r="AN1078" s="23"/>
      <c r="AO1078" s="23"/>
      <c r="AP1078" s="23"/>
      <c r="AQ1078" s="23"/>
      <c r="AR1078" s="23"/>
      <c r="AS1078" s="23"/>
      <c r="AT1078" s="23"/>
      <c r="AU1078" s="23"/>
      <c r="AV1078" s="23"/>
    </row>
    <row r="1079" spans="1:48" s="51" customFormat="1" ht="24.75" customHeight="1" x14ac:dyDescent="0.25">
      <c r="A1079" s="165" t="s">
        <v>2561</v>
      </c>
      <c r="B1079" s="68" t="s">
        <v>192</v>
      </c>
      <c r="C1079" s="53" t="s">
        <v>211</v>
      </c>
      <c r="D1079" s="54" t="s">
        <v>2205</v>
      </c>
      <c r="E1079" s="77"/>
      <c r="F1079" s="56"/>
      <c r="G1079" s="57">
        <v>97.9</v>
      </c>
      <c r="H1079" s="47"/>
      <c r="I1079" s="58"/>
      <c r="J1079" s="49">
        <f t="shared" si="36"/>
        <v>0</v>
      </c>
      <c r="K1079" s="22"/>
      <c r="L1079" s="50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  <c r="AF1079" s="23"/>
      <c r="AG1079" s="23"/>
      <c r="AH1079" s="23"/>
      <c r="AI1079" s="23"/>
      <c r="AJ1079" s="23"/>
      <c r="AK1079" s="23"/>
      <c r="AL1079" s="23"/>
      <c r="AM1079" s="23"/>
      <c r="AN1079" s="23"/>
      <c r="AO1079" s="23"/>
      <c r="AP1079" s="23"/>
      <c r="AQ1079" s="23"/>
      <c r="AR1079" s="23"/>
      <c r="AS1079" s="23"/>
      <c r="AT1079" s="23"/>
      <c r="AU1079" s="23"/>
      <c r="AV1079" s="23"/>
    </row>
    <row r="1080" spans="1:48" s="51" customFormat="1" ht="24.75" customHeight="1" x14ac:dyDescent="0.25">
      <c r="A1080" s="165" t="s">
        <v>2562</v>
      </c>
      <c r="B1080" s="68" t="s">
        <v>192</v>
      </c>
      <c r="C1080" s="53" t="s">
        <v>206</v>
      </c>
      <c r="D1080" s="54" t="s">
        <v>2201</v>
      </c>
      <c r="E1080" s="55"/>
      <c r="F1080" s="56"/>
      <c r="G1080" s="57">
        <v>98.9</v>
      </c>
      <c r="H1080" s="47"/>
      <c r="I1080" s="58"/>
      <c r="J1080" s="49">
        <f t="shared" si="36"/>
        <v>0</v>
      </c>
      <c r="K1080" s="22"/>
      <c r="L1080" s="50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23"/>
      <c r="AE1080" s="23"/>
      <c r="AF1080" s="23"/>
      <c r="AG1080" s="23"/>
      <c r="AH1080" s="23"/>
      <c r="AI1080" s="23"/>
      <c r="AJ1080" s="23"/>
      <c r="AK1080" s="23"/>
      <c r="AL1080" s="23"/>
      <c r="AM1080" s="23"/>
      <c r="AN1080" s="23"/>
      <c r="AO1080" s="23"/>
      <c r="AP1080" s="23"/>
      <c r="AQ1080" s="23"/>
      <c r="AR1080" s="23"/>
      <c r="AS1080" s="23"/>
      <c r="AT1080" s="23"/>
      <c r="AU1080" s="23"/>
      <c r="AV1080" s="23"/>
    </row>
    <row r="1081" spans="1:48" s="51" customFormat="1" ht="36" customHeight="1" x14ac:dyDescent="0.25">
      <c r="A1081" s="165" t="s">
        <v>2563</v>
      </c>
      <c r="B1081" s="68" t="s">
        <v>192</v>
      </c>
      <c r="C1081" s="53" t="s">
        <v>2564</v>
      </c>
      <c r="D1081" s="54" t="s">
        <v>2275</v>
      </c>
      <c r="E1081" s="55"/>
      <c r="F1081" s="56"/>
      <c r="G1081" s="57">
        <v>76.900000000000006</v>
      </c>
      <c r="H1081" s="47"/>
      <c r="I1081" s="58"/>
      <c r="J1081" s="49">
        <f t="shared" si="36"/>
        <v>0</v>
      </c>
      <c r="K1081" s="22"/>
      <c r="L1081" s="50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  <c r="AD1081" s="23"/>
      <c r="AE1081" s="23"/>
      <c r="AF1081" s="23"/>
      <c r="AG1081" s="23"/>
      <c r="AH1081" s="23"/>
      <c r="AI1081" s="23"/>
      <c r="AJ1081" s="23"/>
      <c r="AK1081" s="23"/>
      <c r="AL1081" s="23"/>
      <c r="AM1081" s="23"/>
      <c r="AN1081" s="23"/>
      <c r="AO1081" s="23"/>
      <c r="AP1081" s="23"/>
      <c r="AQ1081" s="23"/>
      <c r="AR1081" s="23"/>
      <c r="AS1081" s="23"/>
      <c r="AT1081" s="23"/>
      <c r="AU1081" s="23"/>
      <c r="AV1081" s="23"/>
    </row>
    <row r="1082" spans="1:48" s="51" customFormat="1" ht="24.75" customHeight="1" x14ac:dyDescent="0.25">
      <c r="A1082" s="165" t="s">
        <v>2565</v>
      </c>
      <c r="B1082" s="68" t="s">
        <v>192</v>
      </c>
      <c r="C1082" s="53" t="s">
        <v>201</v>
      </c>
      <c r="D1082" s="54" t="s">
        <v>2430</v>
      </c>
      <c r="E1082" s="77"/>
      <c r="F1082" s="56"/>
      <c r="G1082" s="57">
        <v>89.9</v>
      </c>
      <c r="H1082" s="47"/>
      <c r="I1082" s="58"/>
      <c r="J1082" s="49">
        <f t="shared" si="36"/>
        <v>0</v>
      </c>
      <c r="K1082" s="22"/>
      <c r="L1082" s="50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  <c r="AD1082" s="23"/>
      <c r="AE1082" s="23"/>
      <c r="AF1082" s="23"/>
      <c r="AG1082" s="23"/>
      <c r="AH1082" s="23"/>
      <c r="AI1082" s="23"/>
      <c r="AJ1082" s="23"/>
      <c r="AK1082" s="23"/>
      <c r="AL1082" s="23"/>
      <c r="AM1082" s="23"/>
      <c r="AN1082" s="23"/>
      <c r="AO1082" s="23"/>
      <c r="AP1082" s="23"/>
      <c r="AQ1082" s="23"/>
      <c r="AR1082" s="23"/>
      <c r="AS1082" s="23"/>
      <c r="AT1082" s="23"/>
      <c r="AU1082" s="23"/>
      <c r="AV1082" s="23"/>
    </row>
    <row r="1083" spans="1:48" s="71" customFormat="1" ht="30.75" customHeight="1" x14ac:dyDescent="0.25">
      <c r="A1083" s="165" t="s">
        <v>2566</v>
      </c>
      <c r="B1083" s="59" t="s">
        <v>192</v>
      </c>
      <c r="C1083" s="53" t="s">
        <v>2567</v>
      </c>
      <c r="D1083" s="69" t="s">
        <v>2428</v>
      </c>
      <c r="E1083" s="55"/>
      <c r="F1083" s="60"/>
      <c r="G1083" s="57">
        <v>67.900000000000006</v>
      </c>
      <c r="H1083" s="47"/>
      <c r="I1083" s="58"/>
      <c r="J1083" s="49">
        <f t="shared" si="36"/>
        <v>0</v>
      </c>
      <c r="K1083" s="22"/>
      <c r="L1083" s="50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23"/>
      <c r="AH1083" s="23"/>
      <c r="AI1083" s="23"/>
      <c r="AJ1083" s="23"/>
      <c r="AK1083" s="23"/>
      <c r="AL1083" s="23"/>
      <c r="AM1083" s="23"/>
      <c r="AN1083" s="23"/>
      <c r="AO1083" s="23"/>
      <c r="AP1083" s="23"/>
      <c r="AQ1083" s="23"/>
      <c r="AR1083" s="23"/>
      <c r="AS1083" s="23"/>
      <c r="AT1083" s="23"/>
      <c r="AU1083" s="23"/>
      <c r="AV1083" s="23"/>
    </row>
    <row r="1084" spans="1:48" s="51" customFormat="1" ht="27" customHeight="1" x14ac:dyDescent="0.25">
      <c r="A1084" s="165" t="s">
        <v>2568</v>
      </c>
      <c r="B1084" s="68" t="s">
        <v>192</v>
      </c>
      <c r="C1084" s="53" t="s">
        <v>2569</v>
      </c>
      <c r="D1084" s="54" t="s">
        <v>2430</v>
      </c>
      <c r="E1084" s="55"/>
      <c r="F1084" s="56"/>
      <c r="G1084" s="57">
        <v>91.9</v>
      </c>
      <c r="H1084" s="47"/>
      <c r="I1084" s="58"/>
      <c r="J1084" s="49">
        <f t="shared" si="36"/>
        <v>0</v>
      </c>
      <c r="K1084" s="22"/>
      <c r="L1084" s="50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  <c r="AD1084" s="23"/>
      <c r="AE1084" s="23"/>
      <c r="AF1084" s="23"/>
      <c r="AG1084" s="23"/>
      <c r="AH1084" s="23"/>
      <c r="AI1084" s="23"/>
      <c r="AJ1084" s="23"/>
      <c r="AK1084" s="23"/>
      <c r="AL1084" s="23"/>
      <c r="AM1084" s="23"/>
      <c r="AN1084" s="23"/>
      <c r="AO1084" s="23"/>
      <c r="AP1084" s="23"/>
      <c r="AQ1084" s="23"/>
      <c r="AR1084" s="23"/>
      <c r="AS1084" s="23"/>
      <c r="AT1084" s="23"/>
      <c r="AU1084" s="23"/>
      <c r="AV1084" s="23"/>
    </row>
    <row r="1085" spans="1:48" s="66" customFormat="1" ht="27" customHeight="1" x14ac:dyDescent="0.25">
      <c r="A1085" s="161" t="s">
        <v>2570</v>
      </c>
      <c r="B1085" s="41" t="s">
        <v>192</v>
      </c>
      <c r="C1085" s="53" t="s">
        <v>208</v>
      </c>
      <c r="D1085" s="43" t="s">
        <v>2201</v>
      </c>
      <c r="E1085" s="55"/>
      <c r="F1085" s="45"/>
      <c r="G1085" s="46">
        <v>97.9</v>
      </c>
      <c r="H1085" s="47"/>
      <c r="I1085" s="58"/>
      <c r="J1085" s="49">
        <f t="shared" si="36"/>
        <v>0</v>
      </c>
      <c r="K1085" s="22"/>
      <c r="L1085" s="50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3"/>
      <c r="AE1085" s="23"/>
      <c r="AF1085" s="23"/>
      <c r="AG1085" s="23"/>
      <c r="AH1085" s="23"/>
      <c r="AI1085" s="23"/>
      <c r="AJ1085" s="23"/>
      <c r="AK1085" s="23"/>
      <c r="AL1085" s="23"/>
      <c r="AM1085" s="23"/>
      <c r="AN1085" s="23"/>
      <c r="AO1085" s="23"/>
      <c r="AP1085" s="23"/>
      <c r="AQ1085" s="23"/>
      <c r="AR1085" s="23"/>
      <c r="AS1085" s="23"/>
      <c r="AT1085" s="23"/>
      <c r="AU1085" s="23"/>
      <c r="AV1085" s="23"/>
    </row>
    <row r="1086" spans="1:48" s="51" customFormat="1" ht="27" customHeight="1" x14ac:dyDescent="0.25">
      <c r="A1086" s="165" t="s">
        <v>2571</v>
      </c>
      <c r="B1086" s="68" t="s">
        <v>192</v>
      </c>
      <c r="C1086" s="53" t="s">
        <v>211</v>
      </c>
      <c r="D1086" s="54" t="s">
        <v>2572</v>
      </c>
      <c r="E1086" s="55"/>
      <c r="F1086" s="56"/>
      <c r="G1086" s="57">
        <v>71.900000000000006</v>
      </c>
      <c r="H1086" s="47"/>
      <c r="I1086" s="58"/>
      <c r="J1086" s="49">
        <f t="shared" si="36"/>
        <v>0</v>
      </c>
      <c r="K1086" s="22"/>
      <c r="L1086" s="50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23"/>
      <c r="AH1086" s="23"/>
      <c r="AI1086" s="23"/>
      <c r="AJ1086" s="23"/>
      <c r="AK1086" s="23"/>
      <c r="AL1086" s="23"/>
      <c r="AM1086" s="23"/>
      <c r="AN1086" s="23"/>
      <c r="AO1086" s="23"/>
      <c r="AP1086" s="23"/>
      <c r="AQ1086" s="23"/>
      <c r="AR1086" s="23"/>
      <c r="AS1086" s="23"/>
      <c r="AT1086" s="23"/>
      <c r="AU1086" s="23"/>
      <c r="AV1086" s="23"/>
    </row>
    <row r="1087" spans="1:48" s="51" customFormat="1" ht="27" customHeight="1" x14ac:dyDescent="0.25">
      <c r="A1087" s="165" t="s">
        <v>2573</v>
      </c>
      <c r="B1087" s="68" t="s">
        <v>192</v>
      </c>
      <c r="C1087" s="53" t="s">
        <v>2574</v>
      </c>
      <c r="D1087" s="54" t="s">
        <v>2275</v>
      </c>
      <c r="E1087" s="77"/>
      <c r="F1087" s="56"/>
      <c r="G1087" s="57">
        <v>88.9</v>
      </c>
      <c r="H1087" s="47"/>
      <c r="I1087" s="58"/>
      <c r="J1087" s="49">
        <f t="shared" si="36"/>
        <v>0</v>
      </c>
      <c r="K1087" s="22"/>
      <c r="L1087" s="50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  <c r="AD1087" s="23"/>
      <c r="AE1087" s="23"/>
      <c r="AF1087" s="23"/>
      <c r="AG1087" s="23"/>
      <c r="AH1087" s="23"/>
      <c r="AI1087" s="23"/>
      <c r="AJ1087" s="23"/>
      <c r="AK1087" s="23"/>
      <c r="AL1087" s="23"/>
      <c r="AM1087" s="23"/>
      <c r="AN1087" s="23"/>
      <c r="AO1087" s="23"/>
      <c r="AP1087" s="23"/>
      <c r="AQ1087" s="23"/>
      <c r="AR1087" s="23"/>
      <c r="AS1087" s="23"/>
      <c r="AT1087" s="23"/>
      <c r="AU1087" s="23"/>
      <c r="AV1087" s="23"/>
    </row>
    <row r="1088" spans="1:48" s="51" customFormat="1" ht="27" customHeight="1" x14ac:dyDescent="0.25">
      <c r="A1088" s="165" t="s">
        <v>2575</v>
      </c>
      <c r="B1088" s="68" t="s">
        <v>192</v>
      </c>
      <c r="C1088" s="53" t="s">
        <v>2576</v>
      </c>
      <c r="D1088" s="54" t="s">
        <v>2275</v>
      </c>
      <c r="E1088" s="55"/>
      <c r="F1088" s="56"/>
      <c r="G1088" s="57">
        <v>73.900000000000006</v>
      </c>
      <c r="H1088" s="47"/>
      <c r="I1088" s="58"/>
      <c r="J1088" s="49">
        <f t="shared" si="36"/>
        <v>0</v>
      </c>
      <c r="K1088" s="22"/>
      <c r="L1088" s="50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</row>
    <row r="1089" spans="1:48" s="51" customFormat="1" ht="27" customHeight="1" x14ac:dyDescent="0.25">
      <c r="A1089" s="165" t="s">
        <v>2577</v>
      </c>
      <c r="B1089" s="68" t="s">
        <v>192</v>
      </c>
      <c r="C1089" s="53" t="s">
        <v>206</v>
      </c>
      <c r="D1089" s="54" t="s">
        <v>2199</v>
      </c>
      <c r="E1089" s="55"/>
      <c r="F1089" s="56"/>
      <c r="G1089" s="57">
        <v>71.900000000000006</v>
      </c>
      <c r="H1089" s="47"/>
      <c r="I1089" s="58"/>
      <c r="J1089" s="49">
        <f t="shared" si="36"/>
        <v>0</v>
      </c>
      <c r="K1089" s="22"/>
      <c r="L1089" s="50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3"/>
      <c r="AE1089" s="23"/>
      <c r="AF1089" s="23"/>
      <c r="AG1089" s="23"/>
      <c r="AH1089" s="23"/>
      <c r="AI1089" s="23"/>
      <c r="AJ1089" s="23"/>
      <c r="AK1089" s="23"/>
      <c r="AL1089" s="23"/>
      <c r="AM1089" s="23"/>
      <c r="AN1089" s="23"/>
      <c r="AO1089" s="23"/>
      <c r="AP1089" s="23"/>
      <c r="AQ1089" s="23"/>
      <c r="AR1089" s="23"/>
      <c r="AS1089" s="23"/>
      <c r="AT1089" s="23"/>
      <c r="AU1089" s="23"/>
      <c r="AV1089" s="23"/>
    </row>
    <row r="1090" spans="1:48" s="51" customFormat="1" ht="27" customHeight="1" x14ac:dyDescent="0.25">
      <c r="A1090" s="165" t="s">
        <v>2578</v>
      </c>
      <c r="B1090" s="68" t="s">
        <v>192</v>
      </c>
      <c r="C1090" s="53" t="s">
        <v>2579</v>
      </c>
      <c r="D1090" s="54" t="s">
        <v>2430</v>
      </c>
      <c r="E1090" s="55"/>
      <c r="F1090" s="56"/>
      <c r="G1090" s="57">
        <v>92.9</v>
      </c>
      <c r="H1090" s="47"/>
      <c r="I1090" s="58"/>
      <c r="J1090" s="49">
        <f t="shared" si="36"/>
        <v>0</v>
      </c>
      <c r="K1090" s="22"/>
      <c r="L1090" s="50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  <c r="AD1090" s="23"/>
      <c r="AE1090" s="23"/>
      <c r="AF1090" s="23"/>
      <c r="AG1090" s="23"/>
      <c r="AH1090" s="23"/>
      <c r="AI1090" s="23"/>
      <c r="AJ1090" s="23"/>
      <c r="AK1090" s="23"/>
      <c r="AL1090" s="23"/>
      <c r="AM1090" s="23"/>
      <c r="AN1090" s="23"/>
      <c r="AO1090" s="23"/>
      <c r="AP1090" s="23"/>
      <c r="AQ1090" s="23"/>
      <c r="AR1090" s="23"/>
      <c r="AS1090" s="23"/>
      <c r="AT1090" s="23"/>
      <c r="AU1090" s="23"/>
      <c r="AV1090" s="23"/>
    </row>
    <row r="1091" spans="1:48" s="51" customFormat="1" ht="27" customHeight="1" x14ac:dyDescent="0.25">
      <c r="A1091" s="165" t="s">
        <v>2580</v>
      </c>
      <c r="B1091" s="68" t="s">
        <v>192</v>
      </c>
      <c r="C1091" s="53" t="s">
        <v>208</v>
      </c>
      <c r="D1091" s="54" t="s">
        <v>2199</v>
      </c>
      <c r="E1091" s="55"/>
      <c r="F1091" s="56"/>
      <c r="G1091" s="57">
        <v>73.900000000000006</v>
      </c>
      <c r="H1091" s="47"/>
      <c r="I1091" s="58"/>
      <c r="J1091" s="49">
        <f t="shared" si="36"/>
        <v>0</v>
      </c>
      <c r="K1091" s="22"/>
      <c r="L1091" s="50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3"/>
      <c r="AE1091" s="23"/>
      <c r="AF1091" s="23"/>
      <c r="AG1091" s="23"/>
      <c r="AH1091" s="23"/>
      <c r="AI1091" s="23"/>
      <c r="AJ1091" s="23"/>
      <c r="AK1091" s="23"/>
      <c r="AL1091" s="23"/>
      <c r="AM1091" s="23"/>
      <c r="AN1091" s="23"/>
      <c r="AO1091" s="23"/>
      <c r="AP1091" s="23"/>
      <c r="AQ1091" s="23"/>
      <c r="AR1091" s="23"/>
      <c r="AS1091" s="23"/>
      <c r="AT1091" s="23"/>
      <c r="AU1091" s="23"/>
      <c r="AV1091" s="23"/>
    </row>
    <row r="1092" spans="1:48" s="51" customFormat="1" ht="27" customHeight="1" x14ac:dyDescent="0.25">
      <c r="A1092" s="165" t="s">
        <v>2581</v>
      </c>
      <c r="B1092" s="68" t="s">
        <v>192</v>
      </c>
      <c r="C1092" s="53" t="s">
        <v>196</v>
      </c>
      <c r="D1092" s="54" t="s">
        <v>2194</v>
      </c>
      <c r="E1092" s="77"/>
      <c r="F1092" s="56"/>
      <c r="G1092" s="57">
        <v>84.9</v>
      </c>
      <c r="H1092" s="47"/>
      <c r="I1092" s="58"/>
      <c r="J1092" s="49">
        <f t="shared" si="36"/>
        <v>0</v>
      </c>
      <c r="K1092" s="22"/>
      <c r="L1092" s="50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  <c r="AE1092" s="23"/>
      <c r="AF1092" s="23"/>
      <c r="AG1092" s="23"/>
      <c r="AH1092" s="23"/>
      <c r="AI1092" s="23"/>
      <c r="AJ1092" s="23"/>
      <c r="AK1092" s="23"/>
      <c r="AL1092" s="23"/>
      <c r="AM1092" s="23"/>
      <c r="AN1092" s="23"/>
      <c r="AO1092" s="23"/>
      <c r="AP1092" s="23"/>
      <c r="AQ1092" s="23"/>
      <c r="AR1092" s="23"/>
      <c r="AS1092" s="23"/>
      <c r="AT1092" s="23"/>
      <c r="AU1092" s="23"/>
      <c r="AV1092" s="23"/>
    </row>
    <row r="1093" spans="1:48" s="66" customFormat="1" ht="27" customHeight="1" x14ac:dyDescent="0.25">
      <c r="A1093" s="161" t="s">
        <v>2582</v>
      </c>
      <c r="B1093" s="41" t="s">
        <v>192</v>
      </c>
      <c r="C1093" s="53" t="s">
        <v>2583</v>
      </c>
      <c r="D1093" s="43" t="s">
        <v>2275</v>
      </c>
      <c r="E1093" s="55"/>
      <c r="F1093" s="45"/>
      <c r="G1093" s="46">
        <v>74.900000000000006</v>
      </c>
      <c r="H1093" s="47"/>
      <c r="I1093" s="58"/>
      <c r="J1093" s="49">
        <f t="shared" si="36"/>
        <v>0</v>
      </c>
      <c r="K1093" s="22"/>
      <c r="L1093" s="50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23"/>
      <c r="AH1093" s="23"/>
      <c r="AI1093" s="23"/>
      <c r="AJ1093" s="23"/>
      <c r="AK1093" s="23"/>
      <c r="AL1093" s="23"/>
      <c r="AM1093" s="23"/>
      <c r="AN1093" s="23"/>
      <c r="AO1093" s="23"/>
      <c r="AP1093" s="23"/>
      <c r="AQ1093" s="23"/>
      <c r="AR1093" s="23"/>
      <c r="AS1093" s="23"/>
      <c r="AT1093" s="23"/>
      <c r="AU1093" s="23"/>
      <c r="AV1093" s="23"/>
    </row>
    <row r="1094" spans="1:48" s="51" customFormat="1" ht="24.75" customHeight="1" x14ac:dyDescent="0.25">
      <c r="A1094" s="165" t="s">
        <v>2584</v>
      </c>
      <c r="B1094" s="68" t="s">
        <v>192</v>
      </c>
      <c r="C1094" s="53" t="s">
        <v>2585</v>
      </c>
      <c r="D1094" s="54" t="s">
        <v>2473</v>
      </c>
      <c r="E1094" s="77"/>
      <c r="F1094" s="56"/>
      <c r="G1094" s="57">
        <v>103.9</v>
      </c>
      <c r="H1094" s="47"/>
      <c r="I1094" s="58"/>
      <c r="J1094" s="49">
        <f t="shared" si="36"/>
        <v>0</v>
      </c>
      <c r="K1094" s="22"/>
      <c r="L1094" s="50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</row>
    <row r="1095" spans="1:48" s="51" customFormat="1" ht="24.75" customHeight="1" x14ac:dyDescent="0.25">
      <c r="A1095" s="165" t="s">
        <v>2586</v>
      </c>
      <c r="B1095" s="68" t="s">
        <v>192</v>
      </c>
      <c r="C1095" s="53" t="s">
        <v>193</v>
      </c>
      <c r="D1095" s="54" t="s">
        <v>2428</v>
      </c>
      <c r="E1095" s="55"/>
      <c r="F1095" s="56"/>
      <c r="G1095" s="57">
        <v>73.900000000000006</v>
      </c>
      <c r="H1095" s="47"/>
      <c r="I1095" s="58"/>
      <c r="J1095" s="49">
        <f t="shared" si="36"/>
        <v>0</v>
      </c>
      <c r="K1095" s="22"/>
      <c r="L1095" s="50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</row>
    <row r="1096" spans="1:48" s="51" customFormat="1" ht="24.75" customHeight="1" x14ac:dyDescent="0.25">
      <c r="A1096" s="165" t="s">
        <v>2587</v>
      </c>
      <c r="B1096" s="68" t="s">
        <v>192</v>
      </c>
      <c r="C1096" s="53" t="s">
        <v>211</v>
      </c>
      <c r="D1096" s="54" t="s">
        <v>2588</v>
      </c>
      <c r="E1096" s="55"/>
      <c r="F1096" s="56"/>
      <c r="G1096" s="57">
        <v>62.9</v>
      </c>
      <c r="H1096" s="47"/>
      <c r="I1096" s="58"/>
      <c r="J1096" s="49">
        <f t="shared" si="36"/>
        <v>0</v>
      </c>
      <c r="K1096" s="22"/>
      <c r="L1096" s="50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  <c r="AD1096" s="23"/>
      <c r="AE1096" s="23"/>
      <c r="AF1096" s="23"/>
      <c r="AG1096" s="23"/>
      <c r="AH1096" s="23"/>
      <c r="AI1096" s="23"/>
      <c r="AJ1096" s="23"/>
      <c r="AK1096" s="23"/>
      <c r="AL1096" s="23"/>
      <c r="AM1096" s="23"/>
      <c r="AN1096" s="23"/>
      <c r="AO1096" s="23"/>
      <c r="AP1096" s="23"/>
      <c r="AQ1096" s="23"/>
      <c r="AR1096" s="23"/>
      <c r="AS1096" s="23"/>
      <c r="AT1096" s="23"/>
      <c r="AU1096" s="23"/>
      <c r="AV1096" s="23"/>
    </row>
    <row r="1097" spans="1:48" s="51" customFormat="1" ht="24.75" customHeight="1" x14ac:dyDescent="0.25">
      <c r="A1097" s="165" t="s">
        <v>2589</v>
      </c>
      <c r="B1097" s="68" t="s">
        <v>192</v>
      </c>
      <c r="C1097" s="53" t="s">
        <v>2590</v>
      </c>
      <c r="D1097" s="54" t="s">
        <v>2591</v>
      </c>
      <c r="E1097" s="55"/>
      <c r="F1097" s="56"/>
      <c r="G1097" s="57">
        <v>40.9</v>
      </c>
      <c r="H1097" s="47"/>
      <c r="I1097" s="58"/>
      <c r="J1097" s="49">
        <f t="shared" si="36"/>
        <v>0</v>
      </c>
      <c r="K1097" s="22"/>
      <c r="L1097" s="50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  <c r="AD1097" s="23"/>
      <c r="AE1097" s="23"/>
      <c r="AF1097" s="23"/>
      <c r="AG1097" s="23"/>
      <c r="AH1097" s="23"/>
      <c r="AI1097" s="23"/>
      <c r="AJ1097" s="23"/>
      <c r="AK1097" s="23"/>
      <c r="AL1097" s="23"/>
      <c r="AM1097" s="23"/>
      <c r="AN1097" s="23"/>
      <c r="AO1097" s="23"/>
      <c r="AP1097" s="23"/>
      <c r="AQ1097" s="23"/>
      <c r="AR1097" s="23"/>
      <c r="AS1097" s="23"/>
      <c r="AT1097" s="23"/>
      <c r="AU1097" s="23"/>
      <c r="AV1097" s="23"/>
    </row>
    <row r="1098" spans="1:48" s="51" customFormat="1" ht="24.75" customHeight="1" x14ac:dyDescent="0.25">
      <c r="A1098" s="165" t="s">
        <v>2592</v>
      </c>
      <c r="B1098" s="68" t="s">
        <v>192</v>
      </c>
      <c r="C1098" s="53" t="s">
        <v>2593</v>
      </c>
      <c r="D1098" s="54" t="s">
        <v>2275</v>
      </c>
      <c r="E1098" s="55"/>
      <c r="F1098" s="56"/>
      <c r="G1098" s="57">
        <v>73.900000000000006</v>
      </c>
      <c r="H1098" s="47"/>
      <c r="I1098" s="58"/>
      <c r="J1098" s="49">
        <f t="shared" si="36"/>
        <v>0</v>
      </c>
      <c r="K1098" s="22"/>
      <c r="L1098" s="50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  <c r="AD1098" s="23"/>
      <c r="AE1098" s="23"/>
      <c r="AF1098" s="23"/>
      <c r="AG1098" s="23"/>
      <c r="AH1098" s="23"/>
      <c r="AI1098" s="23"/>
      <c r="AJ1098" s="23"/>
      <c r="AK1098" s="23"/>
      <c r="AL1098" s="23"/>
      <c r="AM1098" s="23"/>
      <c r="AN1098" s="23"/>
      <c r="AO1098" s="23"/>
      <c r="AP1098" s="23"/>
      <c r="AQ1098" s="23"/>
      <c r="AR1098" s="23"/>
      <c r="AS1098" s="23"/>
      <c r="AT1098" s="23"/>
      <c r="AU1098" s="23"/>
      <c r="AV1098" s="23"/>
    </row>
    <row r="1099" spans="1:48" s="66" customFormat="1" ht="27" customHeight="1" x14ac:dyDescent="0.25">
      <c r="A1099" s="161" t="s">
        <v>2594</v>
      </c>
      <c r="B1099" s="41" t="s">
        <v>192</v>
      </c>
      <c r="C1099" s="53" t="s">
        <v>2585</v>
      </c>
      <c r="D1099" s="43" t="s">
        <v>2275</v>
      </c>
      <c r="E1099" s="55"/>
      <c r="F1099" s="45"/>
      <c r="G1099" s="46">
        <v>76.900000000000006</v>
      </c>
      <c r="H1099" s="47"/>
      <c r="I1099" s="58"/>
      <c r="J1099" s="49">
        <f t="shared" si="36"/>
        <v>0</v>
      </c>
      <c r="K1099" s="22"/>
      <c r="L1099" s="50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  <c r="AD1099" s="23"/>
      <c r="AE1099" s="23"/>
      <c r="AF1099" s="23"/>
      <c r="AG1099" s="23"/>
      <c r="AH1099" s="23"/>
      <c r="AI1099" s="23"/>
      <c r="AJ1099" s="23"/>
      <c r="AK1099" s="23"/>
      <c r="AL1099" s="23"/>
      <c r="AM1099" s="23"/>
      <c r="AN1099" s="23"/>
      <c r="AO1099" s="23"/>
      <c r="AP1099" s="23"/>
      <c r="AQ1099" s="23"/>
      <c r="AR1099" s="23"/>
      <c r="AS1099" s="23"/>
      <c r="AT1099" s="23"/>
      <c r="AU1099" s="23"/>
      <c r="AV1099" s="23"/>
    </row>
    <row r="1100" spans="1:48" s="51" customFormat="1" ht="27" customHeight="1" x14ac:dyDescent="0.25">
      <c r="A1100" s="165" t="s">
        <v>2595</v>
      </c>
      <c r="B1100" s="68" t="s">
        <v>192</v>
      </c>
      <c r="C1100" s="53" t="s">
        <v>196</v>
      </c>
      <c r="D1100" s="54" t="s">
        <v>2266</v>
      </c>
      <c r="E1100" s="55"/>
      <c r="F1100" s="56"/>
      <c r="G1100" s="57">
        <v>62.9</v>
      </c>
      <c r="H1100" s="47"/>
      <c r="I1100" s="58"/>
      <c r="J1100" s="49">
        <f t="shared" si="36"/>
        <v>0</v>
      </c>
      <c r="K1100" s="22"/>
      <c r="L1100" s="50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  <c r="AE1100" s="23"/>
      <c r="AF1100" s="23"/>
      <c r="AG1100" s="23"/>
      <c r="AH1100" s="23"/>
      <c r="AI1100" s="23"/>
      <c r="AJ1100" s="23"/>
      <c r="AK1100" s="23"/>
      <c r="AL1100" s="23"/>
      <c r="AM1100" s="23"/>
      <c r="AN1100" s="23"/>
      <c r="AO1100" s="23"/>
      <c r="AP1100" s="23"/>
      <c r="AQ1100" s="23"/>
      <c r="AR1100" s="23"/>
      <c r="AS1100" s="23"/>
      <c r="AT1100" s="23"/>
      <c r="AU1100" s="23"/>
      <c r="AV1100" s="23"/>
    </row>
    <row r="1101" spans="1:48" s="71" customFormat="1" ht="27" customHeight="1" x14ac:dyDescent="0.25">
      <c r="A1101" s="165" t="s">
        <v>2596</v>
      </c>
      <c r="B1101" s="59" t="s">
        <v>192</v>
      </c>
      <c r="C1101" s="53" t="s">
        <v>206</v>
      </c>
      <c r="D1101" s="54" t="s">
        <v>2197</v>
      </c>
      <c r="E1101" s="55"/>
      <c r="F1101" s="56"/>
      <c r="G1101" s="57">
        <v>52.9</v>
      </c>
      <c r="H1101" s="47"/>
      <c r="I1101" s="58"/>
      <c r="J1101" s="49">
        <f t="shared" si="36"/>
        <v>0</v>
      </c>
      <c r="K1101" s="22"/>
      <c r="L1101" s="50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  <c r="AD1101" s="23"/>
      <c r="AE1101" s="23"/>
      <c r="AF1101" s="23"/>
      <c r="AG1101" s="23"/>
      <c r="AH1101" s="23"/>
      <c r="AI1101" s="23"/>
      <c r="AJ1101" s="23"/>
      <c r="AK1101" s="23"/>
      <c r="AL1101" s="23"/>
      <c r="AM1101" s="23"/>
      <c r="AN1101" s="23"/>
      <c r="AO1101" s="23"/>
      <c r="AP1101" s="23"/>
      <c r="AQ1101" s="23"/>
      <c r="AR1101" s="23"/>
      <c r="AS1101" s="23"/>
      <c r="AT1101" s="23"/>
      <c r="AU1101" s="23"/>
      <c r="AV1101" s="23"/>
    </row>
    <row r="1102" spans="1:48" s="71" customFormat="1" ht="30.75" customHeight="1" x14ac:dyDescent="0.25">
      <c r="A1102" s="165" t="s">
        <v>2597</v>
      </c>
      <c r="B1102" s="59" t="s">
        <v>192</v>
      </c>
      <c r="C1102" s="53" t="s">
        <v>2598</v>
      </c>
      <c r="D1102" s="69" t="s">
        <v>2428</v>
      </c>
      <c r="E1102" s="55"/>
      <c r="F1102" s="60"/>
      <c r="G1102" s="57">
        <v>69.900000000000006</v>
      </c>
      <c r="H1102" s="47"/>
      <c r="I1102" s="58"/>
      <c r="J1102" s="49">
        <f t="shared" si="36"/>
        <v>0</v>
      </c>
      <c r="K1102" s="22"/>
      <c r="L1102" s="50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  <c r="AD1102" s="23"/>
      <c r="AE1102" s="23"/>
      <c r="AF1102" s="23"/>
      <c r="AG1102" s="23"/>
      <c r="AH1102" s="23"/>
      <c r="AI1102" s="23"/>
      <c r="AJ1102" s="23"/>
      <c r="AK1102" s="23"/>
      <c r="AL1102" s="23"/>
      <c r="AM1102" s="23"/>
      <c r="AN1102" s="23"/>
      <c r="AO1102" s="23"/>
      <c r="AP1102" s="23"/>
      <c r="AQ1102" s="23"/>
      <c r="AR1102" s="23"/>
      <c r="AS1102" s="23"/>
      <c r="AT1102" s="23"/>
      <c r="AU1102" s="23"/>
      <c r="AV1102" s="23"/>
    </row>
    <row r="1103" spans="1:48" s="51" customFormat="1" ht="27" customHeight="1" x14ac:dyDescent="0.25">
      <c r="A1103" s="165" t="s">
        <v>2599</v>
      </c>
      <c r="B1103" s="68" t="s">
        <v>192</v>
      </c>
      <c r="C1103" s="53" t="s">
        <v>2600</v>
      </c>
      <c r="D1103" s="54" t="s">
        <v>2199</v>
      </c>
      <c r="E1103" s="55"/>
      <c r="F1103" s="56"/>
      <c r="G1103" s="57">
        <v>76.900000000000006</v>
      </c>
      <c r="H1103" s="47"/>
      <c r="I1103" s="58"/>
      <c r="J1103" s="49">
        <f t="shared" si="36"/>
        <v>0</v>
      </c>
      <c r="K1103" s="22"/>
      <c r="L1103" s="50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23"/>
      <c r="AE1103" s="23"/>
      <c r="AF1103" s="23"/>
      <c r="AG1103" s="23"/>
      <c r="AH1103" s="23"/>
      <c r="AI1103" s="23"/>
      <c r="AJ1103" s="23"/>
      <c r="AK1103" s="23"/>
      <c r="AL1103" s="23"/>
      <c r="AM1103" s="23"/>
      <c r="AN1103" s="23"/>
      <c r="AO1103" s="23"/>
      <c r="AP1103" s="23"/>
      <c r="AQ1103" s="23"/>
      <c r="AR1103" s="23"/>
      <c r="AS1103" s="23"/>
      <c r="AT1103" s="23"/>
      <c r="AU1103" s="23"/>
      <c r="AV1103" s="23"/>
    </row>
    <row r="1104" spans="1:48" s="66" customFormat="1" ht="27" customHeight="1" x14ac:dyDescent="0.25">
      <c r="A1104" s="161" t="s">
        <v>2601</v>
      </c>
      <c r="B1104" s="68" t="s">
        <v>192</v>
      </c>
      <c r="C1104" s="53" t="s">
        <v>2598</v>
      </c>
      <c r="D1104" s="43" t="s">
        <v>2430</v>
      </c>
      <c r="E1104" s="55"/>
      <c r="F1104" s="45"/>
      <c r="G1104" s="46">
        <v>91.9</v>
      </c>
      <c r="H1104" s="47"/>
      <c r="I1104" s="58"/>
      <c r="J1104" s="49">
        <f t="shared" si="36"/>
        <v>0</v>
      </c>
      <c r="K1104" s="22"/>
      <c r="L1104" s="50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  <c r="AD1104" s="23"/>
      <c r="AE1104" s="23"/>
      <c r="AF1104" s="23"/>
      <c r="AG1104" s="23"/>
      <c r="AH1104" s="23"/>
      <c r="AI1104" s="23"/>
      <c r="AJ1104" s="23"/>
      <c r="AK1104" s="23"/>
      <c r="AL1104" s="23"/>
      <c r="AM1104" s="23"/>
      <c r="AN1104" s="23"/>
      <c r="AO1104" s="23"/>
      <c r="AP1104" s="23"/>
      <c r="AQ1104" s="23"/>
      <c r="AR1104" s="23"/>
      <c r="AS1104" s="23"/>
      <c r="AT1104" s="23"/>
      <c r="AU1104" s="23"/>
      <c r="AV1104" s="23"/>
    </row>
    <row r="1105" spans="1:48" s="66" customFormat="1" ht="27" customHeight="1" x14ac:dyDescent="0.25">
      <c r="A1105" s="161" t="s">
        <v>2602</v>
      </c>
      <c r="B1105" s="68" t="s">
        <v>192</v>
      </c>
      <c r="C1105" s="53" t="s">
        <v>2600</v>
      </c>
      <c r="D1105" s="54" t="s">
        <v>2201</v>
      </c>
      <c r="E1105" s="55"/>
      <c r="F1105" s="45"/>
      <c r="G1105" s="46">
        <v>99.9</v>
      </c>
      <c r="H1105" s="47"/>
      <c r="I1105" s="58"/>
      <c r="J1105" s="49">
        <f t="shared" si="36"/>
        <v>0</v>
      </c>
      <c r="K1105" s="22"/>
      <c r="L1105" s="50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  <c r="AD1105" s="23"/>
      <c r="AE1105" s="23"/>
      <c r="AF1105" s="23"/>
      <c r="AG1105" s="23"/>
      <c r="AH1105" s="23"/>
      <c r="AI1105" s="23"/>
      <c r="AJ1105" s="23"/>
      <c r="AK1105" s="23"/>
      <c r="AL1105" s="23"/>
      <c r="AM1105" s="23"/>
      <c r="AN1105" s="23"/>
      <c r="AO1105" s="23"/>
      <c r="AP1105" s="23"/>
      <c r="AQ1105" s="23"/>
      <c r="AR1105" s="23"/>
      <c r="AS1105" s="23"/>
      <c r="AT1105" s="23"/>
      <c r="AU1105" s="23"/>
      <c r="AV1105" s="23"/>
    </row>
    <row r="1106" spans="1:48" s="66" customFormat="1" ht="27" customHeight="1" x14ac:dyDescent="0.25">
      <c r="A1106" s="161" t="s">
        <v>2603</v>
      </c>
      <c r="B1106" s="41" t="s">
        <v>192</v>
      </c>
      <c r="C1106" s="53" t="s">
        <v>196</v>
      </c>
      <c r="D1106" s="43" t="s">
        <v>2194</v>
      </c>
      <c r="E1106" s="55"/>
      <c r="F1106" s="45"/>
      <c r="G1106" s="46">
        <v>89.9</v>
      </c>
      <c r="H1106" s="47"/>
      <c r="I1106" s="58"/>
      <c r="J1106" s="49">
        <f t="shared" si="36"/>
        <v>0</v>
      </c>
      <c r="K1106" s="22"/>
      <c r="L1106" s="50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  <c r="AD1106" s="23"/>
      <c r="AE1106" s="23"/>
      <c r="AF1106" s="23"/>
      <c r="AG1106" s="23"/>
      <c r="AH1106" s="23"/>
      <c r="AI1106" s="23"/>
      <c r="AJ1106" s="23"/>
      <c r="AK1106" s="23"/>
      <c r="AL1106" s="23"/>
      <c r="AM1106" s="23"/>
      <c r="AN1106" s="23"/>
      <c r="AO1106" s="23"/>
      <c r="AP1106" s="23"/>
      <c r="AQ1106" s="23"/>
      <c r="AR1106" s="23"/>
      <c r="AS1106" s="23"/>
      <c r="AT1106" s="23"/>
      <c r="AU1106" s="23"/>
      <c r="AV1106" s="23"/>
    </row>
    <row r="1107" spans="1:48" s="51" customFormat="1" ht="27" customHeight="1" x14ac:dyDescent="0.25">
      <c r="A1107" s="165" t="s">
        <v>2604</v>
      </c>
      <c r="B1107" s="68" t="s">
        <v>192</v>
      </c>
      <c r="C1107" s="53" t="s">
        <v>211</v>
      </c>
      <c r="D1107" s="54" t="s">
        <v>2266</v>
      </c>
      <c r="E1107" s="55"/>
      <c r="F1107" s="60"/>
      <c r="G1107" s="57">
        <v>63.9</v>
      </c>
      <c r="H1107" s="47"/>
      <c r="I1107" s="58"/>
      <c r="J1107" s="49">
        <f t="shared" si="36"/>
        <v>0</v>
      </c>
      <c r="K1107" s="22"/>
      <c r="L1107" s="50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  <c r="AD1107" s="23"/>
      <c r="AE1107" s="23"/>
      <c r="AF1107" s="23"/>
      <c r="AG1107" s="23"/>
      <c r="AH1107" s="23"/>
      <c r="AI1107" s="23"/>
      <c r="AJ1107" s="23"/>
      <c r="AK1107" s="23"/>
      <c r="AL1107" s="23"/>
      <c r="AM1107" s="23"/>
      <c r="AN1107" s="23"/>
      <c r="AO1107" s="23"/>
      <c r="AP1107" s="23"/>
      <c r="AQ1107" s="23"/>
      <c r="AR1107" s="23"/>
      <c r="AS1107" s="23"/>
      <c r="AT1107" s="23"/>
      <c r="AU1107" s="23"/>
      <c r="AV1107" s="23"/>
    </row>
    <row r="1108" spans="1:48" s="51" customFormat="1" ht="36.75" customHeight="1" x14ac:dyDescent="0.25">
      <c r="A1108" s="165" t="s">
        <v>2605</v>
      </c>
      <c r="B1108" s="68" t="s">
        <v>192</v>
      </c>
      <c r="C1108" s="53" t="s">
        <v>2606</v>
      </c>
      <c r="D1108" s="54" t="s">
        <v>2430</v>
      </c>
      <c r="E1108" s="77"/>
      <c r="F1108" s="60"/>
      <c r="G1108" s="57">
        <v>89.9</v>
      </c>
      <c r="H1108" s="47"/>
      <c r="I1108" s="58"/>
      <c r="J1108" s="49">
        <f t="shared" si="36"/>
        <v>0</v>
      </c>
      <c r="K1108" s="22"/>
      <c r="L1108" s="50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  <c r="AD1108" s="23"/>
      <c r="AE1108" s="23"/>
      <c r="AF1108" s="23"/>
      <c r="AG1108" s="23"/>
      <c r="AH1108" s="23"/>
      <c r="AI1108" s="23"/>
      <c r="AJ1108" s="23"/>
      <c r="AK1108" s="23"/>
      <c r="AL1108" s="23"/>
      <c r="AM1108" s="23"/>
      <c r="AN1108" s="23"/>
      <c r="AO1108" s="23"/>
      <c r="AP1108" s="23"/>
      <c r="AQ1108" s="23"/>
      <c r="AR1108" s="23"/>
      <c r="AS1108" s="23"/>
      <c r="AT1108" s="23"/>
      <c r="AU1108" s="23"/>
      <c r="AV1108" s="23"/>
    </row>
    <row r="1109" spans="1:48" s="51" customFormat="1" ht="24.75" customHeight="1" x14ac:dyDescent="0.25">
      <c r="A1109" s="165" t="s">
        <v>2607</v>
      </c>
      <c r="B1109" s="68" t="s">
        <v>192</v>
      </c>
      <c r="C1109" s="53" t="s">
        <v>2590</v>
      </c>
      <c r="D1109" s="54" t="s">
        <v>2608</v>
      </c>
      <c r="E1109" s="55"/>
      <c r="F1109" s="60"/>
      <c r="G1109" s="57">
        <v>36.9</v>
      </c>
      <c r="H1109" s="47"/>
      <c r="I1109" s="58"/>
      <c r="J1109" s="49">
        <f t="shared" si="36"/>
        <v>0</v>
      </c>
      <c r="K1109" s="22"/>
      <c r="L1109" s="50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  <c r="AD1109" s="23"/>
      <c r="AE1109" s="23"/>
      <c r="AF1109" s="23"/>
      <c r="AG1109" s="23"/>
      <c r="AH1109" s="23"/>
      <c r="AI1109" s="23"/>
      <c r="AJ1109" s="23"/>
      <c r="AK1109" s="23"/>
      <c r="AL1109" s="23"/>
      <c r="AM1109" s="23"/>
      <c r="AN1109" s="23"/>
      <c r="AO1109" s="23"/>
      <c r="AP1109" s="23"/>
      <c r="AQ1109" s="23"/>
      <c r="AR1109" s="23"/>
      <c r="AS1109" s="23"/>
      <c r="AT1109" s="23"/>
      <c r="AU1109" s="23"/>
      <c r="AV1109" s="23"/>
    </row>
    <row r="1110" spans="1:48" s="51" customFormat="1" ht="24.75" customHeight="1" x14ac:dyDescent="0.25">
      <c r="A1110" s="165" t="s">
        <v>2609</v>
      </c>
      <c r="B1110" s="68" t="s">
        <v>192</v>
      </c>
      <c r="C1110" s="53" t="s">
        <v>2600</v>
      </c>
      <c r="D1110" s="54" t="s">
        <v>2197</v>
      </c>
      <c r="E1110" s="55"/>
      <c r="F1110" s="60"/>
      <c r="G1110" s="57">
        <v>57.9</v>
      </c>
      <c r="H1110" s="47"/>
      <c r="I1110" s="58"/>
      <c r="J1110" s="49">
        <f t="shared" si="36"/>
        <v>0</v>
      </c>
      <c r="K1110" s="22"/>
      <c r="L1110" s="50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  <c r="AD1110" s="23"/>
      <c r="AE1110" s="23"/>
      <c r="AF1110" s="23"/>
      <c r="AG1110" s="23"/>
      <c r="AH1110" s="23"/>
      <c r="AI1110" s="23"/>
      <c r="AJ1110" s="23"/>
      <c r="AK1110" s="23"/>
      <c r="AL1110" s="23"/>
      <c r="AM1110" s="23"/>
      <c r="AN1110" s="23"/>
      <c r="AO1110" s="23"/>
      <c r="AP1110" s="23"/>
      <c r="AQ1110" s="23"/>
      <c r="AR1110" s="23"/>
      <c r="AS1110" s="23"/>
      <c r="AT1110" s="23"/>
      <c r="AU1110" s="23"/>
      <c r="AV1110" s="23"/>
    </row>
    <row r="1111" spans="1:48" s="51" customFormat="1" ht="24.75" customHeight="1" x14ac:dyDescent="0.25">
      <c r="A1111" s="165" t="s">
        <v>2610</v>
      </c>
      <c r="B1111" s="68" t="s">
        <v>192</v>
      </c>
      <c r="C1111" s="53" t="s">
        <v>208</v>
      </c>
      <c r="D1111" s="54" t="s">
        <v>2275</v>
      </c>
      <c r="E1111" s="55"/>
      <c r="F1111" s="60"/>
      <c r="G1111" s="57">
        <v>90.9</v>
      </c>
      <c r="H1111" s="47"/>
      <c r="I1111" s="58"/>
      <c r="J1111" s="49">
        <f t="shared" ref="J1111:J1174" si="37">G1111*I1111</f>
        <v>0</v>
      </c>
      <c r="K1111" s="22"/>
      <c r="L1111" s="50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  <c r="AD1111" s="23"/>
      <c r="AE1111" s="23"/>
      <c r="AF1111" s="23"/>
      <c r="AG1111" s="23"/>
      <c r="AH1111" s="23"/>
      <c r="AI1111" s="23"/>
      <c r="AJ1111" s="23"/>
      <c r="AK1111" s="23"/>
      <c r="AL1111" s="23"/>
      <c r="AM1111" s="23"/>
      <c r="AN1111" s="23"/>
      <c r="AO1111" s="23"/>
      <c r="AP1111" s="23"/>
      <c r="AQ1111" s="23"/>
      <c r="AR1111" s="23"/>
      <c r="AS1111" s="23"/>
      <c r="AT1111" s="23"/>
      <c r="AU1111" s="23"/>
      <c r="AV1111" s="23"/>
    </row>
    <row r="1112" spans="1:48" s="51" customFormat="1" ht="24.75" customHeight="1" x14ac:dyDescent="0.25">
      <c r="A1112" s="165" t="s">
        <v>2611</v>
      </c>
      <c r="B1112" s="68" t="s">
        <v>192</v>
      </c>
      <c r="C1112" s="53" t="s">
        <v>2612</v>
      </c>
      <c r="D1112" s="54" t="s">
        <v>2199</v>
      </c>
      <c r="E1112" s="55"/>
      <c r="F1112" s="60"/>
      <c r="G1112" s="57">
        <v>75.900000000000006</v>
      </c>
      <c r="H1112" s="47"/>
      <c r="I1112" s="58"/>
      <c r="J1112" s="49">
        <f t="shared" si="37"/>
        <v>0</v>
      </c>
      <c r="K1112" s="22"/>
      <c r="L1112" s="50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  <c r="AD1112" s="23"/>
      <c r="AE1112" s="23"/>
      <c r="AF1112" s="23"/>
      <c r="AG1112" s="23"/>
      <c r="AH1112" s="23"/>
      <c r="AI1112" s="23"/>
      <c r="AJ1112" s="23"/>
      <c r="AK1112" s="23"/>
      <c r="AL1112" s="23"/>
      <c r="AM1112" s="23"/>
      <c r="AN1112" s="23"/>
      <c r="AO1112" s="23"/>
      <c r="AP1112" s="23"/>
      <c r="AQ1112" s="23"/>
      <c r="AR1112" s="23"/>
      <c r="AS1112" s="23"/>
      <c r="AT1112" s="23"/>
      <c r="AU1112" s="23"/>
      <c r="AV1112" s="23"/>
    </row>
    <row r="1113" spans="1:48" s="51" customFormat="1" ht="27" customHeight="1" x14ac:dyDescent="0.25">
      <c r="A1113" s="165" t="s">
        <v>2613</v>
      </c>
      <c r="B1113" s="68" t="s">
        <v>192</v>
      </c>
      <c r="C1113" s="53" t="s">
        <v>2614</v>
      </c>
      <c r="D1113" s="54" t="s">
        <v>2199</v>
      </c>
      <c r="E1113" s="55"/>
      <c r="F1113" s="60"/>
      <c r="G1113" s="57">
        <v>81.900000000000006</v>
      </c>
      <c r="H1113" s="47"/>
      <c r="I1113" s="58"/>
      <c r="J1113" s="49">
        <f t="shared" si="37"/>
        <v>0</v>
      </c>
      <c r="K1113" s="22"/>
      <c r="L1113" s="50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  <c r="AD1113" s="23"/>
      <c r="AE1113" s="23"/>
      <c r="AF1113" s="23"/>
      <c r="AG1113" s="23"/>
      <c r="AH1113" s="23"/>
      <c r="AI1113" s="23"/>
      <c r="AJ1113" s="23"/>
      <c r="AK1113" s="23"/>
      <c r="AL1113" s="23"/>
      <c r="AM1113" s="23"/>
      <c r="AN1113" s="23"/>
      <c r="AO1113" s="23"/>
      <c r="AP1113" s="23"/>
      <c r="AQ1113" s="23"/>
      <c r="AR1113" s="23"/>
      <c r="AS1113" s="23"/>
      <c r="AT1113" s="23"/>
      <c r="AU1113" s="23"/>
      <c r="AV1113" s="23"/>
    </row>
    <row r="1114" spans="1:48" s="51" customFormat="1" ht="27" customHeight="1" x14ac:dyDescent="0.25">
      <c r="A1114" s="165" t="s">
        <v>2615</v>
      </c>
      <c r="B1114" s="68" t="s">
        <v>216</v>
      </c>
      <c r="C1114" s="53" t="s">
        <v>2616</v>
      </c>
      <c r="D1114" s="54" t="s">
        <v>2201</v>
      </c>
      <c r="E1114" s="55">
        <v>-0.69583333333333297</v>
      </c>
      <c r="F1114" s="60">
        <v>72</v>
      </c>
      <c r="G1114" s="57">
        <v>21.9</v>
      </c>
      <c r="H1114" s="47"/>
      <c r="I1114" s="58"/>
      <c r="J1114" s="49">
        <f t="shared" si="37"/>
        <v>0</v>
      </c>
      <c r="K1114" s="22"/>
      <c r="L1114" s="50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  <c r="AD1114" s="23"/>
      <c r="AE1114" s="23"/>
      <c r="AF1114" s="23"/>
      <c r="AG1114" s="23"/>
      <c r="AH1114" s="23"/>
      <c r="AI1114" s="23"/>
      <c r="AJ1114" s="23"/>
      <c r="AK1114" s="23"/>
      <c r="AL1114" s="23"/>
      <c r="AM1114" s="23"/>
      <c r="AN1114" s="23"/>
      <c r="AO1114" s="23"/>
      <c r="AP1114" s="23"/>
      <c r="AQ1114" s="23"/>
      <c r="AR1114" s="23"/>
      <c r="AS1114" s="23"/>
      <c r="AT1114" s="23"/>
      <c r="AU1114" s="23"/>
      <c r="AV1114" s="23"/>
    </row>
    <row r="1115" spans="1:48" s="51" customFormat="1" ht="27" customHeight="1" x14ac:dyDescent="0.25">
      <c r="A1115" s="165" t="s">
        <v>2617</v>
      </c>
      <c r="B1115" s="68" t="s">
        <v>216</v>
      </c>
      <c r="C1115" s="53" t="s">
        <v>2618</v>
      </c>
      <c r="D1115" s="54" t="s">
        <v>2428</v>
      </c>
      <c r="E1115" s="55">
        <v>-0.65125</v>
      </c>
      <c r="F1115" s="60">
        <v>80</v>
      </c>
      <c r="G1115" s="57">
        <v>27.9</v>
      </c>
      <c r="H1115" s="47"/>
      <c r="I1115" s="58"/>
      <c r="J1115" s="49">
        <f t="shared" si="37"/>
        <v>0</v>
      </c>
      <c r="K1115" s="22"/>
      <c r="L1115" s="50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  <c r="AD1115" s="23"/>
      <c r="AE1115" s="23"/>
      <c r="AF1115" s="23"/>
      <c r="AG1115" s="23"/>
      <c r="AH1115" s="23"/>
      <c r="AI1115" s="23"/>
      <c r="AJ1115" s="23"/>
      <c r="AK1115" s="23"/>
      <c r="AL1115" s="23"/>
      <c r="AM1115" s="23"/>
      <c r="AN1115" s="23"/>
      <c r="AO1115" s="23"/>
      <c r="AP1115" s="23"/>
      <c r="AQ1115" s="23"/>
      <c r="AR1115" s="23"/>
      <c r="AS1115" s="23"/>
      <c r="AT1115" s="23"/>
      <c r="AU1115" s="23"/>
      <c r="AV1115" s="23"/>
    </row>
    <row r="1116" spans="1:48" s="51" customFormat="1" ht="27" customHeight="1" x14ac:dyDescent="0.25">
      <c r="A1116" s="165" t="s">
        <v>2619</v>
      </c>
      <c r="B1116" s="68" t="s">
        <v>642</v>
      </c>
      <c r="C1116" s="53" t="s">
        <v>2620</v>
      </c>
      <c r="D1116" s="54" t="s">
        <v>2194</v>
      </c>
      <c r="E1116" s="55">
        <v>-0.62596153846153901</v>
      </c>
      <c r="F1116" s="56">
        <v>104</v>
      </c>
      <c r="G1116" s="57">
        <v>38.9</v>
      </c>
      <c r="H1116" s="47"/>
      <c r="I1116" s="58"/>
      <c r="J1116" s="49">
        <f t="shared" si="37"/>
        <v>0</v>
      </c>
      <c r="K1116" s="22"/>
      <c r="L1116" s="50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  <c r="AD1116" s="23"/>
      <c r="AE1116" s="23"/>
      <c r="AF1116" s="23"/>
      <c r="AG1116" s="23"/>
      <c r="AH1116" s="23"/>
      <c r="AI1116" s="23"/>
      <c r="AJ1116" s="23"/>
      <c r="AK1116" s="23"/>
      <c r="AL1116" s="23"/>
      <c r="AM1116" s="23"/>
      <c r="AN1116" s="23"/>
      <c r="AO1116" s="23"/>
      <c r="AP1116" s="23"/>
      <c r="AQ1116" s="23"/>
      <c r="AR1116" s="23"/>
      <c r="AS1116" s="23"/>
      <c r="AT1116" s="23"/>
      <c r="AU1116" s="23"/>
      <c r="AV1116" s="23"/>
    </row>
    <row r="1117" spans="1:48" s="51" customFormat="1" ht="27" customHeight="1" x14ac:dyDescent="0.25">
      <c r="A1117" s="165" t="s">
        <v>2621</v>
      </c>
      <c r="B1117" s="68" t="s">
        <v>642</v>
      </c>
      <c r="C1117" s="53" t="s">
        <v>2620</v>
      </c>
      <c r="D1117" s="54" t="s">
        <v>2199</v>
      </c>
      <c r="E1117" s="55">
        <v>-0.63333333333333297</v>
      </c>
      <c r="F1117" s="56">
        <v>87</v>
      </c>
      <c r="G1117" s="57">
        <v>31.9</v>
      </c>
      <c r="H1117" s="47"/>
      <c r="I1117" s="58"/>
      <c r="J1117" s="49">
        <f t="shared" si="37"/>
        <v>0</v>
      </c>
      <c r="K1117" s="22"/>
      <c r="L1117" s="50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  <c r="AD1117" s="23"/>
      <c r="AE1117" s="23"/>
      <c r="AF1117" s="23"/>
      <c r="AG1117" s="23"/>
      <c r="AH1117" s="23"/>
      <c r="AI1117" s="23"/>
      <c r="AJ1117" s="23"/>
      <c r="AK1117" s="23"/>
      <c r="AL1117" s="23"/>
      <c r="AM1117" s="23"/>
      <c r="AN1117" s="23"/>
      <c r="AO1117" s="23"/>
      <c r="AP1117" s="23"/>
      <c r="AQ1117" s="23"/>
      <c r="AR1117" s="23"/>
      <c r="AS1117" s="23"/>
      <c r="AT1117" s="23"/>
      <c r="AU1117" s="23"/>
      <c r="AV1117" s="23"/>
    </row>
    <row r="1118" spans="1:48" s="51" customFormat="1" ht="27" customHeight="1" x14ac:dyDescent="0.25">
      <c r="A1118" s="165" t="s">
        <v>2622</v>
      </c>
      <c r="B1118" s="68" t="s">
        <v>642</v>
      </c>
      <c r="C1118" s="53" t="s">
        <v>2620</v>
      </c>
      <c r="D1118" s="54" t="s">
        <v>2266</v>
      </c>
      <c r="E1118" s="55">
        <v>-0.61973684210526303</v>
      </c>
      <c r="F1118" s="56">
        <v>76</v>
      </c>
      <c r="G1118" s="57">
        <v>28.9</v>
      </c>
      <c r="H1118" s="47"/>
      <c r="I1118" s="58"/>
      <c r="J1118" s="49">
        <f t="shared" si="37"/>
        <v>0</v>
      </c>
      <c r="K1118" s="22"/>
      <c r="L1118" s="50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  <c r="AD1118" s="23"/>
      <c r="AE1118" s="23"/>
      <c r="AF1118" s="23"/>
      <c r="AG1118" s="23"/>
      <c r="AH1118" s="23"/>
      <c r="AI1118" s="23"/>
      <c r="AJ1118" s="23"/>
      <c r="AK1118" s="23"/>
      <c r="AL1118" s="23"/>
      <c r="AM1118" s="23"/>
      <c r="AN1118" s="23"/>
      <c r="AO1118" s="23"/>
      <c r="AP1118" s="23"/>
      <c r="AQ1118" s="23"/>
      <c r="AR1118" s="23"/>
      <c r="AS1118" s="23"/>
      <c r="AT1118" s="23"/>
      <c r="AU1118" s="23"/>
      <c r="AV1118" s="23"/>
    </row>
    <row r="1119" spans="1:48" s="66" customFormat="1" ht="27" customHeight="1" x14ac:dyDescent="0.25">
      <c r="A1119" s="161" t="s">
        <v>2623</v>
      </c>
      <c r="B1119" s="41" t="s">
        <v>230</v>
      </c>
      <c r="C1119" s="53" t="s">
        <v>2624</v>
      </c>
      <c r="D1119" s="43" t="s">
        <v>2201</v>
      </c>
      <c r="E1119" s="55">
        <v>-0.36369426751592399</v>
      </c>
      <c r="F1119" s="45">
        <v>157</v>
      </c>
      <c r="G1119" s="46">
        <v>99.9</v>
      </c>
      <c r="H1119" s="47"/>
      <c r="I1119" s="58"/>
      <c r="J1119" s="49">
        <f t="shared" si="37"/>
        <v>0</v>
      </c>
      <c r="K1119" s="22"/>
      <c r="L1119" s="50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</row>
    <row r="1120" spans="1:48" s="51" customFormat="1" ht="24.75" customHeight="1" x14ac:dyDescent="0.25">
      <c r="A1120" s="165" t="s">
        <v>2625</v>
      </c>
      <c r="B1120" s="68" t="s">
        <v>230</v>
      </c>
      <c r="C1120" s="53" t="s">
        <v>2626</v>
      </c>
      <c r="D1120" s="54" t="s">
        <v>2201</v>
      </c>
      <c r="E1120" s="55">
        <v>-0.35852272727272699</v>
      </c>
      <c r="F1120" s="56">
        <v>176</v>
      </c>
      <c r="G1120" s="57">
        <v>112.9</v>
      </c>
      <c r="H1120" s="47"/>
      <c r="I1120" s="58"/>
      <c r="J1120" s="49">
        <f t="shared" si="37"/>
        <v>0</v>
      </c>
      <c r="K1120" s="22"/>
      <c r="L1120" s="50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  <c r="AD1120" s="23"/>
      <c r="AE1120" s="23"/>
      <c r="AF1120" s="23"/>
      <c r="AG1120" s="23"/>
      <c r="AH1120" s="23"/>
      <c r="AI1120" s="23"/>
      <c r="AJ1120" s="23"/>
      <c r="AK1120" s="23"/>
      <c r="AL1120" s="23"/>
      <c r="AM1120" s="23"/>
      <c r="AN1120" s="23"/>
      <c r="AO1120" s="23"/>
      <c r="AP1120" s="23"/>
      <c r="AQ1120" s="23"/>
      <c r="AR1120" s="23"/>
      <c r="AS1120" s="23"/>
      <c r="AT1120" s="23"/>
      <c r="AU1120" s="23"/>
      <c r="AV1120" s="23"/>
    </row>
    <row r="1121" spans="1:48" s="51" customFormat="1" ht="24.75" customHeight="1" x14ac:dyDescent="0.25">
      <c r="A1121" s="165" t="s">
        <v>2627</v>
      </c>
      <c r="B1121" s="68" t="s">
        <v>230</v>
      </c>
      <c r="C1121" s="53" t="s">
        <v>231</v>
      </c>
      <c r="D1121" s="54" t="s">
        <v>2201</v>
      </c>
      <c r="E1121" s="55">
        <v>-0.37006369426751601</v>
      </c>
      <c r="F1121" s="56">
        <v>157</v>
      </c>
      <c r="G1121" s="57">
        <v>98.9</v>
      </c>
      <c r="H1121" s="47"/>
      <c r="I1121" s="58"/>
      <c r="J1121" s="49">
        <f t="shared" si="37"/>
        <v>0</v>
      </c>
      <c r="K1121" s="22"/>
      <c r="L1121" s="50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  <c r="AD1121" s="23"/>
      <c r="AE1121" s="23"/>
      <c r="AF1121" s="23"/>
      <c r="AG1121" s="23"/>
      <c r="AH1121" s="23"/>
      <c r="AI1121" s="23"/>
      <c r="AJ1121" s="23"/>
      <c r="AK1121" s="23"/>
      <c r="AL1121" s="23"/>
      <c r="AM1121" s="23"/>
      <c r="AN1121" s="23"/>
      <c r="AO1121" s="23"/>
      <c r="AP1121" s="23"/>
      <c r="AQ1121" s="23"/>
      <c r="AR1121" s="23"/>
      <c r="AS1121" s="23"/>
      <c r="AT1121" s="23"/>
      <c r="AU1121" s="23"/>
      <c r="AV1121" s="23"/>
    </row>
    <row r="1122" spans="1:48" s="66" customFormat="1" ht="27" customHeight="1" x14ac:dyDescent="0.25">
      <c r="A1122" s="161" t="s">
        <v>2628</v>
      </c>
      <c r="B1122" s="41" t="s">
        <v>230</v>
      </c>
      <c r="C1122" s="53" t="s">
        <v>2629</v>
      </c>
      <c r="D1122" s="43" t="s">
        <v>2194</v>
      </c>
      <c r="E1122" s="55">
        <v>-0.33909774436090201</v>
      </c>
      <c r="F1122" s="45">
        <v>133</v>
      </c>
      <c r="G1122" s="46">
        <v>87.9</v>
      </c>
      <c r="H1122" s="47"/>
      <c r="I1122" s="58"/>
      <c r="J1122" s="49">
        <f t="shared" si="37"/>
        <v>0</v>
      </c>
      <c r="K1122" s="22"/>
      <c r="L1122" s="50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  <c r="AD1122" s="23"/>
      <c r="AE1122" s="23"/>
      <c r="AF1122" s="23"/>
      <c r="AG1122" s="23"/>
      <c r="AH1122" s="23"/>
      <c r="AI1122" s="23"/>
      <c r="AJ1122" s="23"/>
      <c r="AK1122" s="23"/>
      <c r="AL1122" s="23"/>
      <c r="AM1122" s="23"/>
      <c r="AN1122" s="23"/>
      <c r="AO1122" s="23"/>
      <c r="AP1122" s="23"/>
      <c r="AQ1122" s="23"/>
      <c r="AR1122" s="23"/>
      <c r="AS1122" s="23"/>
      <c r="AT1122" s="23"/>
      <c r="AU1122" s="23"/>
      <c r="AV1122" s="23"/>
    </row>
    <row r="1123" spans="1:48" s="66" customFormat="1" ht="27" customHeight="1" x14ac:dyDescent="0.25">
      <c r="A1123" s="161" t="s">
        <v>2630</v>
      </c>
      <c r="B1123" s="41" t="s">
        <v>230</v>
      </c>
      <c r="C1123" s="53" t="s">
        <v>231</v>
      </c>
      <c r="D1123" s="43" t="s">
        <v>2197</v>
      </c>
      <c r="E1123" s="55">
        <v>-0.33875</v>
      </c>
      <c r="F1123" s="45">
        <v>80</v>
      </c>
      <c r="G1123" s="46">
        <v>52.9</v>
      </c>
      <c r="H1123" s="47"/>
      <c r="I1123" s="58"/>
      <c r="J1123" s="49">
        <f t="shared" si="37"/>
        <v>0</v>
      </c>
      <c r="K1123" s="22"/>
      <c r="L1123" s="50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  <c r="AD1123" s="23"/>
      <c r="AE1123" s="23"/>
      <c r="AF1123" s="23"/>
      <c r="AG1123" s="23"/>
      <c r="AH1123" s="23"/>
      <c r="AI1123" s="23"/>
      <c r="AJ1123" s="23"/>
      <c r="AK1123" s="23"/>
      <c r="AL1123" s="23"/>
      <c r="AM1123" s="23"/>
      <c r="AN1123" s="23"/>
      <c r="AO1123" s="23"/>
      <c r="AP1123" s="23"/>
      <c r="AQ1123" s="23"/>
      <c r="AR1123" s="23"/>
      <c r="AS1123" s="23"/>
      <c r="AT1123" s="23"/>
      <c r="AU1123" s="23"/>
      <c r="AV1123" s="23"/>
    </row>
    <row r="1124" spans="1:48" s="51" customFormat="1" ht="24.75" customHeight="1" x14ac:dyDescent="0.25">
      <c r="A1124" s="165" t="s">
        <v>2631</v>
      </c>
      <c r="B1124" s="68" t="s">
        <v>230</v>
      </c>
      <c r="C1124" s="53" t="s">
        <v>231</v>
      </c>
      <c r="D1124" s="54" t="s">
        <v>2632</v>
      </c>
      <c r="E1124" s="55">
        <v>-0.342982456140351</v>
      </c>
      <c r="F1124" s="56">
        <v>114</v>
      </c>
      <c r="G1124" s="57">
        <v>74.900000000000006</v>
      </c>
      <c r="H1124" s="47"/>
      <c r="I1124" s="58"/>
      <c r="J1124" s="49">
        <f t="shared" si="37"/>
        <v>0</v>
      </c>
      <c r="K1124" s="22"/>
      <c r="L1124" s="50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  <c r="AD1124" s="23"/>
      <c r="AE1124" s="23"/>
      <c r="AF1124" s="23"/>
      <c r="AG1124" s="23"/>
      <c r="AH1124" s="23"/>
      <c r="AI1124" s="23"/>
      <c r="AJ1124" s="23"/>
      <c r="AK1124" s="23"/>
      <c r="AL1124" s="23"/>
      <c r="AM1124" s="23"/>
      <c r="AN1124" s="23"/>
      <c r="AO1124" s="23"/>
      <c r="AP1124" s="23"/>
      <c r="AQ1124" s="23"/>
      <c r="AR1124" s="23"/>
      <c r="AS1124" s="23"/>
      <c r="AT1124" s="23"/>
      <c r="AU1124" s="23"/>
      <c r="AV1124" s="23"/>
    </row>
    <row r="1125" spans="1:48" s="51" customFormat="1" ht="24.75" customHeight="1" x14ac:dyDescent="0.25">
      <c r="A1125" s="165" t="s">
        <v>2633</v>
      </c>
      <c r="B1125" s="68" t="s">
        <v>230</v>
      </c>
      <c r="C1125" s="53" t="s">
        <v>231</v>
      </c>
      <c r="D1125" s="54" t="s">
        <v>2634</v>
      </c>
      <c r="E1125" s="55">
        <v>-0.350955414012739</v>
      </c>
      <c r="F1125" s="60">
        <v>157</v>
      </c>
      <c r="G1125" s="57">
        <v>101.9</v>
      </c>
      <c r="H1125" s="47"/>
      <c r="I1125" s="58"/>
      <c r="J1125" s="49">
        <f t="shared" si="37"/>
        <v>0</v>
      </c>
      <c r="K1125" s="22"/>
      <c r="L1125" s="50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  <c r="AD1125" s="23"/>
      <c r="AE1125" s="23"/>
      <c r="AF1125" s="23"/>
      <c r="AG1125" s="23"/>
      <c r="AH1125" s="23"/>
      <c r="AI1125" s="23"/>
      <c r="AJ1125" s="23"/>
      <c r="AK1125" s="23"/>
      <c r="AL1125" s="23"/>
      <c r="AM1125" s="23"/>
      <c r="AN1125" s="23"/>
      <c r="AO1125" s="23"/>
      <c r="AP1125" s="23"/>
      <c r="AQ1125" s="23"/>
      <c r="AR1125" s="23"/>
      <c r="AS1125" s="23"/>
      <c r="AT1125" s="23"/>
      <c r="AU1125" s="23"/>
      <c r="AV1125" s="23"/>
    </row>
    <row r="1126" spans="1:48" s="71" customFormat="1" ht="30.75" customHeight="1" x14ac:dyDescent="0.25">
      <c r="A1126" s="165" t="s">
        <v>2635</v>
      </c>
      <c r="B1126" s="59" t="s">
        <v>230</v>
      </c>
      <c r="C1126" s="53" t="s">
        <v>237</v>
      </c>
      <c r="D1126" s="69" t="s">
        <v>2194</v>
      </c>
      <c r="E1126" s="55">
        <v>-0.37132867132867098</v>
      </c>
      <c r="F1126" s="60">
        <v>143</v>
      </c>
      <c r="G1126" s="57">
        <v>89.9</v>
      </c>
      <c r="H1126" s="47"/>
      <c r="I1126" s="58"/>
      <c r="J1126" s="49">
        <f t="shared" si="37"/>
        <v>0</v>
      </c>
      <c r="K1126" s="22"/>
      <c r="L1126" s="50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  <c r="AD1126" s="23"/>
      <c r="AE1126" s="23"/>
      <c r="AF1126" s="23"/>
      <c r="AG1126" s="23"/>
      <c r="AH1126" s="23"/>
      <c r="AI1126" s="23"/>
      <c r="AJ1126" s="23"/>
      <c r="AK1126" s="23"/>
      <c r="AL1126" s="23"/>
      <c r="AM1126" s="23"/>
      <c r="AN1126" s="23"/>
      <c r="AO1126" s="23"/>
      <c r="AP1126" s="23"/>
      <c r="AQ1126" s="23"/>
      <c r="AR1126" s="23"/>
      <c r="AS1126" s="23"/>
      <c r="AT1126" s="23"/>
      <c r="AU1126" s="23"/>
      <c r="AV1126" s="23"/>
    </row>
    <row r="1127" spans="1:48" s="51" customFormat="1" ht="24.75" customHeight="1" x14ac:dyDescent="0.25">
      <c r="A1127" s="165" t="s">
        <v>2636</v>
      </c>
      <c r="B1127" s="68" t="s">
        <v>230</v>
      </c>
      <c r="C1127" s="53" t="s">
        <v>237</v>
      </c>
      <c r="D1127" s="54" t="s">
        <v>2266</v>
      </c>
      <c r="E1127" s="55">
        <v>-0.353333333333333</v>
      </c>
      <c r="F1127" s="60">
        <v>105</v>
      </c>
      <c r="G1127" s="57">
        <v>67.900000000000006</v>
      </c>
      <c r="H1127" s="47"/>
      <c r="I1127" s="58"/>
      <c r="J1127" s="49">
        <f t="shared" si="37"/>
        <v>0</v>
      </c>
      <c r="K1127" s="22"/>
      <c r="L1127" s="50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  <c r="AD1127" s="23"/>
      <c r="AE1127" s="23"/>
      <c r="AF1127" s="23"/>
      <c r="AG1127" s="23"/>
      <c r="AH1127" s="23"/>
      <c r="AI1127" s="23"/>
      <c r="AJ1127" s="23"/>
      <c r="AK1127" s="23"/>
      <c r="AL1127" s="23"/>
      <c r="AM1127" s="23"/>
      <c r="AN1127" s="23"/>
      <c r="AO1127" s="23"/>
      <c r="AP1127" s="23"/>
      <c r="AQ1127" s="23"/>
      <c r="AR1127" s="23"/>
      <c r="AS1127" s="23"/>
      <c r="AT1127" s="23"/>
      <c r="AU1127" s="23"/>
      <c r="AV1127" s="23"/>
    </row>
    <row r="1128" spans="1:48" s="51" customFormat="1" ht="24.75" customHeight="1" x14ac:dyDescent="0.25">
      <c r="A1128" s="165" t="s">
        <v>2637</v>
      </c>
      <c r="B1128" s="68" t="s">
        <v>230</v>
      </c>
      <c r="C1128" s="53" t="s">
        <v>2638</v>
      </c>
      <c r="D1128" s="54" t="s">
        <v>2199</v>
      </c>
      <c r="E1128" s="77"/>
      <c r="F1128" s="60"/>
      <c r="G1128" s="57">
        <v>68.900000000000006</v>
      </c>
      <c r="H1128" s="47"/>
      <c r="I1128" s="58"/>
      <c r="J1128" s="49">
        <f t="shared" si="37"/>
        <v>0</v>
      </c>
      <c r="K1128" s="22"/>
      <c r="L1128" s="50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23"/>
      <c r="AH1128" s="23"/>
      <c r="AI1128" s="23"/>
      <c r="AJ1128" s="23"/>
      <c r="AK1128" s="23"/>
      <c r="AL1128" s="23"/>
      <c r="AM1128" s="23"/>
      <c r="AN1128" s="23"/>
      <c r="AO1128" s="23"/>
      <c r="AP1128" s="23"/>
      <c r="AQ1128" s="23"/>
      <c r="AR1128" s="23"/>
      <c r="AS1128" s="23"/>
      <c r="AT1128" s="23"/>
      <c r="AU1128" s="23"/>
      <c r="AV1128" s="23"/>
    </row>
    <row r="1129" spans="1:48" s="66" customFormat="1" ht="27" customHeight="1" x14ac:dyDescent="0.25">
      <c r="A1129" s="161" t="s">
        <v>2639</v>
      </c>
      <c r="B1129" s="41" t="s">
        <v>230</v>
      </c>
      <c r="C1129" s="53" t="s">
        <v>2638</v>
      </c>
      <c r="D1129" s="43" t="s">
        <v>2640</v>
      </c>
      <c r="E1129" s="55"/>
      <c r="F1129" s="45"/>
      <c r="G1129" s="46">
        <v>96.9</v>
      </c>
      <c r="H1129" s="47"/>
      <c r="I1129" s="58"/>
      <c r="J1129" s="49">
        <f t="shared" si="37"/>
        <v>0</v>
      </c>
      <c r="K1129" s="22"/>
      <c r="L1129" s="50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  <c r="AD1129" s="23"/>
      <c r="AE1129" s="23"/>
      <c r="AF1129" s="23"/>
      <c r="AG1129" s="23"/>
      <c r="AH1129" s="23"/>
      <c r="AI1129" s="23"/>
      <c r="AJ1129" s="23"/>
      <c r="AK1129" s="23"/>
      <c r="AL1129" s="23"/>
      <c r="AM1129" s="23"/>
      <c r="AN1129" s="23"/>
      <c r="AO1129" s="23"/>
      <c r="AP1129" s="23"/>
      <c r="AQ1129" s="23"/>
      <c r="AR1129" s="23"/>
      <c r="AS1129" s="23"/>
      <c r="AT1129" s="23"/>
      <c r="AU1129" s="23"/>
      <c r="AV1129" s="23"/>
    </row>
    <row r="1130" spans="1:48" s="51" customFormat="1" ht="24.75" customHeight="1" x14ac:dyDescent="0.25">
      <c r="A1130" s="165" t="s">
        <v>2641</v>
      </c>
      <c r="B1130" s="68" t="s">
        <v>230</v>
      </c>
      <c r="C1130" s="53" t="s">
        <v>2626</v>
      </c>
      <c r="D1130" s="54" t="s">
        <v>2194</v>
      </c>
      <c r="E1130" s="55"/>
      <c r="F1130" s="60"/>
      <c r="G1130" s="57">
        <v>97.9</v>
      </c>
      <c r="H1130" s="47"/>
      <c r="I1130" s="58"/>
      <c r="J1130" s="49">
        <f t="shared" si="37"/>
        <v>0</v>
      </c>
      <c r="K1130" s="22"/>
      <c r="L1130" s="50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  <c r="AD1130" s="23"/>
      <c r="AE1130" s="23"/>
      <c r="AF1130" s="23"/>
      <c r="AG1130" s="23"/>
      <c r="AH1130" s="23"/>
      <c r="AI1130" s="23"/>
      <c r="AJ1130" s="23"/>
      <c r="AK1130" s="23"/>
      <c r="AL1130" s="23"/>
      <c r="AM1130" s="23"/>
      <c r="AN1130" s="23"/>
      <c r="AO1130" s="23"/>
      <c r="AP1130" s="23"/>
      <c r="AQ1130" s="23"/>
      <c r="AR1130" s="23"/>
      <c r="AS1130" s="23"/>
      <c r="AT1130" s="23"/>
      <c r="AU1130" s="23"/>
      <c r="AV1130" s="23"/>
    </row>
    <row r="1131" spans="1:48" s="51" customFormat="1" ht="24.75" customHeight="1" x14ac:dyDescent="0.25">
      <c r="A1131" s="165" t="s">
        <v>2642</v>
      </c>
      <c r="B1131" s="68" t="s">
        <v>230</v>
      </c>
      <c r="C1131" s="53" t="s">
        <v>2643</v>
      </c>
      <c r="D1131" s="54" t="s">
        <v>2266</v>
      </c>
      <c r="E1131" s="55"/>
      <c r="F1131" s="60"/>
      <c r="G1131" s="57">
        <v>64.900000000000006</v>
      </c>
      <c r="H1131" s="47"/>
      <c r="I1131" s="58"/>
      <c r="J1131" s="49">
        <f t="shared" si="37"/>
        <v>0</v>
      </c>
      <c r="K1131" s="22"/>
      <c r="L1131" s="50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  <c r="AD1131" s="23"/>
      <c r="AE1131" s="23"/>
      <c r="AF1131" s="23"/>
      <c r="AG1131" s="23"/>
      <c r="AH1131" s="23"/>
      <c r="AI1131" s="23"/>
      <c r="AJ1131" s="23"/>
      <c r="AK1131" s="23"/>
      <c r="AL1131" s="23"/>
      <c r="AM1131" s="23"/>
      <c r="AN1131" s="23"/>
      <c r="AO1131" s="23"/>
      <c r="AP1131" s="23"/>
      <c r="AQ1131" s="23"/>
      <c r="AR1131" s="23"/>
      <c r="AS1131" s="23"/>
      <c r="AT1131" s="23"/>
      <c r="AU1131" s="23"/>
      <c r="AV1131" s="23"/>
    </row>
    <row r="1132" spans="1:48" s="51" customFormat="1" ht="24.75" customHeight="1" x14ac:dyDescent="0.25">
      <c r="A1132" s="165" t="s">
        <v>2644</v>
      </c>
      <c r="B1132" s="68" t="s">
        <v>230</v>
      </c>
      <c r="C1132" s="53" t="s">
        <v>2643</v>
      </c>
      <c r="D1132" s="54" t="s">
        <v>2194</v>
      </c>
      <c r="E1132" s="55"/>
      <c r="F1132" s="56"/>
      <c r="G1132" s="57">
        <v>83.9</v>
      </c>
      <c r="H1132" s="47"/>
      <c r="I1132" s="58"/>
      <c r="J1132" s="49">
        <f t="shared" si="37"/>
        <v>0</v>
      </c>
      <c r="K1132" s="22"/>
      <c r="L1132" s="50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  <c r="AD1132" s="23"/>
      <c r="AE1132" s="23"/>
      <c r="AF1132" s="23"/>
      <c r="AG1132" s="23"/>
      <c r="AH1132" s="23"/>
      <c r="AI1132" s="23"/>
      <c r="AJ1132" s="23"/>
      <c r="AK1132" s="23"/>
      <c r="AL1132" s="23"/>
      <c r="AM1132" s="23"/>
      <c r="AN1132" s="23"/>
      <c r="AO1132" s="23"/>
      <c r="AP1132" s="23"/>
      <c r="AQ1132" s="23"/>
      <c r="AR1132" s="23"/>
      <c r="AS1132" s="23"/>
      <c r="AT1132" s="23"/>
      <c r="AU1132" s="23"/>
      <c r="AV1132" s="23"/>
    </row>
    <row r="1133" spans="1:48" s="51" customFormat="1" ht="24.75" customHeight="1" x14ac:dyDescent="0.25">
      <c r="A1133" s="165" t="s">
        <v>2645</v>
      </c>
      <c r="B1133" s="68" t="s">
        <v>230</v>
      </c>
      <c r="C1133" s="53" t="s">
        <v>2646</v>
      </c>
      <c r="D1133" s="54" t="s">
        <v>2647</v>
      </c>
      <c r="E1133" s="55"/>
      <c r="F1133" s="60"/>
      <c r="G1133" s="57">
        <v>119.9</v>
      </c>
      <c r="H1133" s="47"/>
      <c r="I1133" s="58"/>
      <c r="J1133" s="49">
        <f t="shared" si="37"/>
        <v>0</v>
      </c>
      <c r="K1133" s="22"/>
      <c r="L1133" s="50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  <c r="AD1133" s="23"/>
      <c r="AE1133" s="23"/>
      <c r="AF1133" s="23"/>
      <c r="AG1133" s="23"/>
      <c r="AH1133" s="23"/>
      <c r="AI1133" s="23"/>
      <c r="AJ1133" s="23"/>
      <c r="AK1133" s="23"/>
      <c r="AL1133" s="23"/>
      <c r="AM1133" s="23"/>
      <c r="AN1133" s="23"/>
      <c r="AO1133" s="23"/>
      <c r="AP1133" s="23"/>
      <c r="AQ1133" s="23"/>
      <c r="AR1133" s="23"/>
      <c r="AS1133" s="23"/>
      <c r="AT1133" s="23"/>
      <c r="AU1133" s="23"/>
      <c r="AV1133" s="23"/>
    </row>
    <row r="1134" spans="1:48" s="51" customFormat="1" ht="24.75" customHeight="1" x14ac:dyDescent="0.25">
      <c r="A1134" s="165" t="s">
        <v>2648</v>
      </c>
      <c r="B1134" s="68" t="s">
        <v>230</v>
      </c>
      <c r="C1134" s="53" t="s">
        <v>2624</v>
      </c>
      <c r="D1134" s="54" t="s">
        <v>2199</v>
      </c>
      <c r="E1134" s="55"/>
      <c r="F1134" s="60"/>
      <c r="G1134" s="57">
        <v>76.900000000000006</v>
      </c>
      <c r="H1134" s="47"/>
      <c r="I1134" s="58"/>
      <c r="J1134" s="49">
        <f t="shared" si="37"/>
        <v>0</v>
      </c>
      <c r="K1134" s="22"/>
      <c r="L1134" s="50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  <c r="AD1134" s="23"/>
      <c r="AE1134" s="23"/>
      <c r="AF1134" s="23"/>
      <c r="AG1134" s="23"/>
      <c r="AH1134" s="23"/>
      <c r="AI1134" s="23"/>
      <c r="AJ1134" s="23"/>
      <c r="AK1134" s="23"/>
      <c r="AL1134" s="23"/>
      <c r="AM1134" s="23"/>
      <c r="AN1134" s="23"/>
      <c r="AO1134" s="23"/>
      <c r="AP1134" s="23"/>
      <c r="AQ1134" s="23"/>
      <c r="AR1134" s="23"/>
      <c r="AS1134" s="23"/>
      <c r="AT1134" s="23"/>
      <c r="AU1134" s="23"/>
      <c r="AV1134" s="23"/>
    </row>
    <row r="1135" spans="1:48" s="51" customFormat="1" ht="27" customHeight="1" x14ac:dyDescent="0.25">
      <c r="A1135" s="165" t="s">
        <v>2649</v>
      </c>
      <c r="B1135" s="68" t="s">
        <v>230</v>
      </c>
      <c r="C1135" s="53" t="s">
        <v>2646</v>
      </c>
      <c r="D1135" s="54" t="s">
        <v>2650</v>
      </c>
      <c r="E1135" s="77"/>
      <c r="F1135" s="60"/>
      <c r="G1135" s="57">
        <v>138.9</v>
      </c>
      <c r="H1135" s="47"/>
      <c r="I1135" s="58"/>
      <c r="J1135" s="49">
        <f t="shared" si="37"/>
        <v>0</v>
      </c>
      <c r="K1135" s="22"/>
      <c r="L1135" s="50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  <c r="AD1135" s="23"/>
      <c r="AE1135" s="23"/>
      <c r="AF1135" s="23"/>
      <c r="AG1135" s="23"/>
      <c r="AH1135" s="23"/>
      <c r="AI1135" s="23"/>
      <c r="AJ1135" s="23"/>
      <c r="AK1135" s="23"/>
      <c r="AL1135" s="23"/>
      <c r="AM1135" s="23"/>
      <c r="AN1135" s="23"/>
      <c r="AO1135" s="23"/>
      <c r="AP1135" s="23"/>
      <c r="AQ1135" s="23"/>
      <c r="AR1135" s="23"/>
      <c r="AS1135" s="23"/>
      <c r="AT1135" s="23"/>
      <c r="AU1135" s="23"/>
      <c r="AV1135" s="23"/>
    </row>
    <row r="1136" spans="1:48" s="51" customFormat="1" ht="27" customHeight="1" x14ac:dyDescent="0.25">
      <c r="A1136" s="165" t="s">
        <v>2651</v>
      </c>
      <c r="B1136" s="68" t="s">
        <v>230</v>
      </c>
      <c r="C1136" s="53" t="s">
        <v>2652</v>
      </c>
      <c r="D1136" s="54" t="s">
        <v>2640</v>
      </c>
      <c r="E1136" s="55"/>
      <c r="F1136" s="60"/>
      <c r="G1136" s="57">
        <v>104.9</v>
      </c>
      <c r="H1136" s="47"/>
      <c r="I1136" s="58"/>
      <c r="J1136" s="49">
        <f t="shared" si="37"/>
        <v>0</v>
      </c>
      <c r="K1136" s="22"/>
      <c r="L1136" s="50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  <c r="AD1136" s="23"/>
      <c r="AE1136" s="23"/>
      <c r="AF1136" s="23"/>
      <c r="AG1136" s="23"/>
      <c r="AH1136" s="23"/>
      <c r="AI1136" s="23"/>
      <c r="AJ1136" s="23"/>
      <c r="AK1136" s="23"/>
      <c r="AL1136" s="23"/>
      <c r="AM1136" s="23"/>
      <c r="AN1136" s="23"/>
      <c r="AO1136" s="23"/>
      <c r="AP1136" s="23"/>
      <c r="AQ1136" s="23"/>
      <c r="AR1136" s="23"/>
      <c r="AS1136" s="23"/>
      <c r="AT1136" s="23"/>
      <c r="AU1136" s="23"/>
      <c r="AV1136" s="23"/>
    </row>
    <row r="1137" spans="1:48" s="51" customFormat="1" ht="27" customHeight="1" x14ac:dyDescent="0.25">
      <c r="A1137" s="165" t="s">
        <v>2653</v>
      </c>
      <c r="B1137" s="68" t="s">
        <v>230</v>
      </c>
      <c r="C1137" s="53" t="s">
        <v>2629</v>
      </c>
      <c r="D1137" s="54" t="s">
        <v>2266</v>
      </c>
      <c r="E1137" s="55"/>
      <c r="F1137" s="60"/>
      <c r="G1137" s="57">
        <v>64.900000000000006</v>
      </c>
      <c r="H1137" s="47"/>
      <c r="I1137" s="58"/>
      <c r="J1137" s="49">
        <f t="shared" si="37"/>
        <v>0</v>
      </c>
      <c r="K1137" s="22"/>
      <c r="L1137" s="50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  <c r="AD1137" s="23"/>
      <c r="AE1137" s="23"/>
      <c r="AF1137" s="23"/>
      <c r="AG1137" s="23"/>
      <c r="AH1137" s="23"/>
      <c r="AI1137" s="23"/>
      <c r="AJ1137" s="23"/>
      <c r="AK1137" s="23"/>
      <c r="AL1137" s="23"/>
      <c r="AM1137" s="23"/>
      <c r="AN1137" s="23"/>
      <c r="AO1137" s="23"/>
      <c r="AP1137" s="23"/>
      <c r="AQ1137" s="23"/>
      <c r="AR1137" s="23"/>
      <c r="AS1137" s="23"/>
      <c r="AT1137" s="23"/>
      <c r="AU1137" s="23"/>
      <c r="AV1137" s="23"/>
    </row>
    <row r="1138" spans="1:48" s="71" customFormat="1" ht="30.75" customHeight="1" x14ac:dyDescent="0.25">
      <c r="A1138" s="165" t="s">
        <v>2654</v>
      </c>
      <c r="B1138" s="59" t="s">
        <v>230</v>
      </c>
      <c r="C1138" s="53" t="s">
        <v>2638</v>
      </c>
      <c r="D1138" s="69" t="s">
        <v>2197</v>
      </c>
      <c r="E1138" s="55"/>
      <c r="F1138" s="60"/>
      <c r="G1138" s="57">
        <v>51.9</v>
      </c>
      <c r="H1138" s="47"/>
      <c r="I1138" s="58"/>
      <c r="J1138" s="49">
        <f t="shared" si="37"/>
        <v>0</v>
      </c>
      <c r="K1138" s="22"/>
      <c r="L1138" s="50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  <c r="AD1138" s="23"/>
      <c r="AE1138" s="23"/>
      <c r="AF1138" s="23"/>
      <c r="AG1138" s="23"/>
      <c r="AH1138" s="23"/>
      <c r="AI1138" s="23"/>
      <c r="AJ1138" s="23"/>
      <c r="AK1138" s="23"/>
      <c r="AL1138" s="23"/>
      <c r="AM1138" s="23"/>
      <c r="AN1138" s="23"/>
      <c r="AO1138" s="23"/>
      <c r="AP1138" s="23"/>
      <c r="AQ1138" s="23"/>
      <c r="AR1138" s="23"/>
      <c r="AS1138" s="23"/>
      <c r="AT1138" s="23"/>
      <c r="AU1138" s="23"/>
      <c r="AV1138" s="23"/>
    </row>
    <row r="1139" spans="1:48" s="71" customFormat="1" ht="30.75" customHeight="1" x14ac:dyDescent="0.25">
      <c r="A1139" s="165" t="s">
        <v>2655</v>
      </c>
      <c r="B1139" s="59" t="s">
        <v>230</v>
      </c>
      <c r="C1139" s="53" t="s">
        <v>2656</v>
      </c>
      <c r="D1139" s="69" t="s">
        <v>2657</v>
      </c>
      <c r="E1139" s="55"/>
      <c r="F1139" s="60"/>
      <c r="G1139" s="57">
        <v>84.9</v>
      </c>
      <c r="H1139" s="47"/>
      <c r="I1139" s="58"/>
      <c r="J1139" s="49">
        <f t="shared" si="37"/>
        <v>0</v>
      </c>
      <c r="K1139" s="22"/>
      <c r="L1139" s="50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  <c r="AD1139" s="23"/>
      <c r="AE1139" s="23"/>
      <c r="AF1139" s="23"/>
      <c r="AG1139" s="23"/>
      <c r="AH1139" s="23"/>
      <c r="AI1139" s="23"/>
      <c r="AJ1139" s="23"/>
      <c r="AK1139" s="23"/>
      <c r="AL1139" s="23"/>
      <c r="AM1139" s="23"/>
      <c r="AN1139" s="23"/>
      <c r="AO1139" s="23"/>
      <c r="AP1139" s="23"/>
      <c r="AQ1139" s="23"/>
      <c r="AR1139" s="23"/>
      <c r="AS1139" s="23"/>
      <c r="AT1139" s="23"/>
      <c r="AU1139" s="23"/>
      <c r="AV1139" s="23"/>
    </row>
    <row r="1140" spans="1:48" s="71" customFormat="1" ht="30.75" customHeight="1" x14ac:dyDescent="0.25">
      <c r="A1140" s="165" t="s">
        <v>2658</v>
      </c>
      <c r="B1140" s="59" t="s">
        <v>230</v>
      </c>
      <c r="C1140" s="53" t="s">
        <v>2656</v>
      </c>
      <c r="D1140" s="69" t="s">
        <v>2659</v>
      </c>
      <c r="E1140" s="55"/>
      <c r="F1140" s="60"/>
      <c r="G1140" s="57">
        <v>106.9</v>
      </c>
      <c r="H1140" s="47"/>
      <c r="I1140" s="58"/>
      <c r="J1140" s="49">
        <f t="shared" si="37"/>
        <v>0</v>
      </c>
      <c r="K1140" s="22"/>
      <c r="L1140" s="50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  <c r="AD1140" s="23"/>
      <c r="AE1140" s="23"/>
      <c r="AF1140" s="23"/>
      <c r="AG1140" s="23"/>
      <c r="AH1140" s="23"/>
      <c r="AI1140" s="23"/>
      <c r="AJ1140" s="23"/>
      <c r="AK1140" s="23"/>
      <c r="AL1140" s="23"/>
      <c r="AM1140" s="23"/>
      <c r="AN1140" s="23"/>
      <c r="AO1140" s="23"/>
      <c r="AP1140" s="23"/>
      <c r="AQ1140" s="23"/>
      <c r="AR1140" s="23"/>
      <c r="AS1140" s="23"/>
      <c r="AT1140" s="23"/>
      <c r="AU1140" s="23"/>
      <c r="AV1140" s="23"/>
    </row>
    <row r="1141" spans="1:48" s="51" customFormat="1" ht="24.75" customHeight="1" x14ac:dyDescent="0.25">
      <c r="A1141" s="165" t="s">
        <v>2660</v>
      </c>
      <c r="B1141" s="68" t="s">
        <v>665</v>
      </c>
      <c r="C1141" s="53" t="s">
        <v>2661</v>
      </c>
      <c r="D1141" s="54" t="s">
        <v>2662</v>
      </c>
      <c r="E1141" s="55">
        <v>-0.41</v>
      </c>
      <c r="F1141" s="60">
        <v>10</v>
      </c>
      <c r="G1141" s="57">
        <v>5.9</v>
      </c>
      <c r="H1141" s="47"/>
      <c r="I1141" s="58"/>
      <c r="J1141" s="49">
        <f t="shared" si="37"/>
        <v>0</v>
      </c>
      <c r="K1141" s="22"/>
      <c r="L1141" s="50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23"/>
      <c r="AE1141" s="23"/>
      <c r="AF1141" s="23"/>
      <c r="AG1141" s="23"/>
      <c r="AH1141" s="23"/>
      <c r="AI1141" s="23"/>
      <c r="AJ1141" s="23"/>
      <c r="AK1141" s="23"/>
      <c r="AL1141" s="23"/>
      <c r="AM1141" s="23"/>
      <c r="AN1141" s="23"/>
      <c r="AO1141" s="23"/>
      <c r="AP1141" s="23"/>
      <c r="AQ1141" s="23"/>
      <c r="AR1141" s="23"/>
      <c r="AS1141" s="23"/>
      <c r="AT1141" s="23"/>
      <c r="AU1141" s="23"/>
      <c r="AV1141" s="23"/>
    </row>
    <row r="1142" spans="1:48" s="66" customFormat="1" ht="27" customHeight="1" x14ac:dyDescent="0.25">
      <c r="A1142" s="161" t="s">
        <v>2663</v>
      </c>
      <c r="B1142" s="41" t="s">
        <v>665</v>
      </c>
      <c r="C1142" s="53" t="s">
        <v>2664</v>
      </c>
      <c r="D1142" s="54" t="s">
        <v>2662</v>
      </c>
      <c r="E1142" s="55">
        <v>-0.41</v>
      </c>
      <c r="F1142" s="60">
        <v>10</v>
      </c>
      <c r="G1142" s="46">
        <v>5.9</v>
      </c>
      <c r="H1142" s="47"/>
      <c r="I1142" s="58"/>
      <c r="J1142" s="49">
        <f t="shared" si="37"/>
        <v>0</v>
      </c>
      <c r="K1142" s="22"/>
      <c r="L1142" s="50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  <c r="AD1142" s="23"/>
      <c r="AE1142" s="23"/>
      <c r="AF1142" s="23"/>
      <c r="AG1142" s="23"/>
      <c r="AH1142" s="23"/>
      <c r="AI1142" s="23"/>
      <c r="AJ1142" s="23"/>
      <c r="AK1142" s="23"/>
      <c r="AL1142" s="23"/>
      <c r="AM1142" s="23"/>
      <c r="AN1142" s="23"/>
      <c r="AO1142" s="23"/>
      <c r="AP1142" s="23"/>
      <c r="AQ1142" s="23"/>
      <c r="AR1142" s="23"/>
      <c r="AS1142" s="23"/>
      <c r="AT1142" s="23"/>
      <c r="AU1142" s="23"/>
      <c r="AV1142" s="23"/>
    </row>
    <row r="1143" spans="1:48" s="51" customFormat="1" ht="27" customHeight="1" x14ac:dyDescent="0.25">
      <c r="A1143" s="165" t="s">
        <v>2665</v>
      </c>
      <c r="B1143" s="68" t="s">
        <v>665</v>
      </c>
      <c r="C1143" s="53" t="s">
        <v>2666</v>
      </c>
      <c r="D1143" s="54" t="s">
        <v>2662</v>
      </c>
      <c r="E1143" s="55">
        <v>-0.41</v>
      </c>
      <c r="F1143" s="60">
        <v>10</v>
      </c>
      <c r="G1143" s="57">
        <v>5.9</v>
      </c>
      <c r="H1143" s="47"/>
      <c r="I1143" s="58"/>
      <c r="J1143" s="49">
        <f t="shared" si="37"/>
        <v>0</v>
      </c>
      <c r="K1143" s="22"/>
      <c r="L1143" s="50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  <c r="AD1143" s="23"/>
      <c r="AE1143" s="23"/>
      <c r="AF1143" s="23"/>
      <c r="AG1143" s="23"/>
      <c r="AH1143" s="23"/>
      <c r="AI1143" s="23"/>
      <c r="AJ1143" s="23"/>
      <c r="AK1143" s="23"/>
      <c r="AL1143" s="23"/>
      <c r="AM1143" s="23"/>
      <c r="AN1143" s="23"/>
      <c r="AO1143" s="23"/>
      <c r="AP1143" s="23"/>
      <c r="AQ1143" s="23"/>
      <c r="AR1143" s="23"/>
      <c r="AS1143" s="23"/>
      <c r="AT1143" s="23"/>
      <c r="AU1143" s="23"/>
      <c r="AV1143" s="23"/>
    </row>
    <row r="1144" spans="1:48" s="51" customFormat="1" ht="24.75" customHeight="1" x14ac:dyDescent="0.25">
      <c r="A1144" s="165" t="s">
        <v>2667</v>
      </c>
      <c r="B1144" s="68" t="s">
        <v>248</v>
      </c>
      <c r="C1144" s="53" t="s">
        <v>2668</v>
      </c>
      <c r="D1144" s="54" t="s">
        <v>2275</v>
      </c>
      <c r="E1144" s="55">
        <v>-0.70733944954128403</v>
      </c>
      <c r="F1144" s="60">
        <v>109</v>
      </c>
      <c r="G1144" s="57">
        <v>31.9</v>
      </c>
      <c r="H1144" s="47"/>
      <c r="I1144" s="58"/>
      <c r="J1144" s="49">
        <f t="shared" si="37"/>
        <v>0</v>
      </c>
      <c r="K1144" s="22"/>
      <c r="L1144" s="50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  <c r="AD1144" s="23"/>
      <c r="AE1144" s="23"/>
      <c r="AF1144" s="23"/>
      <c r="AG1144" s="23"/>
      <c r="AH1144" s="23"/>
      <c r="AI1144" s="23"/>
      <c r="AJ1144" s="23"/>
      <c r="AK1144" s="23"/>
      <c r="AL1144" s="23"/>
      <c r="AM1144" s="23"/>
      <c r="AN1144" s="23"/>
      <c r="AO1144" s="23"/>
      <c r="AP1144" s="23"/>
      <c r="AQ1144" s="23"/>
      <c r="AR1144" s="23"/>
      <c r="AS1144" s="23"/>
      <c r="AT1144" s="23"/>
      <c r="AU1144" s="23"/>
      <c r="AV1144" s="23"/>
    </row>
    <row r="1145" spans="1:48" s="51" customFormat="1" ht="27" customHeight="1" x14ac:dyDescent="0.25">
      <c r="A1145" s="165" t="s">
        <v>2669</v>
      </c>
      <c r="B1145" s="68" t="s">
        <v>248</v>
      </c>
      <c r="C1145" s="53" t="s">
        <v>249</v>
      </c>
      <c r="D1145" s="54" t="s">
        <v>2319</v>
      </c>
      <c r="E1145" s="55">
        <v>-0.46834532374100701</v>
      </c>
      <c r="F1145" s="56">
        <v>139</v>
      </c>
      <c r="G1145" s="57">
        <v>73.900000000000006</v>
      </c>
      <c r="H1145" s="47"/>
      <c r="I1145" s="58"/>
      <c r="J1145" s="49">
        <f t="shared" si="37"/>
        <v>0</v>
      </c>
      <c r="K1145" s="22"/>
      <c r="L1145" s="50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  <c r="AD1145" s="23"/>
      <c r="AE1145" s="23"/>
      <c r="AF1145" s="23"/>
      <c r="AG1145" s="23"/>
      <c r="AH1145" s="23"/>
      <c r="AI1145" s="23"/>
      <c r="AJ1145" s="23"/>
      <c r="AK1145" s="23"/>
      <c r="AL1145" s="23"/>
      <c r="AM1145" s="23"/>
      <c r="AN1145" s="23"/>
      <c r="AO1145" s="23"/>
      <c r="AP1145" s="23"/>
      <c r="AQ1145" s="23"/>
      <c r="AR1145" s="23"/>
      <c r="AS1145" s="23"/>
      <c r="AT1145" s="23"/>
      <c r="AU1145" s="23"/>
      <c r="AV1145" s="23"/>
    </row>
    <row r="1146" spans="1:48" s="51" customFormat="1" ht="27" customHeight="1" x14ac:dyDescent="0.25">
      <c r="A1146" s="165" t="s">
        <v>2670</v>
      </c>
      <c r="B1146" s="68" t="s">
        <v>248</v>
      </c>
      <c r="C1146" s="53" t="s">
        <v>2671</v>
      </c>
      <c r="D1146" s="54" t="s">
        <v>2201</v>
      </c>
      <c r="E1146" s="55">
        <v>-0.44357142857142901</v>
      </c>
      <c r="F1146" s="56">
        <v>140</v>
      </c>
      <c r="G1146" s="57">
        <v>77.900000000000006</v>
      </c>
      <c r="H1146" s="47"/>
      <c r="I1146" s="58"/>
      <c r="J1146" s="49">
        <f t="shared" si="37"/>
        <v>0</v>
      </c>
      <c r="K1146" s="22"/>
      <c r="L1146" s="50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3"/>
      <c r="AB1146" s="23"/>
      <c r="AC1146" s="23"/>
      <c r="AD1146" s="23"/>
      <c r="AE1146" s="23"/>
      <c r="AF1146" s="23"/>
      <c r="AG1146" s="23"/>
      <c r="AH1146" s="23"/>
      <c r="AI1146" s="23"/>
      <c r="AJ1146" s="23"/>
      <c r="AK1146" s="23"/>
      <c r="AL1146" s="23"/>
      <c r="AM1146" s="23"/>
      <c r="AN1146" s="23"/>
      <c r="AO1146" s="23"/>
      <c r="AP1146" s="23"/>
      <c r="AQ1146" s="23"/>
      <c r="AR1146" s="23"/>
      <c r="AS1146" s="23"/>
      <c r="AT1146" s="23"/>
      <c r="AU1146" s="23"/>
      <c r="AV1146" s="23"/>
    </row>
    <row r="1147" spans="1:48" s="51" customFormat="1" ht="27" customHeight="1" x14ac:dyDescent="0.25">
      <c r="A1147" s="165" t="s">
        <v>2672</v>
      </c>
      <c r="B1147" s="68" t="s">
        <v>248</v>
      </c>
      <c r="C1147" s="53" t="s">
        <v>249</v>
      </c>
      <c r="D1147" s="54" t="s">
        <v>2199</v>
      </c>
      <c r="E1147" s="55">
        <v>-0.44018691588785003</v>
      </c>
      <c r="F1147" s="56">
        <v>107</v>
      </c>
      <c r="G1147" s="57">
        <v>59.9</v>
      </c>
      <c r="H1147" s="47"/>
      <c r="I1147" s="58"/>
      <c r="J1147" s="49">
        <f t="shared" si="37"/>
        <v>0</v>
      </c>
      <c r="K1147" s="22"/>
      <c r="L1147" s="50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  <c r="AD1147" s="23"/>
      <c r="AE1147" s="23"/>
      <c r="AF1147" s="23"/>
      <c r="AG1147" s="23"/>
      <c r="AH1147" s="23"/>
      <c r="AI1147" s="23"/>
      <c r="AJ1147" s="23"/>
      <c r="AK1147" s="23"/>
      <c r="AL1147" s="23"/>
      <c r="AM1147" s="23"/>
      <c r="AN1147" s="23"/>
      <c r="AO1147" s="23"/>
      <c r="AP1147" s="23"/>
      <c r="AQ1147" s="23"/>
      <c r="AR1147" s="23"/>
      <c r="AS1147" s="23"/>
      <c r="AT1147" s="23"/>
      <c r="AU1147" s="23"/>
      <c r="AV1147" s="23"/>
    </row>
    <row r="1148" spans="1:48" s="51" customFormat="1" ht="24.75" customHeight="1" x14ac:dyDescent="0.25">
      <c r="A1148" s="165" t="s">
        <v>2673</v>
      </c>
      <c r="B1148" s="68" t="s">
        <v>248</v>
      </c>
      <c r="C1148" s="53" t="s">
        <v>2674</v>
      </c>
      <c r="D1148" s="54" t="s">
        <v>2428</v>
      </c>
      <c r="E1148" s="55">
        <v>-0.541379310344828</v>
      </c>
      <c r="F1148" s="56">
        <v>87</v>
      </c>
      <c r="G1148" s="57">
        <v>39.9</v>
      </c>
      <c r="H1148" s="47"/>
      <c r="I1148" s="58"/>
      <c r="J1148" s="49">
        <f t="shared" si="37"/>
        <v>0</v>
      </c>
      <c r="K1148" s="22"/>
      <c r="L1148" s="50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  <c r="AD1148" s="23"/>
      <c r="AE1148" s="23"/>
      <c r="AF1148" s="23"/>
      <c r="AG1148" s="23"/>
      <c r="AH1148" s="23"/>
      <c r="AI1148" s="23"/>
      <c r="AJ1148" s="23"/>
      <c r="AK1148" s="23"/>
      <c r="AL1148" s="23"/>
      <c r="AM1148" s="23"/>
      <c r="AN1148" s="23"/>
      <c r="AO1148" s="23"/>
      <c r="AP1148" s="23"/>
      <c r="AQ1148" s="23"/>
      <c r="AR1148" s="23"/>
      <c r="AS1148" s="23"/>
      <c r="AT1148" s="23"/>
      <c r="AU1148" s="23"/>
      <c r="AV1148" s="23"/>
    </row>
    <row r="1149" spans="1:48" s="51" customFormat="1" ht="29.25" customHeight="1" x14ac:dyDescent="0.25">
      <c r="A1149" s="165" t="s">
        <v>2675</v>
      </c>
      <c r="B1149" s="68" t="s">
        <v>251</v>
      </c>
      <c r="C1149" s="53" t="s">
        <v>252</v>
      </c>
      <c r="D1149" s="54" t="s">
        <v>2194</v>
      </c>
      <c r="E1149" s="77">
        <v>-0.40916666666666701</v>
      </c>
      <c r="F1149" s="56">
        <v>120</v>
      </c>
      <c r="G1149" s="57">
        <v>70.900000000000006</v>
      </c>
      <c r="H1149" s="47"/>
      <c r="I1149" s="58"/>
      <c r="J1149" s="49">
        <f t="shared" si="37"/>
        <v>0</v>
      </c>
      <c r="K1149" s="22"/>
      <c r="L1149" s="50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  <c r="AD1149" s="23"/>
      <c r="AE1149" s="23"/>
      <c r="AF1149" s="23"/>
      <c r="AG1149" s="23"/>
      <c r="AH1149" s="23"/>
      <c r="AI1149" s="23"/>
      <c r="AJ1149" s="23"/>
      <c r="AK1149" s="23"/>
      <c r="AL1149" s="23"/>
      <c r="AM1149" s="23"/>
      <c r="AN1149" s="23"/>
      <c r="AO1149" s="23"/>
      <c r="AP1149" s="23"/>
      <c r="AQ1149" s="23"/>
      <c r="AR1149" s="23"/>
      <c r="AS1149" s="23"/>
      <c r="AT1149" s="23"/>
      <c r="AU1149" s="23"/>
      <c r="AV1149" s="23"/>
    </row>
    <row r="1150" spans="1:48" s="51" customFormat="1" ht="27" customHeight="1" x14ac:dyDescent="0.25">
      <c r="A1150" s="165" t="s">
        <v>2676</v>
      </c>
      <c r="B1150" s="68" t="s">
        <v>251</v>
      </c>
      <c r="C1150" s="53" t="s">
        <v>252</v>
      </c>
      <c r="D1150" s="54" t="s">
        <v>2677</v>
      </c>
      <c r="E1150" s="55">
        <v>-0.28673469387755102</v>
      </c>
      <c r="F1150" s="56">
        <v>98</v>
      </c>
      <c r="G1150" s="57">
        <v>69.900000000000006</v>
      </c>
      <c r="H1150" s="47"/>
      <c r="I1150" s="58"/>
      <c r="J1150" s="49">
        <f t="shared" si="37"/>
        <v>0</v>
      </c>
      <c r="K1150" s="22"/>
      <c r="L1150" s="50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  <c r="AD1150" s="23"/>
      <c r="AE1150" s="23"/>
      <c r="AF1150" s="23"/>
      <c r="AG1150" s="23"/>
      <c r="AH1150" s="23"/>
      <c r="AI1150" s="23"/>
      <c r="AJ1150" s="23"/>
      <c r="AK1150" s="23"/>
      <c r="AL1150" s="23"/>
      <c r="AM1150" s="23"/>
      <c r="AN1150" s="23"/>
      <c r="AO1150" s="23"/>
      <c r="AP1150" s="23"/>
      <c r="AQ1150" s="23"/>
      <c r="AR1150" s="23"/>
      <c r="AS1150" s="23"/>
      <c r="AT1150" s="23"/>
      <c r="AU1150" s="23"/>
      <c r="AV1150" s="23"/>
    </row>
    <row r="1151" spans="1:48" s="51" customFormat="1" ht="24.75" customHeight="1" x14ac:dyDescent="0.25">
      <c r="A1151" s="165" t="s">
        <v>2678</v>
      </c>
      <c r="B1151" s="68" t="s">
        <v>251</v>
      </c>
      <c r="C1151" s="53" t="s">
        <v>252</v>
      </c>
      <c r="D1151" s="54" t="s">
        <v>2199</v>
      </c>
      <c r="E1151" s="55">
        <v>-0.283838383838384</v>
      </c>
      <c r="F1151" s="56">
        <v>99</v>
      </c>
      <c r="G1151" s="57">
        <v>70.900000000000006</v>
      </c>
      <c r="H1151" s="47"/>
      <c r="I1151" s="58"/>
      <c r="J1151" s="49">
        <f t="shared" si="37"/>
        <v>0</v>
      </c>
      <c r="K1151" s="22"/>
      <c r="L1151" s="50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  <c r="AD1151" s="23"/>
      <c r="AE1151" s="23"/>
      <c r="AF1151" s="23"/>
      <c r="AG1151" s="23"/>
      <c r="AH1151" s="23"/>
      <c r="AI1151" s="23"/>
      <c r="AJ1151" s="23"/>
      <c r="AK1151" s="23"/>
      <c r="AL1151" s="23"/>
      <c r="AM1151" s="23"/>
      <c r="AN1151" s="23"/>
      <c r="AO1151" s="23"/>
      <c r="AP1151" s="23"/>
      <c r="AQ1151" s="23"/>
      <c r="AR1151" s="23"/>
      <c r="AS1151" s="23"/>
      <c r="AT1151" s="23"/>
      <c r="AU1151" s="23"/>
      <c r="AV1151" s="23"/>
    </row>
    <row r="1152" spans="1:48" s="51" customFormat="1" ht="27" customHeight="1" x14ac:dyDescent="0.25">
      <c r="A1152" s="165" t="s">
        <v>2679</v>
      </c>
      <c r="B1152" s="68" t="s">
        <v>251</v>
      </c>
      <c r="C1152" s="53" t="s">
        <v>252</v>
      </c>
      <c r="D1152" s="54" t="s">
        <v>2275</v>
      </c>
      <c r="E1152" s="55">
        <v>-0.30336134453781499</v>
      </c>
      <c r="F1152" s="56">
        <v>119</v>
      </c>
      <c r="G1152" s="57">
        <v>82.9</v>
      </c>
      <c r="H1152" s="47"/>
      <c r="I1152" s="58"/>
      <c r="J1152" s="49">
        <f t="shared" si="37"/>
        <v>0</v>
      </c>
      <c r="K1152" s="22"/>
      <c r="L1152" s="50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  <c r="AD1152" s="23"/>
      <c r="AE1152" s="23"/>
      <c r="AF1152" s="23"/>
      <c r="AG1152" s="23"/>
      <c r="AH1152" s="23"/>
      <c r="AI1152" s="23"/>
      <c r="AJ1152" s="23"/>
      <c r="AK1152" s="23"/>
      <c r="AL1152" s="23"/>
      <c r="AM1152" s="23"/>
      <c r="AN1152" s="23"/>
      <c r="AO1152" s="23"/>
      <c r="AP1152" s="23"/>
      <c r="AQ1152" s="23"/>
      <c r="AR1152" s="23"/>
      <c r="AS1152" s="23"/>
      <c r="AT1152" s="23"/>
      <c r="AU1152" s="23"/>
      <c r="AV1152" s="23"/>
    </row>
    <row r="1153" spans="1:48" s="51" customFormat="1" ht="27" customHeight="1" x14ac:dyDescent="0.25">
      <c r="A1153" s="165" t="s">
        <v>2680</v>
      </c>
      <c r="B1153" s="68" t="s">
        <v>251</v>
      </c>
      <c r="C1153" s="53" t="s">
        <v>252</v>
      </c>
      <c r="D1153" s="54" t="s">
        <v>2266</v>
      </c>
      <c r="E1153" s="55">
        <v>-0.32696629213483103</v>
      </c>
      <c r="F1153" s="56">
        <v>89</v>
      </c>
      <c r="G1153" s="57">
        <v>59.9</v>
      </c>
      <c r="H1153" s="47"/>
      <c r="I1153" s="58"/>
      <c r="J1153" s="49">
        <f t="shared" si="37"/>
        <v>0</v>
      </c>
      <c r="K1153" s="22"/>
      <c r="L1153" s="50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  <c r="AD1153" s="23"/>
      <c r="AE1153" s="23"/>
      <c r="AF1153" s="23"/>
      <c r="AG1153" s="23"/>
      <c r="AH1153" s="23"/>
      <c r="AI1153" s="23"/>
      <c r="AJ1153" s="23"/>
      <c r="AK1153" s="23"/>
      <c r="AL1153" s="23"/>
      <c r="AM1153" s="23"/>
      <c r="AN1153" s="23"/>
      <c r="AO1153" s="23"/>
      <c r="AP1153" s="23"/>
      <c r="AQ1153" s="23"/>
      <c r="AR1153" s="23"/>
      <c r="AS1153" s="23"/>
      <c r="AT1153" s="23"/>
      <c r="AU1153" s="23"/>
      <c r="AV1153" s="23"/>
    </row>
    <row r="1154" spans="1:48" s="51" customFormat="1" ht="24.75" customHeight="1" x14ac:dyDescent="0.25">
      <c r="A1154" s="165" t="s">
        <v>2681</v>
      </c>
      <c r="B1154" s="68" t="s">
        <v>262</v>
      </c>
      <c r="C1154" s="53" t="s">
        <v>263</v>
      </c>
      <c r="D1154" s="54" t="s">
        <v>2194</v>
      </c>
      <c r="E1154" s="55">
        <v>-0.43333333333333302</v>
      </c>
      <c r="F1154" s="56">
        <v>111</v>
      </c>
      <c r="G1154" s="57">
        <v>62.9</v>
      </c>
      <c r="H1154" s="47"/>
      <c r="I1154" s="58"/>
      <c r="J1154" s="49">
        <f t="shared" si="37"/>
        <v>0</v>
      </c>
      <c r="K1154" s="22"/>
      <c r="L1154" s="50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  <c r="AD1154" s="23"/>
      <c r="AE1154" s="23"/>
      <c r="AF1154" s="23"/>
      <c r="AG1154" s="23"/>
      <c r="AH1154" s="23"/>
      <c r="AI1154" s="23"/>
      <c r="AJ1154" s="23"/>
      <c r="AK1154" s="23"/>
      <c r="AL1154" s="23"/>
      <c r="AM1154" s="23"/>
      <c r="AN1154" s="23"/>
      <c r="AO1154" s="23"/>
      <c r="AP1154" s="23"/>
      <c r="AQ1154" s="23"/>
      <c r="AR1154" s="23"/>
      <c r="AS1154" s="23"/>
      <c r="AT1154" s="23"/>
      <c r="AU1154" s="23"/>
      <c r="AV1154" s="23"/>
    </row>
    <row r="1155" spans="1:48" s="51" customFormat="1" ht="27" customHeight="1" x14ac:dyDescent="0.25">
      <c r="A1155" s="165" t="s">
        <v>2682</v>
      </c>
      <c r="B1155" s="68" t="s">
        <v>293</v>
      </c>
      <c r="C1155" s="53" t="s">
        <v>2683</v>
      </c>
      <c r="D1155" s="54" t="s">
        <v>2201</v>
      </c>
      <c r="E1155" s="55">
        <v>-0.36165413533834601</v>
      </c>
      <c r="F1155" s="56">
        <v>133</v>
      </c>
      <c r="G1155" s="57">
        <v>84.9</v>
      </c>
      <c r="H1155" s="47"/>
      <c r="I1155" s="58"/>
      <c r="J1155" s="49">
        <f t="shared" si="37"/>
        <v>0</v>
      </c>
      <c r="K1155" s="22"/>
      <c r="L1155" s="50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  <c r="AD1155" s="23"/>
      <c r="AE1155" s="23"/>
      <c r="AF1155" s="23"/>
      <c r="AG1155" s="23"/>
      <c r="AH1155" s="23"/>
      <c r="AI1155" s="23"/>
      <c r="AJ1155" s="23"/>
      <c r="AK1155" s="23"/>
      <c r="AL1155" s="23"/>
      <c r="AM1155" s="23"/>
      <c r="AN1155" s="23"/>
      <c r="AO1155" s="23"/>
      <c r="AP1155" s="23"/>
      <c r="AQ1155" s="23"/>
      <c r="AR1155" s="23"/>
      <c r="AS1155" s="23"/>
      <c r="AT1155" s="23"/>
      <c r="AU1155" s="23"/>
      <c r="AV1155" s="23"/>
    </row>
    <row r="1156" spans="1:48" s="51" customFormat="1" ht="27" customHeight="1" x14ac:dyDescent="0.25">
      <c r="A1156" s="165" t="s">
        <v>2684</v>
      </c>
      <c r="B1156" s="68" t="s">
        <v>293</v>
      </c>
      <c r="C1156" s="53" t="s">
        <v>294</v>
      </c>
      <c r="D1156" s="54" t="s">
        <v>2319</v>
      </c>
      <c r="E1156" s="55">
        <v>-0.38712121212121198</v>
      </c>
      <c r="F1156" s="56">
        <v>132</v>
      </c>
      <c r="G1156" s="57">
        <v>80.900000000000006</v>
      </c>
      <c r="H1156" s="47"/>
      <c r="I1156" s="58"/>
      <c r="J1156" s="49">
        <f t="shared" si="37"/>
        <v>0</v>
      </c>
      <c r="K1156" s="22"/>
      <c r="L1156" s="50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  <c r="AD1156" s="23"/>
      <c r="AE1156" s="23"/>
      <c r="AF1156" s="23"/>
      <c r="AG1156" s="23"/>
      <c r="AH1156" s="23"/>
      <c r="AI1156" s="23"/>
      <c r="AJ1156" s="23"/>
      <c r="AK1156" s="23"/>
      <c r="AL1156" s="23"/>
      <c r="AM1156" s="23"/>
      <c r="AN1156" s="23"/>
      <c r="AO1156" s="23"/>
      <c r="AP1156" s="23"/>
      <c r="AQ1156" s="23"/>
      <c r="AR1156" s="23"/>
      <c r="AS1156" s="23"/>
      <c r="AT1156" s="23"/>
      <c r="AU1156" s="23"/>
      <c r="AV1156" s="23"/>
    </row>
    <row r="1157" spans="1:48" s="51" customFormat="1" ht="27" customHeight="1" x14ac:dyDescent="0.25">
      <c r="A1157" s="165" t="s">
        <v>2685</v>
      </c>
      <c r="B1157" s="68" t="s">
        <v>293</v>
      </c>
      <c r="C1157" s="53" t="s">
        <v>2686</v>
      </c>
      <c r="D1157" s="54" t="s">
        <v>2194</v>
      </c>
      <c r="E1157" s="55">
        <v>-0.36080000000000001</v>
      </c>
      <c r="F1157" s="56">
        <v>125</v>
      </c>
      <c r="G1157" s="57">
        <v>79.900000000000006</v>
      </c>
      <c r="H1157" s="47"/>
      <c r="I1157" s="58"/>
      <c r="J1157" s="49">
        <f t="shared" si="37"/>
        <v>0</v>
      </c>
      <c r="K1157" s="22"/>
      <c r="L1157" s="50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</row>
    <row r="1158" spans="1:48" s="51" customFormat="1" ht="24.75" customHeight="1" x14ac:dyDescent="0.25">
      <c r="A1158" s="165" t="s">
        <v>2687</v>
      </c>
      <c r="B1158" s="68" t="s">
        <v>293</v>
      </c>
      <c r="C1158" s="53" t="s">
        <v>294</v>
      </c>
      <c r="D1158" s="54" t="s">
        <v>2199</v>
      </c>
      <c r="E1158" s="55">
        <v>-0.36285714285714299</v>
      </c>
      <c r="F1158" s="56">
        <v>105</v>
      </c>
      <c r="G1158" s="57">
        <v>66.900000000000006</v>
      </c>
      <c r="H1158" s="47"/>
      <c r="I1158" s="58"/>
      <c r="J1158" s="49">
        <f t="shared" si="37"/>
        <v>0</v>
      </c>
      <c r="K1158" s="22"/>
      <c r="L1158" s="50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23"/>
      <c r="AE1158" s="23"/>
      <c r="AF1158" s="23"/>
      <c r="AG1158" s="23"/>
      <c r="AH1158" s="23"/>
      <c r="AI1158" s="23"/>
      <c r="AJ1158" s="23"/>
      <c r="AK1158" s="23"/>
      <c r="AL1158" s="23"/>
      <c r="AM1158" s="23"/>
      <c r="AN1158" s="23"/>
      <c r="AO1158" s="23"/>
      <c r="AP1158" s="23"/>
      <c r="AQ1158" s="23"/>
      <c r="AR1158" s="23"/>
      <c r="AS1158" s="23"/>
      <c r="AT1158" s="23"/>
      <c r="AU1158" s="23"/>
      <c r="AV1158" s="23"/>
    </row>
    <row r="1159" spans="1:48" s="51" customFormat="1" ht="27" customHeight="1" x14ac:dyDescent="0.25">
      <c r="A1159" s="165" t="s">
        <v>2688</v>
      </c>
      <c r="B1159" s="68" t="s">
        <v>293</v>
      </c>
      <c r="C1159" s="53" t="s">
        <v>2683</v>
      </c>
      <c r="D1159" s="54" t="s">
        <v>2199</v>
      </c>
      <c r="E1159" s="55">
        <v>-0.35816326530612203</v>
      </c>
      <c r="F1159" s="56">
        <v>98</v>
      </c>
      <c r="G1159" s="57">
        <v>62.9</v>
      </c>
      <c r="H1159" s="47"/>
      <c r="I1159" s="58"/>
      <c r="J1159" s="49">
        <f t="shared" si="37"/>
        <v>0</v>
      </c>
      <c r="K1159" s="22"/>
      <c r="L1159" s="50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  <c r="AD1159" s="23"/>
      <c r="AE1159" s="23"/>
      <c r="AF1159" s="23"/>
      <c r="AG1159" s="23"/>
      <c r="AH1159" s="23"/>
      <c r="AI1159" s="23"/>
      <c r="AJ1159" s="23"/>
      <c r="AK1159" s="23"/>
      <c r="AL1159" s="23"/>
      <c r="AM1159" s="23"/>
      <c r="AN1159" s="23"/>
      <c r="AO1159" s="23"/>
      <c r="AP1159" s="23"/>
      <c r="AQ1159" s="23"/>
      <c r="AR1159" s="23"/>
      <c r="AS1159" s="23"/>
      <c r="AT1159" s="23"/>
      <c r="AU1159" s="23"/>
      <c r="AV1159" s="23"/>
    </row>
    <row r="1160" spans="1:48" s="51" customFormat="1" ht="27" customHeight="1" x14ac:dyDescent="0.25">
      <c r="A1160" s="165" t="s">
        <v>2689</v>
      </c>
      <c r="B1160" s="68" t="s">
        <v>293</v>
      </c>
      <c r="C1160" s="53" t="s">
        <v>299</v>
      </c>
      <c r="D1160" s="54" t="s">
        <v>2199</v>
      </c>
      <c r="E1160" s="55">
        <v>-0.36542056074766399</v>
      </c>
      <c r="F1160" s="56">
        <v>107</v>
      </c>
      <c r="G1160" s="57">
        <v>67.900000000000006</v>
      </c>
      <c r="H1160" s="47"/>
      <c r="I1160" s="58"/>
      <c r="J1160" s="49">
        <f t="shared" si="37"/>
        <v>0</v>
      </c>
      <c r="K1160" s="22"/>
      <c r="L1160" s="50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  <c r="AD1160" s="23"/>
      <c r="AE1160" s="23"/>
      <c r="AF1160" s="23"/>
      <c r="AG1160" s="23"/>
      <c r="AH1160" s="23"/>
      <c r="AI1160" s="23"/>
      <c r="AJ1160" s="23"/>
      <c r="AK1160" s="23"/>
      <c r="AL1160" s="23"/>
      <c r="AM1160" s="23"/>
      <c r="AN1160" s="23"/>
      <c r="AO1160" s="23"/>
      <c r="AP1160" s="23"/>
      <c r="AQ1160" s="23"/>
      <c r="AR1160" s="23"/>
      <c r="AS1160" s="23"/>
      <c r="AT1160" s="23"/>
      <c r="AU1160" s="23"/>
      <c r="AV1160" s="23"/>
    </row>
    <row r="1161" spans="1:48" s="71" customFormat="1" ht="27" customHeight="1" x14ac:dyDescent="0.25">
      <c r="A1161" s="165" t="s">
        <v>2690</v>
      </c>
      <c r="B1161" s="68" t="s">
        <v>293</v>
      </c>
      <c r="C1161" s="53" t="s">
        <v>299</v>
      </c>
      <c r="D1161" s="54" t="s">
        <v>2201</v>
      </c>
      <c r="E1161" s="55">
        <v>-0.39109589041095899</v>
      </c>
      <c r="F1161" s="56">
        <v>146</v>
      </c>
      <c r="G1161" s="57">
        <v>88.9</v>
      </c>
      <c r="H1161" s="47"/>
      <c r="I1161" s="58"/>
      <c r="J1161" s="49">
        <f t="shared" si="37"/>
        <v>0</v>
      </c>
      <c r="K1161" s="22"/>
      <c r="L1161" s="50"/>
      <c r="M1161" s="23"/>
      <c r="N1161" s="23"/>
      <c r="O1161" s="23"/>
      <c r="P1161" s="23"/>
      <c r="Q1161" s="23"/>
      <c r="R1161" s="23"/>
      <c r="S1161" s="23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  <c r="AD1161" s="23"/>
      <c r="AE1161" s="23"/>
      <c r="AF1161" s="23"/>
      <c r="AG1161" s="23"/>
      <c r="AH1161" s="23"/>
      <c r="AI1161" s="23"/>
      <c r="AJ1161" s="23"/>
      <c r="AK1161" s="23"/>
      <c r="AL1161" s="23"/>
      <c r="AM1161" s="23"/>
      <c r="AN1161" s="23"/>
      <c r="AO1161" s="23"/>
      <c r="AP1161" s="23"/>
      <c r="AQ1161" s="23"/>
      <c r="AR1161" s="23"/>
      <c r="AS1161" s="23"/>
      <c r="AT1161" s="23"/>
      <c r="AU1161" s="23"/>
      <c r="AV1161" s="23"/>
    </row>
    <row r="1162" spans="1:48" s="51" customFormat="1" ht="27" customHeight="1" x14ac:dyDescent="0.25">
      <c r="A1162" s="165" t="s">
        <v>2691</v>
      </c>
      <c r="B1162" s="68" t="s">
        <v>293</v>
      </c>
      <c r="C1162" s="53" t="s">
        <v>2692</v>
      </c>
      <c r="D1162" s="54" t="s">
        <v>2319</v>
      </c>
      <c r="E1162" s="55">
        <v>-0.375694444444444</v>
      </c>
      <c r="F1162" s="56">
        <v>144</v>
      </c>
      <c r="G1162" s="57">
        <v>89.9</v>
      </c>
      <c r="H1162" s="47"/>
      <c r="I1162" s="58"/>
      <c r="J1162" s="49">
        <f t="shared" si="37"/>
        <v>0</v>
      </c>
      <c r="K1162" s="22"/>
      <c r="L1162" s="50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  <c r="AD1162" s="23"/>
      <c r="AE1162" s="23"/>
      <c r="AF1162" s="23"/>
      <c r="AG1162" s="23"/>
      <c r="AH1162" s="23"/>
      <c r="AI1162" s="23"/>
      <c r="AJ1162" s="23"/>
      <c r="AK1162" s="23"/>
      <c r="AL1162" s="23"/>
      <c r="AM1162" s="23"/>
      <c r="AN1162" s="23"/>
      <c r="AO1162" s="23"/>
      <c r="AP1162" s="23"/>
      <c r="AQ1162" s="23"/>
      <c r="AR1162" s="23"/>
      <c r="AS1162" s="23"/>
      <c r="AT1162" s="23"/>
      <c r="AU1162" s="23"/>
      <c r="AV1162" s="23"/>
    </row>
    <row r="1163" spans="1:48" s="51" customFormat="1" ht="24.75" customHeight="1" x14ac:dyDescent="0.25">
      <c r="A1163" s="165" t="s">
        <v>2693</v>
      </c>
      <c r="B1163" s="68" t="s">
        <v>293</v>
      </c>
      <c r="C1163" s="53" t="s">
        <v>294</v>
      </c>
      <c r="D1163" s="54" t="s">
        <v>2197</v>
      </c>
      <c r="E1163" s="55">
        <v>-0.37123287671232902</v>
      </c>
      <c r="F1163" s="56">
        <v>73</v>
      </c>
      <c r="G1163" s="57">
        <v>45.9</v>
      </c>
      <c r="H1163" s="47"/>
      <c r="I1163" s="58"/>
      <c r="J1163" s="49">
        <f t="shared" si="37"/>
        <v>0</v>
      </c>
      <c r="K1163" s="22"/>
      <c r="L1163" s="50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  <c r="AD1163" s="23"/>
      <c r="AE1163" s="23"/>
      <c r="AF1163" s="23"/>
      <c r="AG1163" s="23"/>
      <c r="AH1163" s="23"/>
      <c r="AI1163" s="23"/>
      <c r="AJ1163" s="23"/>
      <c r="AK1163" s="23"/>
      <c r="AL1163" s="23"/>
      <c r="AM1163" s="23"/>
      <c r="AN1163" s="23"/>
      <c r="AO1163" s="23"/>
      <c r="AP1163" s="23"/>
      <c r="AQ1163" s="23"/>
      <c r="AR1163" s="23"/>
      <c r="AS1163" s="23"/>
      <c r="AT1163" s="23"/>
      <c r="AU1163" s="23"/>
      <c r="AV1163" s="23"/>
    </row>
    <row r="1164" spans="1:48" s="51" customFormat="1" ht="24.75" customHeight="1" x14ac:dyDescent="0.25">
      <c r="A1164" s="165" t="s">
        <v>2694</v>
      </c>
      <c r="B1164" s="68" t="s">
        <v>293</v>
      </c>
      <c r="C1164" s="53" t="s">
        <v>2686</v>
      </c>
      <c r="D1164" s="54" t="s">
        <v>2266</v>
      </c>
      <c r="E1164" s="55">
        <v>-0.363736263736264</v>
      </c>
      <c r="F1164" s="56">
        <v>91</v>
      </c>
      <c r="G1164" s="57">
        <v>57.9</v>
      </c>
      <c r="H1164" s="47"/>
      <c r="I1164" s="58"/>
      <c r="J1164" s="49">
        <f t="shared" si="37"/>
        <v>0</v>
      </c>
      <c r="K1164" s="22"/>
      <c r="L1164" s="50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  <c r="AD1164" s="23"/>
      <c r="AE1164" s="23"/>
      <c r="AF1164" s="23"/>
      <c r="AG1164" s="23"/>
      <c r="AH1164" s="23"/>
      <c r="AI1164" s="23"/>
      <c r="AJ1164" s="23"/>
      <c r="AK1164" s="23"/>
      <c r="AL1164" s="23"/>
      <c r="AM1164" s="23"/>
      <c r="AN1164" s="23"/>
      <c r="AO1164" s="23"/>
      <c r="AP1164" s="23"/>
      <c r="AQ1164" s="23"/>
      <c r="AR1164" s="23"/>
      <c r="AS1164" s="23"/>
      <c r="AT1164" s="23"/>
      <c r="AU1164" s="23"/>
      <c r="AV1164" s="23"/>
    </row>
    <row r="1165" spans="1:48" s="51" customFormat="1" ht="27" customHeight="1" x14ac:dyDescent="0.25">
      <c r="A1165" s="165" t="s">
        <v>2695</v>
      </c>
      <c r="B1165" s="68" t="s">
        <v>293</v>
      </c>
      <c r="C1165" s="53" t="s">
        <v>2696</v>
      </c>
      <c r="D1165" s="54" t="s">
        <v>2319</v>
      </c>
      <c r="E1165" s="55">
        <v>-0.324827586206897</v>
      </c>
      <c r="F1165" s="56">
        <v>145</v>
      </c>
      <c r="G1165" s="57">
        <v>97.9</v>
      </c>
      <c r="H1165" s="47"/>
      <c r="I1165" s="58"/>
      <c r="J1165" s="49">
        <f t="shared" si="37"/>
        <v>0</v>
      </c>
      <c r="K1165" s="22"/>
      <c r="L1165" s="50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  <c r="AD1165" s="23"/>
      <c r="AE1165" s="23"/>
      <c r="AF1165" s="23"/>
      <c r="AG1165" s="23"/>
      <c r="AH1165" s="23"/>
      <c r="AI1165" s="23"/>
      <c r="AJ1165" s="23"/>
      <c r="AK1165" s="23"/>
      <c r="AL1165" s="23"/>
      <c r="AM1165" s="23"/>
      <c r="AN1165" s="23"/>
      <c r="AO1165" s="23"/>
      <c r="AP1165" s="23"/>
      <c r="AQ1165" s="23"/>
      <c r="AR1165" s="23"/>
      <c r="AS1165" s="23"/>
      <c r="AT1165" s="23"/>
      <c r="AU1165" s="23"/>
      <c r="AV1165" s="23"/>
    </row>
    <row r="1166" spans="1:48" s="51" customFormat="1" ht="24.75" customHeight="1" x14ac:dyDescent="0.25">
      <c r="A1166" s="165" t="s">
        <v>2697</v>
      </c>
      <c r="B1166" s="68" t="s">
        <v>293</v>
      </c>
      <c r="C1166" s="53" t="s">
        <v>2692</v>
      </c>
      <c r="D1166" s="54" t="s">
        <v>2199</v>
      </c>
      <c r="E1166" s="55">
        <v>-0.36929824561403501</v>
      </c>
      <c r="F1166" s="56">
        <v>114</v>
      </c>
      <c r="G1166" s="57">
        <v>71.900000000000006</v>
      </c>
      <c r="H1166" s="47"/>
      <c r="I1166" s="58"/>
      <c r="J1166" s="49">
        <f t="shared" si="37"/>
        <v>0</v>
      </c>
      <c r="K1166" s="22"/>
      <c r="L1166" s="50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  <c r="Z1166" s="23"/>
      <c r="AA1166" s="23"/>
      <c r="AB1166" s="23"/>
      <c r="AC1166" s="23"/>
      <c r="AD1166" s="23"/>
      <c r="AE1166" s="23"/>
      <c r="AF1166" s="23"/>
      <c r="AG1166" s="23"/>
      <c r="AH1166" s="23"/>
      <c r="AI1166" s="23"/>
      <c r="AJ1166" s="23"/>
      <c r="AK1166" s="23"/>
      <c r="AL1166" s="23"/>
      <c r="AM1166" s="23"/>
      <c r="AN1166" s="23"/>
      <c r="AO1166" s="23"/>
      <c r="AP1166" s="23"/>
      <c r="AQ1166" s="23"/>
      <c r="AR1166" s="23"/>
      <c r="AS1166" s="23"/>
      <c r="AT1166" s="23"/>
      <c r="AU1166" s="23"/>
      <c r="AV1166" s="23"/>
    </row>
    <row r="1167" spans="1:48" s="51" customFormat="1" ht="24.75" customHeight="1" x14ac:dyDescent="0.25">
      <c r="A1167" s="165" t="s">
        <v>2698</v>
      </c>
      <c r="B1167" s="68" t="s">
        <v>293</v>
      </c>
      <c r="C1167" s="53" t="s">
        <v>299</v>
      </c>
      <c r="D1167" s="54" t="s">
        <v>2197</v>
      </c>
      <c r="E1167" s="55">
        <v>-0.35270270270270299</v>
      </c>
      <c r="F1167" s="56">
        <v>74</v>
      </c>
      <c r="G1167" s="57">
        <v>47.9</v>
      </c>
      <c r="H1167" s="47"/>
      <c r="I1167" s="58"/>
      <c r="J1167" s="49">
        <f t="shared" si="37"/>
        <v>0</v>
      </c>
      <c r="K1167" s="22"/>
      <c r="L1167" s="50"/>
      <c r="M1167" s="23"/>
      <c r="N1167" s="23"/>
      <c r="O1167" s="23"/>
      <c r="P1167" s="23"/>
      <c r="Q1167" s="23"/>
      <c r="R1167" s="23"/>
      <c r="S1167" s="23"/>
      <c r="T1167" s="23"/>
      <c r="U1167" s="23"/>
      <c r="V1167" s="23"/>
      <c r="W1167" s="23"/>
      <c r="X1167" s="23"/>
      <c r="Y1167" s="23"/>
      <c r="Z1167" s="23"/>
      <c r="AA1167" s="23"/>
      <c r="AB1167" s="23"/>
      <c r="AC1167" s="23"/>
      <c r="AD1167" s="23"/>
      <c r="AE1167" s="23"/>
      <c r="AF1167" s="23"/>
      <c r="AG1167" s="23"/>
      <c r="AH1167" s="23"/>
      <c r="AI1167" s="23"/>
      <c r="AJ1167" s="23"/>
      <c r="AK1167" s="23"/>
      <c r="AL1167" s="23"/>
      <c r="AM1167" s="23"/>
      <c r="AN1167" s="23"/>
      <c r="AO1167" s="23"/>
      <c r="AP1167" s="23"/>
      <c r="AQ1167" s="23"/>
      <c r="AR1167" s="23"/>
      <c r="AS1167" s="23"/>
      <c r="AT1167" s="23"/>
      <c r="AU1167" s="23"/>
      <c r="AV1167" s="23"/>
    </row>
    <row r="1168" spans="1:48" s="51" customFormat="1" ht="24.75" customHeight="1" x14ac:dyDescent="0.25">
      <c r="A1168" s="165" t="s">
        <v>2699</v>
      </c>
      <c r="B1168" s="68" t="s">
        <v>293</v>
      </c>
      <c r="C1168" s="53" t="s">
        <v>2700</v>
      </c>
      <c r="D1168" s="54" t="s">
        <v>2201</v>
      </c>
      <c r="E1168" s="55">
        <v>-0.373291925465838</v>
      </c>
      <c r="F1168" s="56">
        <v>161</v>
      </c>
      <c r="G1168" s="57">
        <v>100.9</v>
      </c>
      <c r="H1168" s="47"/>
      <c r="I1168" s="58"/>
      <c r="J1168" s="49">
        <f t="shared" si="37"/>
        <v>0</v>
      </c>
      <c r="K1168" s="22"/>
      <c r="L1168" s="50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  <c r="Z1168" s="23"/>
      <c r="AA1168" s="23"/>
      <c r="AB1168" s="23"/>
      <c r="AC1168" s="23"/>
      <c r="AD1168" s="23"/>
      <c r="AE1168" s="23"/>
      <c r="AF1168" s="23"/>
      <c r="AG1168" s="23"/>
      <c r="AH1168" s="23"/>
      <c r="AI1168" s="23"/>
      <c r="AJ1168" s="23"/>
      <c r="AK1168" s="23"/>
      <c r="AL1168" s="23"/>
      <c r="AM1168" s="23"/>
      <c r="AN1168" s="23"/>
      <c r="AO1168" s="23"/>
      <c r="AP1168" s="23"/>
      <c r="AQ1168" s="23"/>
      <c r="AR1168" s="23"/>
      <c r="AS1168" s="23"/>
      <c r="AT1168" s="23"/>
      <c r="AU1168" s="23"/>
      <c r="AV1168" s="23"/>
    </row>
    <row r="1169" spans="1:48" s="51" customFormat="1" ht="24.75" customHeight="1" x14ac:dyDescent="0.25">
      <c r="A1169" s="165" t="s">
        <v>2701</v>
      </c>
      <c r="B1169" s="68" t="s">
        <v>293</v>
      </c>
      <c r="C1169" s="53" t="s">
        <v>2696</v>
      </c>
      <c r="D1169" s="54" t="s">
        <v>2199</v>
      </c>
      <c r="E1169" s="55">
        <v>-0.305217391304348</v>
      </c>
      <c r="F1169" s="56">
        <v>115</v>
      </c>
      <c r="G1169" s="57">
        <v>79.900000000000006</v>
      </c>
      <c r="H1169" s="47"/>
      <c r="I1169" s="58"/>
      <c r="J1169" s="49">
        <f t="shared" si="37"/>
        <v>0</v>
      </c>
      <c r="K1169" s="22"/>
      <c r="L1169" s="50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  <c r="AD1169" s="23"/>
      <c r="AE1169" s="23"/>
      <c r="AF1169" s="23"/>
      <c r="AG1169" s="23"/>
      <c r="AH1169" s="23"/>
      <c r="AI1169" s="23"/>
      <c r="AJ1169" s="23"/>
      <c r="AK1169" s="23"/>
      <c r="AL1169" s="23"/>
      <c r="AM1169" s="23"/>
      <c r="AN1169" s="23"/>
      <c r="AO1169" s="23"/>
      <c r="AP1169" s="23"/>
      <c r="AQ1169" s="23"/>
      <c r="AR1169" s="23"/>
      <c r="AS1169" s="23"/>
      <c r="AT1169" s="23"/>
      <c r="AU1169" s="23"/>
      <c r="AV1169" s="23"/>
    </row>
    <row r="1170" spans="1:48" s="51" customFormat="1" ht="24.75" customHeight="1" x14ac:dyDescent="0.25">
      <c r="A1170" s="165" t="s">
        <v>2702</v>
      </c>
      <c r="B1170" s="68" t="s">
        <v>293</v>
      </c>
      <c r="C1170" s="53" t="s">
        <v>2696</v>
      </c>
      <c r="D1170" s="54" t="s">
        <v>2197</v>
      </c>
      <c r="E1170" s="55">
        <v>-0.28875000000000001</v>
      </c>
      <c r="F1170" s="56">
        <v>80</v>
      </c>
      <c r="G1170" s="57">
        <v>56.9</v>
      </c>
      <c r="H1170" s="47"/>
      <c r="I1170" s="58"/>
      <c r="J1170" s="49">
        <f t="shared" si="37"/>
        <v>0</v>
      </c>
      <c r="K1170" s="22"/>
      <c r="L1170" s="50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  <c r="AD1170" s="23"/>
      <c r="AE1170" s="23"/>
      <c r="AF1170" s="23"/>
      <c r="AG1170" s="23"/>
      <c r="AH1170" s="23"/>
      <c r="AI1170" s="23"/>
      <c r="AJ1170" s="23"/>
      <c r="AK1170" s="23"/>
      <c r="AL1170" s="23"/>
      <c r="AM1170" s="23"/>
      <c r="AN1170" s="23"/>
      <c r="AO1170" s="23"/>
      <c r="AP1170" s="23"/>
      <c r="AQ1170" s="23"/>
      <c r="AR1170" s="23"/>
      <c r="AS1170" s="23"/>
      <c r="AT1170" s="23"/>
      <c r="AU1170" s="23"/>
      <c r="AV1170" s="23"/>
    </row>
    <row r="1171" spans="1:48" s="51" customFormat="1" ht="24.75" customHeight="1" x14ac:dyDescent="0.25">
      <c r="A1171" s="165" t="s">
        <v>2703</v>
      </c>
      <c r="B1171" s="68" t="s">
        <v>2704</v>
      </c>
      <c r="C1171" s="53" t="s">
        <v>2705</v>
      </c>
      <c r="D1171" s="54" t="s">
        <v>2706</v>
      </c>
      <c r="E1171" s="55">
        <v>-0.18512820512820499</v>
      </c>
      <c r="F1171" s="56">
        <v>195</v>
      </c>
      <c r="G1171" s="57">
        <v>158.9</v>
      </c>
      <c r="H1171" s="47"/>
      <c r="I1171" s="58"/>
      <c r="J1171" s="49">
        <f t="shared" si="37"/>
        <v>0</v>
      </c>
      <c r="K1171" s="22"/>
      <c r="L1171" s="50"/>
      <c r="M1171" s="23"/>
      <c r="N1171" s="23"/>
      <c r="O1171" s="23"/>
      <c r="P1171" s="23"/>
      <c r="Q1171" s="23"/>
      <c r="R1171" s="23"/>
      <c r="S1171" s="23"/>
      <c r="T1171" s="23"/>
      <c r="U1171" s="23"/>
      <c r="V1171" s="23"/>
      <c r="W1171" s="23"/>
      <c r="X1171" s="23"/>
      <c r="Y1171" s="23"/>
      <c r="Z1171" s="23"/>
      <c r="AA1171" s="23"/>
      <c r="AB1171" s="23"/>
      <c r="AC1171" s="23"/>
      <c r="AD1171" s="23"/>
      <c r="AE1171" s="23"/>
      <c r="AF1171" s="23"/>
      <c r="AG1171" s="23"/>
      <c r="AH1171" s="23"/>
      <c r="AI1171" s="23"/>
      <c r="AJ1171" s="23"/>
      <c r="AK1171" s="23"/>
      <c r="AL1171" s="23"/>
      <c r="AM1171" s="23"/>
      <c r="AN1171" s="23"/>
      <c r="AO1171" s="23"/>
      <c r="AP1171" s="23"/>
      <c r="AQ1171" s="23"/>
      <c r="AR1171" s="23"/>
      <c r="AS1171" s="23"/>
      <c r="AT1171" s="23"/>
      <c r="AU1171" s="23"/>
      <c r="AV1171" s="23"/>
    </row>
    <row r="1172" spans="1:48" s="51" customFormat="1" ht="24.75" customHeight="1" x14ac:dyDescent="0.25">
      <c r="A1172" s="165" t="s">
        <v>2707</v>
      </c>
      <c r="B1172" s="68" t="s">
        <v>2704</v>
      </c>
      <c r="C1172" s="53" t="s">
        <v>2708</v>
      </c>
      <c r="D1172" s="54" t="s">
        <v>2709</v>
      </c>
      <c r="E1172" s="55">
        <v>-0.247260273972603</v>
      </c>
      <c r="F1172" s="56">
        <v>146</v>
      </c>
      <c r="G1172" s="57">
        <v>109.9</v>
      </c>
      <c r="H1172" s="47"/>
      <c r="I1172" s="58"/>
      <c r="J1172" s="49">
        <f t="shared" si="37"/>
        <v>0</v>
      </c>
      <c r="K1172" s="22"/>
      <c r="L1172" s="50"/>
      <c r="M1172" s="23"/>
      <c r="N1172" s="23"/>
      <c r="O1172" s="23"/>
      <c r="P1172" s="23"/>
      <c r="Q1172" s="23"/>
      <c r="R1172" s="23"/>
      <c r="S1172" s="23"/>
      <c r="T1172" s="23"/>
      <c r="U1172" s="23"/>
      <c r="V1172" s="23"/>
      <c r="W1172" s="23"/>
      <c r="X1172" s="23"/>
      <c r="Y1172" s="23"/>
      <c r="Z1172" s="23"/>
      <c r="AA1172" s="23"/>
      <c r="AB1172" s="23"/>
      <c r="AC1172" s="23"/>
      <c r="AD1172" s="23"/>
      <c r="AE1172" s="23"/>
      <c r="AF1172" s="23"/>
      <c r="AG1172" s="23"/>
      <c r="AH1172" s="23"/>
      <c r="AI1172" s="23"/>
      <c r="AJ1172" s="23"/>
      <c r="AK1172" s="23"/>
      <c r="AL1172" s="23"/>
      <c r="AM1172" s="23"/>
      <c r="AN1172" s="23"/>
      <c r="AO1172" s="23"/>
      <c r="AP1172" s="23"/>
      <c r="AQ1172" s="23"/>
      <c r="AR1172" s="23"/>
      <c r="AS1172" s="23"/>
      <c r="AT1172" s="23"/>
      <c r="AU1172" s="23"/>
      <c r="AV1172" s="23"/>
    </row>
    <row r="1173" spans="1:48" s="51" customFormat="1" ht="27" customHeight="1" x14ac:dyDescent="0.25">
      <c r="A1173" s="165" t="s">
        <v>2710</v>
      </c>
      <c r="B1173" s="68" t="s">
        <v>2704</v>
      </c>
      <c r="C1173" s="53" t="s">
        <v>2711</v>
      </c>
      <c r="D1173" s="54" t="s">
        <v>2709</v>
      </c>
      <c r="E1173" s="55">
        <v>-0.247260273972603</v>
      </c>
      <c r="F1173" s="56">
        <v>146</v>
      </c>
      <c r="G1173" s="57">
        <v>109.9</v>
      </c>
      <c r="H1173" s="47"/>
      <c r="I1173" s="58"/>
      <c r="J1173" s="49">
        <f t="shared" si="37"/>
        <v>0</v>
      </c>
      <c r="K1173" s="22"/>
      <c r="L1173" s="50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  <c r="AD1173" s="23"/>
      <c r="AE1173" s="23"/>
      <c r="AF1173" s="23"/>
      <c r="AG1173" s="23"/>
      <c r="AH1173" s="23"/>
      <c r="AI1173" s="23"/>
      <c r="AJ1173" s="23"/>
      <c r="AK1173" s="23"/>
      <c r="AL1173" s="23"/>
      <c r="AM1173" s="23"/>
      <c r="AN1173" s="23"/>
      <c r="AO1173" s="23"/>
      <c r="AP1173" s="23"/>
      <c r="AQ1173" s="23"/>
      <c r="AR1173" s="23"/>
      <c r="AS1173" s="23"/>
      <c r="AT1173" s="23"/>
      <c r="AU1173" s="23"/>
      <c r="AV1173" s="23"/>
    </row>
    <row r="1174" spans="1:48" s="51" customFormat="1" ht="27" customHeight="1" x14ac:dyDescent="0.25">
      <c r="A1174" s="165" t="s">
        <v>2712</v>
      </c>
      <c r="B1174" s="68" t="s">
        <v>2704</v>
      </c>
      <c r="C1174" s="53" t="s">
        <v>2713</v>
      </c>
      <c r="D1174" s="54" t="s">
        <v>2709</v>
      </c>
      <c r="E1174" s="55">
        <v>-0.247260273972603</v>
      </c>
      <c r="F1174" s="56">
        <v>146</v>
      </c>
      <c r="G1174" s="57">
        <v>109.9</v>
      </c>
      <c r="H1174" s="47"/>
      <c r="I1174" s="58"/>
      <c r="J1174" s="49">
        <f t="shared" si="37"/>
        <v>0</v>
      </c>
      <c r="K1174" s="22"/>
      <c r="L1174" s="50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  <c r="AD1174" s="23"/>
      <c r="AE1174" s="23"/>
      <c r="AF1174" s="23"/>
      <c r="AG1174" s="23"/>
      <c r="AH1174" s="23"/>
      <c r="AI1174" s="23"/>
      <c r="AJ1174" s="23"/>
      <c r="AK1174" s="23"/>
      <c r="AL1174" s="23"/>
      <c r="AM1174" s="23"/>
      <c r="AN1174" s="23"/>
      <c r="AO1174" s="23"/>
      <c r="AP1174" s="23"/>
      <c r="AQ1174" s="23"/>
      <c r="AR1174" s="23"/>
      <c r="AS1174" s="23"/>
      <c r="AT1174" s="23"/>
      <c r="AU1174" s="23"/>
      <c r="AV1174" s="23"/>
    </row>
    <row r="1175" spans="1:48" s="66" customFormat="1" ht="27" customHeight="1" x14ac:dyDescent="0.25">
      <c r="A1175" s="161" t="s">
        <v>2714</v>
      </c>
      <c r="B1175" s="41" t="s">
        <v>2704</v>
      </c>
      <c r="C1175" s="53" t="s">
        <v>2715</v>
      </c>
      <c r="D1175" s="43" t="s">
        <v>2716</v>
      </c>
      <c r="E1175" s="55">
        <v>-9.8611111111110997E-2</v>
      </c>
      <c r="F1175" s="45">
        <v>72</v>
      </c>
      <c r="G1175" s="46">
        <v>64.900000000000006</v>
      </c>
      <c r="H1175" s="47"/>
      <c r="I1175" s="58"/>
      <c r="J1175" s="49">
        <f t="shared" ref="J1175:J1238" si="38">G1175*I1175</f>
        <v>0</v>
      </c>
      <c r="K1175" s="22"/>
      <c r="L1175" s="50"/>
      <c r="M1175" s="23"/>
      <c r="N1175" s="23"/>
      <c r="O1175" s="23"/>
      <c r="P1175" s="23"/>
      <c r="Q1175" s="23"/>
      <c r="R1175" s="23"/>
      <c r="S1175" s="23"/>
      <c r="T1175" s="23"/>
      <c r="U1175" s="23"/>
      <c r="V1175" s="23"/>
      <c r="W1175" s="23"/>
      <c r="X1175" s="23"/>
      <c r="Y1175" s="23"/>
      <c r="Z1175" s="23"/>
      <c r="AA1175" s="23"/>
      <c r="AB1175" s="23"/>
      <c r="AC1175" s="23"/>
      <c r="AD1175" s="23"/>
      <c r="AE1175" s="23"/>
      <c r="AF1175" s="23"/>
      <c r="AG1175" s="23"/>
      <c r="AH1175" s="23"/>
      <c r="AI1175" s="23"/>
      <c r="AJ1175" s="23"/>
      <c r="AK1175" s="23"/>
      <c r="AL1175" s="23"/>
      <c r="AM1175" s="23"/>
      <c r="AN1175" s="23"/>
      <c r="AO1175" s="23"/>
      <c r="AP1175" s="23"/>
      <c r="AQ1175" s="23"/>
      <c r="AR1175" s="23"/>
      <c r="AS1175" s="23"/>
      <c r="AT1175" s="23"/>
      <c r="AU1175" s="23"/>
      <c r="AV1175" s="23"/>
    </row>
    <row r="1176" spans="1:48" s="51" customFormat="1" ht="24.75" customHeight="1" x14ac:dyDescent="0.25">
      <c r="A1176" s="165" t="s">
        <v>2717</v>
      </c>
      <c r="B1176" s="68" t="s">
        <v>2704</v>
      </c>
      <c r="C1176" s="53" t="s">
        <v>2713</v>
      </c>
      <c r="D1176" s="54" t="s">
        <v>2716</v>
      </c>
      <c r="E1176" s="55">
        <v>-0.25138888888888899</v>
      </c>
      <c r="F1176" s="56">
        <v>72</v>
      </c>
      <c r="G1176" s="57">
        <v>53.9</v>
      </c>
      <c r="H1176" s="47"/>
      <c r="I1176" s="58"/>
      <c r="J1176" s="49">
        <f t="shared" si="38"/>
        <v>0</v>
      </c>
      <c r="K1176" s="22"/>
      <c r="L1176" s="50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  <c r="AD1176" s="23"/>
      <c r="AE1176" s="23"/>
      <c r="AF1176" s="23"/>
      <c r="AG1176" s="23"/>
      <c r="AH1176" s="23"/>
      <c r="AI1176" s="23"/>
      <c r="AJ1176" s="23"/>
      <c r="AK1176" s="23"/>
      <c r="AL1176" s="23"/>
      <c r="AM1176" s="23"/>
      <c r="AN1176" s="23"/>
      <c r="AO1176" s="23"/>
      <c r="AP1176" s="23"/>
      <c r="AQ1176" s="23"/>
      <c r="AR1176" s="23"/>
      <c r="AS1176" s="23"/>
      <c r="AT1176" s="23"/>
      <c r="AU1176" s="23"/>
      <c r="AV1176" s="23"/>
    </row>
    <row r="1177" spans="1:48" s="66" customFormat="1" ht="27" customHeight="1" x14ac:dyDescent="0.25">
      <c r="A1177" s="161" t="s">
        <v>2718</v>
      </c>
      <c r="B1177" s="41" t="s">
        <v>301</v>
      </c>
      <c r="C1177" s="53" t="s">
        <v>302</v>
      </c>
      <c r="D1177" s="43" t="s">
        <v>2197</v>
      </c>
      <c r="E1177" s="55">
        <v>-0.37826086956521698</v>
      </c>
      <c r="F1177" s="45">
        <v>69</v>
      </c>
      <c r="G1177" s="46">
        <v>42.9</v>
      </c>
      <c r="H1177" s="47"/>
      <c r="I1177" s="58"/>
      <c r="J1177" s="49">
        <f t="shared" si="38"/>
        <v>0</v>
      </c>
      <c r="K1177" s="22"/>
      <c r="L1177" s="50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  <c r="AD1177" s="23"/>
      <c r="AE1177" s="23"/>
      <c r="AF1177" s="23"/>
      <c r="AG1177" s="23"/>
      <c r="AH1177" s="23"/>
      <c r="AI1177" s="23"/>
      <c r="AJ1177" s="23"/>
      <c r="AK1177" s="23"/>
      <c r="AL1177" s="23"/>
      <c r="AM1177" s="23"/>
      <c r="AN1177" s="23"/>
      <c r="AO1177" s="23"/>
      <c r="AP1177" s="23"/>
      <c r="AQ1177" s="23"/>
      <c r="AR1177" s="23"/>
      <c r="AS1177" s="23"/>
      <c r="AT1177" s="23"/>
      <c r="AU1177" s="23"/>
      <c r="AV1177" s="23"/>
    </row>
    <row r="1178" spans="1:48" s="51" customFormat="1" ht="27" customHeight="1" x14ac:dyDescent="0.25">
      <c r="A1178" s="165" t="s">
        <v>2719</v>
      </c>
      <c r="B1178" s="68" t="s">
        <v>301</v>
      </c>
      <c r="C1178" s="53" t="s">
        <v>302</v>
      </c>
      <c r="D1178" s="54" t="s">
        <v>2199</v>
      </c>
      <c r="E1178" s="55">
        <v>-0.46494845360824699</v>
      </c>
      <c r="F1178" s="56">
        <v>97</v>
      </c>
      <c r="G1178" s="57">
        <v>51.9</v>
      </c>
      <c r="H1178" s="47"/>
      <c r="I1178" s="58"/>
      <c r="J1178" s="49">
        <f t="shared" si="38"/>
        <v>0</v>
      </c>
      <c r="K1178" s="22"/>
      <c r="L1178" s="50"/>
      <c r="M1178" s="23"/>
      <c r="N1178" s="23"/>
      <c r="O1178" s="23"/>
      <c r="P1178" s="23"/>
      <c r="Q1178" s="23"/>
      <c r="R1178" s="23"/>
      <c r="S1178" s="23"/>
      <c r="T1178" s="23"/>
      <c r="U1178" s="23"/>
      <c r="V1178" s="23"/>
      <c r="W1178" s="23"/>
      <c r="X1178" s="23"/>
      <c r="Y1178" s="23"/>
      <c r="Z1178" s="23"/>
      <c r="AA1178" s="23"/>
      <c r="AB1178" s="23"/>
      <c r="AC1178" s="23"/>
      <c r="AD1178" s="23"/>
      <c r="AE1178" s="23"/>
      <c r="AF1178" s="23"/>
      <c r="AG1178" s="23"/>
      <c r="AH1178" s="23"/>
      <c r="AI1178" s="23"/>
      <c r="AJ1178" s="23"/>
      <c r="AK1178" s="23"/>
      <c r="AL1178" s="23"/>
      <c r="AM1178" s="23"/>
      <c r="AN1178" s="23"/>
      <c r="AO1178" s="23"/>
      <c r="AP1178" s="23"/>
      <c r="AQ1178" s="23"/>
      <c r="AR1178" s="23"/>
      <c r="AS1178" s="23"/>
      <c r="AT1178" s="23"/>
      <c r="AU1178" s="23"/>
      <c r="AV1178" s="23"/>
    </row>
    <row r="1179" spans="1:48" s="51" customFormat="1" ht="27" customHeight="1" x14ac:dyDescent="0.25">
      <c r="A1179" s="165" t="s">
        <v>2720</v>
      </c>
      <c r="B1179" s="68" t="s">
        <v>301</v>
      </c>
      <c r="C1179" s="53" t="s">
        <v>302</v>
      </c>
      <c r="D1179" s="54" t="s">
        <v>2201</v>
      </c>
      <c r="E1179" s="55">
        <v>-0.49328358208955198</v>
      </c>
      <c r="F1179" s="56">
        <v>134</v>
      </c>
      <c r="G1179" s="57">
        <v>67.900000000000006</v>
      </c>
      <c r="H1179" s="47"/>
      <c r="I1179" s="58"/>
      <c r="J1179" s="49">
        <f t="shared" si="38"/>
        <v>0</v>
      </c>
      <c r="K1179" s="22"/>
      <c r="L1179" s="50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  <c r="Z1179" s="23"/>
      <c r="AA1179" s="23"/>
      <c r="AB1179" s="23"/>
      <c r="AC1179" s="23"/>
      <c r="AD1179" s="23"/>
      <c r="AE1179" s="23"/>
      <c r="AF1179" s="23"/>
      <c r="AG1179" s="23"/>
      <c r="AH1179" s="23"/>
      <c r="AI1179" s="23"/>
      <c r="AJ1179" s="23"/>
      <c r="AK1179" s="23"/>
      <c r="AL1179" s="23"/>
      <c r="AM1179" s="23"/>
      <c r="AN1179" s="23"/>
      <c r="AO1179" s="23"/>
      <c r="AP1179" s="23"/>
      <c r="AQ1179" s="23"/>
      <c r="AR1179" s="23"/>
      <c r="AS1179" s="23"/>
      <c r="AT1179" s="23"/>
      <c r="AU1179" s="23"/>
      <c r="AV1179" s="23"/>
    </row>
    <row r="1180" spans="1:48" s="51" customFormat="1" ht="24.75" customHeight="1" x14ac:dyDescent="0.25">
      <c r="A1180" s="165" t="s">
        <v>2721</v>
      </c>
      <c r="B1180" s="68" t="s">
        <v>301</v>
      </c>
      <c r="C1180" s="53" t="s">
        <v>2722</v>
      </c>
      <c r="D1180" s="54" t="s">
        <v>2197</v>
      </c>
      <c r="E1180" s="55">
        <v>-0.33970588235294102</v>
      </c>
      <c r="F1180" s="56">
        <v>68</v>
      </c>
      <c r="G1180" s="57">
        <v>44.9</v>
      </c>
      <c r="H1180" s="47"/>
      <c r="I1180" s="58"/>
      <c r="J1180" s="49">
        <f t="shared" si="38"/>
        <v>0</v>
      </c>
      <c r="K1180" s="22"/>
      <c r="L1180" s="50"/>
      <c r="M1180" s="23"/>
      <c r="N1180" s="23"/>
      <c r="O1180" s="23"/>
      <c r="P1180" s="23"/>
      <c r="Q1180" s="23"/>
      <c r="R1180" s="23"/>
      <c r="S1180" s="23"/>
      <c r="T1180" s="23"/>
      <c r="U1180" s="23"/>
      <c r="V1180" s="23"/>
      <c r="W1180" s="23"/>
      <c r="X1180" s="23"/>
      <c r="Y1180" s="23"/>
      <c r="Z1180" s="23"/>
      <c r="AA1180" s="23"/>
      <c r="AB1180" s="23"/>
      <c r="AC1180" s="23"/>
      <c r="AD1180" s="23"/>
      <c r="AE1180" s="23"/>
      <c r="AF1180" s="23"/>
      <c r="AG1180" s="23"/>
      <c r="AH1180" s="23"/>
      <c r="AI1180" s="23"/>
      <c r="AJ1180" s="23"/>
      <c r="AK1180" s="23"/>
      <c r="AL1180" s="23"/>
      <c r="AM1180" s="23"/>
      <c r="AN1180" s="23"/>
      <c r="AO1180" s="23"/>
      <c r="AP1180" s="23"/>
      <c r="AQ1180" s="23"/>
      <c r="AR1180" s="23"/>
      <c r="AS1180" s="23"/>
      <c r="AT1180" s="23"/>
      <c r="AU1180" s="23"/>
      <c r="AV1180" s="23"/>
    </row>
    <row r="1181" spans="1:48" s="51" customFormat="1" ht="27" customHeight="1" x14ac:dyDescent="0.25">
      <c r="A1181" s="165" t="s">
        <v>2723</v>
      </c>
      <c r="B1181" s="68" t="s">
        <v>301</v>
      </c>
      <c r="C1181" s="53" t="s">
        <v>2722</v>
      </c>
      <c r="D1181" s="54" t="s">
        <v>2201</v>
      </c>
      <c r="E1181" s="55">
        <v>-0.38712121212121198</v>
      </c>
      <c r="F1181" s="56">
        <v>132</v>
      </c>
      <c r="G1181" s="57">
        <v>80.900000000000006</v>
      </c>
      <c r="H1181" s="47"/>
      <c r="I1181" s="58"/>
      <c r="J1181" s="49">
        <f t="shared" si="38"/>
        <v>0</v>
      </c>
      <c r="K1181" s="22"/>
      <c r="L1181" s="50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  <c r="AD1181" s="23"/>
      <c r="AE1181" s="23"/>
      <c r="AF1181" s="23"/>
      <c r="AG1181" s="23"/>
      <c r="AH1181" s="23"/>
      <c r="AI1181" s="23"/>
      <c r="AJ1181" s="23"/>
      <c r="AK1181" s="23"/>
      <c r="AL1181" s="23"/>
      <c r="AM1181" s="23"/>
      <c r="AN1181" s="23"/>
      <c r="AO1181" s="23"/>
      <c r="AP1181" s="23"/>
      <c r="AQ1181" s="23"/>
      <c r="AR1181" s="23"/>
      <c r="AS1181" s="23"/>
      <c r="AT1181" s="23"/>
      <c r="AU1181" s="23"/>
      <c r="AV1181" s="23"/>
    </row>
    <row r="1182" spans="1:48" s="51" customFormat="1" ht="27" customHeight="1" x14ac:dyDescent="0.25">
      <c r="A1182" s="165" t="s">
        <v>2724</v>
      </c>
      <c r="B1182" s="68" t="s">
        <v>301</v>
      </c>
      <c r="C1182" s="53" t="s">
        <v>2725</v>
      </c>
      <c r="D1182" s="54" t="s">
        <v>2201</v>
      </c>
      <c r="E1182" s="55">
        <v>-0.38712121212121198</v>
      </c>
      <c r="F1182" s="56">
        <v>132</v>
      </c>
      <c r="G1182" s="57">
        <v>80.900000000000006</v>
      </c>
      <c r="H1182" s="47"/>
      <c r="I1182" s="58"/>
      <c r="J1182" s="49">
        <f t="shared" si="38"/>
        <v>0</v>
      </c>
      <c r="K1182" s="22"/>
      <c r="L1182" s="50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  <c r="AD1182" s="23"/>
      <c r="AE1182" s="23"/>
      <c r="AF1182" s="23"/>
      <c r="AG1182" s="23"/>
      <c r="AH1182" s="23"/>
      <c r="AI1182" s="23"/>
      <c r="AJ1182" s="23"/>
      <c r="AK1182" s="23"/>
      <c r="AL1182" s="23"/>
      <c r="AM1182" s="23"/>
      <c r="AN1182" s="23"/>
      <c r="AO1182" s="23"/>
      <c r="AP1182" s="23"/>
      <c r="AQ1182" s="23"/>
      <c r="AR1182" s="23"/>
      <c r="AS1182" s="23"/>
      <c r="AT1182" s="23"/>
      <c r="AU1182" s="23"/>
      <c r="AV1182" s="23"/>
    </row>
    <row r="1183" spans="1:48" s="51" customFormat="1" ht="27" customHeight="1" x14ac:dyDescent="0.25">
      <c r="A1183" s="165" t="s">
        <v>2726</v>
      </c>
      <c r="B1183" s="68" t="s">
        <v>301</v>
      </c>
      <c r="C1183" s="53" t="s">
        <v>2727</v>
      </c>
      <c r="D1183" s="54" t="s">
        <v>2275</v>
      </c>
      <c r="E1183" s="55">
        <v>-0.378991596638655</v>
      </c>
      <c r="F1183" s="56">
        <v>119</v>
      </c>
      <c r="G1183" s="57">
        <v>73.900000000000006</v>
      </c>
      <c r="H1183" s="47"/>
      <c r="I1183" s="58"/>
      <c r="J1183" s="49">
        <f t="shared" si="38"/>
        <v>0</v>
      </c>
      <c r="K1183" s="22"/>
      <c r="L1183" s="50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  <c r="AD1183" s="23"/>
      <c r="AE1183" s="23"/>
      <c r="AF1183" s="23"/>
      <c r="AG1183" s="23"/>
      <c r="AH1183" s="23"/>
      <c r="AI1183" s="23"/>
      <c r="AJ1183" s="23"/>
      <c r="AK1183" s="23"/>
      <c r="AL1183" s="23"/>
      <c r="AM1183" s="23"/>
      <c r="AN1183" s="23"/>
      <c r="AO1183" s="23"/>
      <c r="AP1183" s="23"/>
      <c r="AQ1183" s="23"/>
      <c r="AR1183" s="23"/>
      <c r="AS1183" s="23"/>
      <c r="AT1183" s="23"/>
      <c r="AU1183" s="23"/>
      <c r="AV1183" s="23"/>
    </row>
    <row r="1184" spans="1:48" s="51" customFormat="1" ht="27" customHeight="1" x14ac:dyDescent="0.25">
      <c r="A1184" s="165" t="s">
        <v>2728</v>
      </c>
      <c r="B1184" s="68" t="s">
        <v>301</v>
      </c>
      <c r="C1184" s="53" t="s">
        <v>2729</v>
      </c>
      <c r="D1184" s="54" t="s">
        <v>2194</v>
      </c>
      <c r="E1184" s="55">
        <v>-0.35274725274725299</v>
      </c>
      <c r="F1184" s="56">
        <v>91</v>
      </c>
      <c r="G1184" s="57">
        <v>58.9</v>
      </c>
      <c r="H1184" s="47"/>
      <c r="I1184" s="58"/>
      <c r="J1184" s="49">
        <f t="shared" si="38"/>
        <v>0</v>
      </c>
      <c r="K1184" s="22"/>
      <c r="L1184" s="50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  <c r="AD1184" s="23"/>
      <c r="AE1184" s="23"/>
      <c r="AF1184" s="23"/>
      <c r="AG1184" s="23"/>
      <c r="AH1184" s="23"/>
      <c r="AI1184" s="23"/>
      <c r="AJ1184" s="23"/>
      <c r="AK1184" s="23"/>
      <c r="AL1184" s="23"/>
      <c r="AM1184" s="23"/>
      <c r="AN1184" s="23"/>
      <c r="AO1184" s="23"/>
      <c r="AP1184" s="23"/>
      <c r="AQ1184" s="23"/>
      <c r="AR1184" s="23"/>
      <c r="AS1184" s="23"/>
      <c r="AT1184" s="23"/>
      <c r="AU1184" s="23"/>
      <c r="AV1184" s="23"/>
    </row>
    <row r="1185" spans="1:48" s="71" customFormat="1" ht="30.75" customHeight="1" x14ac:dyDescent="0.25">
      <c r="A1185" s="165" t="s">
        <v>2730</v>
      </c>
      <c r="B1185" s="59" t="s">
        <v>301</v>
      </c>
      <c r="C1185" s="53" t="s">
        <v>302</v>
      </c>
      <c r="D1185" s="69" t="s">
        <v>2731</v>
      </c>
      <c r="E1185" s="55">
        <v>-0.35732484076433102</v>
      </c>
      <c r="F1185" s="60">
        <v>157</v>
      </c>
      <c r="G1185" s="57">
        <v>100.9</v>
      </c>
      <c r="H1185" s="47"/>
      <c r="I1185" s="58"/>
      <c r="J1185" s="49">
        <f t="shared" si="38"/>
        <v>0</v>
      </c>
      <c r="K1185" s="22"/>
      <c r="L1185" s="50"/>
      <c r="M1185" s="23"/>
      <c r="N1185" s="23"/>
      <c r="O1185" s="23"/>
      <c r="P1185" s="23"/>
      <c r="Q1185" s="23"/>
      <c r="R1185" s="23"/>
      <c r="S1185" s="23"/>
      <c r="T1185" s="23"/>
      <c r="U1185" s="23"/>
      <c r="V1185" s="23"/>
      <c r="W1185" s="23"/>
      <c r="X1185" s="23"/>
      <c r="Y1185" s="23"/>
      <c r="Z1185" s="23"/>
      <c r="AA1185" s="23"/>
      <c r="AB1185" s="23"/>
      <c r="AC1185" s="23"/>
      <c r="AD1185" s="23"/>
      <c r="AE1185" s="23"/>
      <c r="AF1185" s="23"/>
      <c r="AG1185" s="23"/>
      <c r="AH1185" s="23"/>
      <c r="AI1185" s="23"/>
      <c r="AJ1185" s="23"/>
      <c r="AK1185" s="23"/>
      <c r="AL1185" s="23"/>
      <c r="AM1185" s="23"/>
      <c r="AN1185" s="23"/>
      <c r="AO1185" s="23"/>
      <c r="AP1185" s="23"/>
      <c r="AQ1185" s="23"/>
      <c r="AR1185" s="23"/>
      <c r="AS1185" s="23"/>
      <c r="AT1185" s="23"/>
      <c r="AU1185" s="23"/>
      <c r="AV1185" s="23"/>
    </row>
    <row r="1186" spans="1:48" s="51" customFormat="1" ht="24.75" customHeight="1" x14ac:dyDescent="0.25">
      <c r="A1186" s="165" t="s">
        <v>2732</v>
      </c>
      <c r="B1186" s="68" t="s">
        <v>301</v>
      </c>
      <c r="C1186" s="53" t="s">
        <v>2733</v>
      </c>
      <c r="D1186" s="54" t="s">
        <v>2199</v>
      </c>
      <c r="E1186" s="55">
        <v>-0.38247422680412402</v>
      </c>
      <c r="F1186" s="56">
        <v>97</v>
      </c>
      <c r="G1186" s="57">
        <v>59.9</v>
      </c>
      <c r="H1186" s="47"/>
      <c r="I1186" s="58"/>
      <c r="J1186" s="49">
        <f t="shared" si="38"/>
        <v>0</v>
      </c>
      <c r="K1186" s="22"/>
      <c r="L1186" s="50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  <c r="AD1186" s="23"/>
      <c r="AE1186" s="23"/>
      <c r="AF1186" s="23"/>
      <c r="AG1186" s="23"/>
      <c r="AH1186" s="23"/>
      <c r="AI1186" s="23"/>
      <c r="AJ1186" s="23"/>
      <c r="AK1186" s="23"/>
      <c r="AL1186" s="23"/>
      <c r="AM1186" s="23"/>
      <c r="AN1186" s="23"/>
      <c r="AO1186" s="23"/>
      <c r="AP1186" s="23"/>
      <c r="AQ1186" s="23"/>
      <c r="AR1186" s="23"/>
      <c r="AS1186" s="23"/>
      <c r="AT1186" s="23"/>
      <c r="AU1186" s="23"/>
      <c r="AV1186" s="23"/>
    </row>
    <row r="1187" spans="1:48" s="51" customFormat="1" ht="27" customHeight="1" x14ac:dyDescent="0.25">
      <c r="A1187" s="165" t="s">
        <v>2734</v>
      </c>
      <c r="B1187" s="68" t="s">
        <v>301</v>
      </c>
      <c r="C1187" s="53" t="s">
        <v>2733</v>
      </c>
      <c r="D1187" s="54" t="s">
        <v>2275</v>
      </c>
      <c r="E1187" s="55">
        <v>-0.370588235294118</v>
      </c>
      <c r="F1187" s="56">
        <v>119</v>
      </c>
      <c r="G1187" s="57">
        <v>74.900000000000006</v>
      </c>
      <c r="H1187" s="47"/>
      <c r="I1187" s="58"/>
      <c r="J1187" s="49">
        <f t="shared" si="38"/>
        <v>0</v>
      </c>
      <c r="K1187" s="22"/>
      <c r="L1187" s="50"/>
      <c r="M1187" s="23"/>
      <c r="N1187" s="23"/>
      <c r="O1187" s="23"/>
      <c r="P1187" s="23"/>
      <c r="Q1187" s="23"/>
      <c r="R1187" s="23"/>
      <c r="S1187" s="23"/>
      <c r="T1187" s="23"/>
      <c r="U1187" s="23"/>
      <c r="V1187" s="23"/>
      <c r="W1187" s="23"/>
      <c r="X1187" s="23"/>
      <c r="Y1187" s="23"/>
      <c r="Z1187" s="23"/>
      <c r="AA1187" s="23"/>
      <c r="AB1187" s="23"/>
      <c r="AC1187" s="23"/>
      <c r="AD1187" s="23"/>
      <c r="AE1187" s="23"/>
      <c r="AF1187" s="23"/>
      <c r="AG1187" s="23"/>
      <c r="AH1187" s="23"/>
      <c r="AI1187" s="23"/>
      <c r="AJ1187" s="23"/>
      <c r="AK1187" s="23"/>
      <c r="AL1187" s="23"/>
      <c r="AM1187" s="23"/>
      <c r="AN1187" s="23"/>
      <c r="AO1187" s="23"/>
      <c r="AP1187" s="23"/>
      <c r="AQ1187" s="23"/>
      <c r="AR1187" s="23"/>
      <c r="AS1187" s="23"/>
      <c r="AT1187" s="23"/>
      <c r="AU1187" s="23"/>
      <c r="AV1187" s="23"/>
    </row>
    <row r="1188" spans="1:48" s="71" customFormat="1" ht="30.75" customHeight="1" x14ac:dyDescent="0.25">
      <c r="A1188" s="165" t="s">
        <v>2735</v>
      </c>
      <c r="B1188" s="59" t="s">
        <v>301</v>
      </c>
      <c r="C1188" s="53" t="s">
        <v>2736</v>
      </c>
      <c r="D1188" s="69" t="s">
        <v>2199</v>
      </c>
      <c r="E1188" s="55">
        <v>-0.35154639175257701</v>
      </c>
      <c r="F1188" s="60">
        <v>97</v>
      </c>
      <c r="G1188" s="57">
        <v>62.9</v>
      </c>
      <c r="H1188" s="47"/>
      <c r="I1188" s="58"/>
      <c r="J1188" s="49">
        <f t="shared" si="38"/>
        <v>0</v>
      </c>
      <c r="K1188" s="22"/>
      <c r="L1188" s="50"/>
      <c r="M1188" s="23"/>
      <c r="N1188" s="23"/>
      <c r="O1188" s="23"/>
      <c r="P1188" s="23"/>
      <c r="Q1188" s="23"/>
      <c r="R1188" s="23"/>
      <c r="S1188" s="23"/>
      <c r="T1188" s="23"/>
      <c r="U1188" s="23"/>
      <c r="V1188" s="23"/>
      <c r="W1188" s="23"/>
      <c r="X1188" s="23"/>
      <c r="Y1188" s="23"/>
      <c r="Z1188" s="23"/>
      <c r="AA1188" s="23"/>
      <c r="AB1188" s="23"/>
      <c r="AC1188" s="23"/>
      <c r="AD1188" s="23"/>
      <c r="AE1188" s="23"/>
      <c r="AF1188" s="23"/>
      <c r="AG1188" s="23"/>
      <c r="AH1188" s="23"/>
      <c r="AI1188" s="23"/>
      <c r="AJ1188" s="23"/>
      <c r="AK1188" s="23"/>
      <c r="AL1188" s="23"/>
      <c r="AM1188" s="23"/>
      <c r="AN1188" s="23"/>
      <c r="AO1188" s="23"/>
      <c r="AP1188" s="23"/>
      <c r="AQ1188" s="23"/>
      <c r="AR1188" s="23"/>
      <c r="AS1188" s="23"/>
      <c r="AT1188" s="23"/>
      <c r="AU1188" s="23"/>
      <c r="AV1188" s="23"/>
    </row>
    <row r="1189" spans="1:48" s="51" customFormat="1" ht="27" customHeight="1" x14ac:dyDescent="0.25">
      <c r="A1189" s="165" t="s">
        <v>2737</v>
      </c>
      <c r="B1189" s="68" t="s">
        <v>301</v>
      </c>
      <c r="C1189" s="53" t="s">
        <v>2738</v>
      </c>
      <c r="D1189" s="54" t="s">
        <v>2275</v>
      </c>
      <c r="E1189" s="55">
        <v>-0.378991596638655</v>
      </c>
      <c r="F1189" s="56">
        <v>119</v>
      </c>
      <c r="G1189" s="57">
        <v>73.900000000000006</v>
      </c>
      <c r="H1189" s="47"/>
      <c r="I1189" s="58"/>
      <c r="J1189" s="49">
        <f t="shared" si="38"/>
        <v>0</v>
      </c>
      <c r="K1189" s="22"/>
      <c r="L1189" s="50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  <c r="AD1189" s="23"/>
      <c r="AE1189" s="23"/>
      <c r="AF1189" s="23"/>
      <c r="AG1189" s="23"/>
      <c r="AH1189" s="23"/>
      <c r="AI1189" s="23"/>
      <c r="AJ1189" s="23"/>
      <c r="AK1189" s="23"/>
      <c r="AL1189" s="23"/>
      <c r="AM1189" s="23"/>
      <c r="AN1189" s="23"/>
      <c r="AO1189" s="23"/>
      <c r="AP1189" s="23"/>
      <c r="AQ1189" s="23"/>
      <c r="AR1189" s="23"/>
      <c r="AS1189" s="23"/>
      <c r="AT1189" s="23"/>
      <c r="AU1189" s="23"/>
      <c r="AV1189" s="23"/>
    </row>
    <row r="1190" spans="1:48" s="51" customFormat="1" ht="24.75" customHeight="1" x14ac:dyDescent="0.25">
      <c r="A1190" s="165" t="s">
        <v>2739</v>
      </c>
      <c r="B1190" s="68" t="s">
        <v>301</v>
      </c>
      <c r="C1190" s="53" t="s">
        <v>302</v>
      </c>
      <c r="D1190" s="54" t="s">
        <v>2266</v>
      </c>
      <c r="E1190" s="55">
        <v>-0.34597701149425297</v>
      </c>
      <c r="F1190" s="56">
        <v>87</v>
      </c>
      <c r="G1190" s="57">
        <v>56.9</v>
      </c>
      <c r="H1190" s="47"/>
      <c r="I1190" s="58"/>
      <c r="J1190" s="49">
        <f t="shared" si="38"/>
        <v>0</v>
      </c>
      <c r="K1190" s="22"/>
      <c r="L1190" s="50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  <c r="AD1190" s="23"/>
      <c r="AE1190" s="23"/>
      <c r="AF1190" s="23"/>
      <c r="AG1190" s="23"/>
      <c r="AH1190" s="23"/>
      <c r="AI1190" s="23"/>
      <c r="AJ1190" s="23"/>
      <c r="AK1190" s="23"/>
      <c r="AL1190" s="23"/>
      <c r="AM1190" s="23"/>
      <c r="AN1190" s="23"/>
      <c r="AO1190" s="23"/>
      <c r="AP1190" s="23"/>
      <c r="AQ1190" s="23"/>
      <c r="AR1190" s="23"/>
      <c r="AS1190" s="23"/>
      <c r="AT1190" s="23"/>
      <c r="AU1190" s="23"/>
      <c r="AV1190" s="23"/>
    </row>
    <row r="1191" spans="1:48" s="51" customFormat="1" ht="24.75" customHeight="1" x14ac:dyDescent="0.25">
      <c r="A1191" s="165" t="s">
        <v>2740</v>
      </c>
      <c r="B1191" s="68" t="s">
        <v>301</v>
      </c>
      <c r="C1191" s="53" t="s">
        <v>302</v>
      </c>
      <c r="D1191" s="54" t="s">
        <v>2194</v>
      </c>
      <c r="E1191" s="55">
        <v>-0.370588235294118</v>
      </c>
      <c r="F1191" s="56">
        <v>119</v>
      </c>
      <c r="G1191" s="57">
        <v>74.900000000000006</v>
      </c>
      <c r="H1191" s="47"/>
      <c r="I1191" s="58"/>
      <c r="J1191" s="49">
        <f t="shared" si="38"/>
        <v>0</v>
      </c>
      <c r="K1191" s="22"/>
      <c r="L1191" s="50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  <c r="AD1191" s="23"/>
      <c r="AE1191" s="23"/>
      <c r="AF1191" s="23"/>
      <c r="AG1191" s="23"/>
      <c r="AH1191" s="23"/>
      <c r="AI1191" s="23"/>
      <c r="AJ1191" s="23"/>
      <c r="AK1191" s="23"/>
      <c r="AL1191" s="23"/>
      <c r="AM1191" s="23"/>
      <c r="AN1191" s="23"/>
      <c r="AO1191" s="23"/>
      <c r="AP1191" s="23"/>
      <c r="AQ1191" s="23"/>
      <c r="AR1191" s="23"/>
      <c r="AS1191" s="23"/>
      <c r="AT1191" s="23"/>
      <c r="AU1191" s="23"/>
      <c r="AV1191" s="23"/>
    </row>
    <row r="1192" spans="1:48" s="51" customFormat="1" ht="24.75" customHeight="1" x14ac:dyDescent="0.25">
      <c r="A1192" s="165" t="s">
        <v>2741</v>
      </c>
      <c r="B1192" s="68" t="s">
        <v>301</v>
      </c>
      <c r="C1192" s="53" t="s">
        <v>2742</v>
      </c>
      <c r="D1192" s="54" t="s">
        <v>2743</v>
      </c>
      <c r="E1192" s="55">
        <v>-0.38645833333333302</v>
      </c>
      <c r="F1192" s="56">
        <v>96</v>
      </c>
      <c r="G1192" s="57">
        <v>58.9</v>
      </c>
      <c r="H1192" s="47"/>
      <c r="I1192" s="58"/>
      <c r="J1192" s="49">
        <f t="shared" si="38"/>
        <v>0</v>
      </c>
      <c r="K1192" s="22"/>
      <c r="L1192" s="50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  <c r="AD1192" s="23"/>
      <c r="AE1192" s="23"/>
      <c r="AF1192" s="23"/>
      <c r="AG1192" s="23"/>
      <c r="AH1192" s="23"/>
      <c r="AI1192" s="23"/>
      <c r="AJ1192" s="23"/>
      <c r="AK1192" s="23"/>
      <c r="AL1192" s="23"/>
      <c r="AM1192" s="23"/>
      <c r="AN1192" s="23"/>
      <c r="AO1192" s="23"/>
      <c r="AP1192" s="23"/>
      <c r="AQ1192" s="23"/>
      <c r="AR1192" s="23"/>
      <c r="AS1192" s="23"/>
      <c r="AT1192" s="23"/>
      <c r="AU1192" s="23"/>
      <c r="AV1192" s="23"/>
    </row>
    <row r="1193" spans="1:48" s="51" customFormat="1" ht="24.75" customHeight="1" x14ac:dyDescent="0.25">
      <c r="A1193" s="165" t="s">
        <v>2744</v>
      </c>
      <c r="B1193" s="68" t="s">
        <v>301</v>
      </c>
      <c r="C1193" s="53" t="s">
        <v>2742</v>
      </c>
      <c r="D1193" s="54" t="s">
        <v>2275</v>
      </c>
      <c r="E1193" s="55">
        <v>-0.37786885245901602</v>
      </c>
      <c r="F1193" s="56">
        <v>122</v>
      </c>
      <c r="G1193" s="57">
        <v>75.900000000000006</v>
      </c>
      <c r="H1193" s="47"/>
      <c r="I1193" s="58"/>
      <c r="J1193" s="49">
        <f t="shared" si="38"/>
        <v>0</v>
      </c>
      <c r="K1193" s="22"/>
      <c r="L1193" s="50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  <c r="AD1193" s="23"/>
      <c r="AE1193" s="23"/>
      <c r="AF1193" s="23"/>
      <c r="AG1193" s="23"/>
      <c r="AH1193" s="23"/>
      <c r="AI1193" s="23"/>
      <c r="AJ1193" s="23"/>
      <c r="AK1193" s="23"/>
      <c r="AL1193" s="23"/>
      <c r="AM1193" s="23"/>
      <c r="AN1193" s="23"/>
      <c r="AO1193" s="23"/>
      <c r="AP1193" s="23"/>
      <c r="AQ1193" s="23"/>
      <c r="AR1193" s="23"/>
      <c r="AS1193" s="23"/>
      <c r="AT1193" s="23"/>
      <c r="AU1193" s="23"/>
      <c r="AV1193" s="23"/>
    </row>
    <row r="1194" spans="1:48" s="51" customFormat="1" ht="24.75" customHeight="1" x14ac:dyDescent="0.25">
      <c r="A1194" s="165" t="s">
        <v>2745</v>
      </c>
      <c r="B1194" s="68" t="s">
        <v>301</v>
      </c>
      <c r="C1194" s="53" t="s">
        <v>2729</v>
      </c>
      <c r="D1194" s="54" t="s">
        <v>2266</v>
      </c>
      <c r="E1194" s="55">
        <v>-0.314925373134328</v>
      </c>
      <c r="F1194" s="56">
        <v>67</v>
      </c>
      <c r="G1194" s="57">
        <v>45.9</v>
      </c>
      <c r="H1194" s="47"/>
      <c r="I1194" s="58"/>
      <c r="J1194" s="49">
        <f t="shared" si="38"/>
        <v>0</v>
      </c>
      <c r="K1194" s="22"/>
      <c r="L1194" s="50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  <c r="AQ1194" s="23"/>
      <c r="AR1194" s="23"/>
      <c r="AS1194" s="23"/>
      <c r="AT1194" s="23"/>
      <c r="AU1194" s="23"/>
      <c r="AV1194" s="23"/>
    </row>
    <row r="1195" spans="1:48" s="51" customFormat="1" ht="27" customHeight="1" x14ac:dyDescent="0.25">
      <c r="A1195" s="165" t="s">
        <v>2746</v>
      </c>
      <c r="B1195" s="68" t="s">
        <v>301</v>
      </c>
      <c r="C1195" s="53" t="s">
        <v>2747</v>
      </c>
      <c r="D1195" s="54" t="s">
        <v>2199</v>
      </c>
      <c r="E1195" s="55">
        <v>-0.35154639175257701</v>
      </c>
      <c r="F1195" s="56">
        <v>97</v>
      </c>
      <c r="G1195" s="57">
        <v>62.9</v>
      </c>
      <c r="H1195" s="47"/>
      <c r="I1195" s="58"/>
      <c r="J1195" s="49">
        <f t="shared" si="38"/>
        <v>0</v>
      </c>
      <c r="K1195" s="22"/>
      <c r="L1195" s="50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  <c r="AD1195" s="23"/>
      <c r="AE1195" s="23"/>
      <c r="AF1195" s="23"/>
      <c r="AG1195" s="23"/>
      <c r="AH1195" s="23"/>
      <c r="AI1195" s="23"/>
      <c r="AJ1195" s="23"/>
      <c r="AK1195" s="23"/>
      <c r="AL1195" s="23"/>
      <c r="AM1195" s="23"/>
      <c r="AN1195" s="23"/>
      <c r="AO1195" s="23"/>
      <c r="AP1195" s="23"/>
      <c r="AQ1195" s="23"/>
      <c r="AR1195" s="23"/>
      <c r="AS1195" s="23"/>
      <c r="AT1195" s="23"/>
      <c r="AU1195" s="23"/>
      <c r="AV1195" s="23"/>
    </row>
    <row r="1196" spans="1:48" s="51" customFormat="1" ht="27" customHeight="1" x14ac:dyDescent="0.25">
      <c r="A1196" s="165" t="s">
        <v>2748</v>
      </c>
      <c r="B1196" s="68" t="s">
        <v>301</v>
      </c>
      <c r="C1196" s="53" t="s">
        <v>2738</v>
      </c>
      <c r="D1196" s="54" t="s">
        <v>2749</v>
      </c>
      <c r="E1196" s="55">
        <v>-0.35520833333333302</v>
      </c>
      <c r="F1196" s="56">
        <v>96</v>
      </c>
      <c r="G1196" s="57">
        <v>61.9</v>
      </c>
      <c r="H1196" s="47"/>
      <c r="I1196" s="58"/>
      <c r="J1196" s="49">
        <f t="shared" si="38"/>
        <v>0</v>
      </c>
      <c r="K1196" s="22"/>
      <c r="L1196" s="50"/>
      <c r="M1196" s="23"/>
      <c r="N1196" s="23"/>
      <c r="O1196" s="23"/>
      <c r="P1196" s="23"/>
      <c r="Q1196" s="23"/>
      <c r="R1196" s="23"/>
      <c r="S1196" s="23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  <c r="AD1196" s="23"/>
      <c r="AE1196" s="23"/>
      <c r="AF1196" s="23"/>
      <c r="AG1196" s="23"/>
      <c r="AH1196" s="23"/>
      <c r="AI1196" s="23"/>
      <c r="AJ1196" s="23"/>
      <c r="AK1196" s="23"/>
      <c r="AL1196" s="23"/>
      <c r="AM1196" s="23"/>
      <c r="AN1196" s="23"/>
      <c r="AO1196" s="23"/>
      <c r="AP1196" s="23"/>
      <c r="AQ1196" s="23"/>
      <c r="AR1196" s="23"/>
      <c r="AS1196" s="23"/>
      <c r="AT1196" s="23"/>
      <c r="AU1196" s="23"/>
      <c r="AV1196" s="23"/>
    </row>
    <row r="1197" spans="1:48" s="66" customFormat="1" ht="27" customHeight="1" x14ac:dyDescent="0.25">
      <c r="A1197" s="161" t="s">
        <v>2750</v>
      </c>
      <c r="B1197" s="41" t="s">
        <v>301</v>
      </c>
      <c r="C1197" s="53" t="s">
        <v>2751</v>
      </c>
      <c r="D1197" s="43" t="s">
        <v>2199</v>
      </c>
      <c r="E1197" s="55">
        <v>-0.35747126436781601</v>
      </c>
      <c r="F1197" s="45">
        <v>87</v>
      </c>
      <c r="G1197" s="46">
        <v>55.9</v>
      </c>
      <c r="H1197" s="47"/>
      <c r="I1197" s="58"/>
      <c r="J1197" s="49">
        <f t="shared" si="38"/>
        <v>0</v>
      </c>
      <c r="K1197" s="22"/>
      <c r="L1197" s="50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  <c r="AD1197" s="23"/>
      <c r="AE1197" s="23"/>
      <c r="AF1197" s="23"/>
      <c r="AG1197" s="23"/>
      <c r="AH1197" s="23"/>
      <c r="AI1197" s="23"/>
      <c r="AJ1197" s="23"/>
      <c r="AK1197" s="23"/>
      <c r="AL1197" s="23"/>
      <c r="AM1197" s="23"/>
      <c r="AN1197" s="23"/>
      <c r="AO1197" s="23"/>
      <c r="AP1197" s="23"/>
      <c r="AQ1197" s="23"/>
      <c r="AR1197" s="23"/>
      <c r="AS1197" s="23"/>
      <c r="AT1197" s="23"/>
      <c r="AU1197" s="23"/>
      <c r="AV1197" s="23"/>
    </row>
    <row r="1198" spans="1:48" s="51" customFormat="1" ht="27" customHeight="1" x14ac:dyDescent="0.25">
      <c r="A1198" s="165" t="s">
        <v>2752</v>
      </c>
      <c r="B1198" s="68" t="s">
        <v>309</v>
      </c>
      <c r="C1198" s="53" t="s">
        <v>2753</v>
      </c>
      <c r="D1198" s="54" t="s">
        <v>2194</v>
      </c>
      <c r="E1198" s="55">
        <v>-0.50138888888888899</v>
      </c>
      <c r="F1198" s="56">
        <v>72</v>
      </c>
      <c r="G1198" s="57">
        <v>35.9</v>
      </c>
      <c r="H1198" s="47"/>
      <c r="I1198" s="58"/>
      <c r="J1198" s="49">
        <f t="shared" si="38"/>
        <v>0</v>
      </c>
      <c r="K1198" s="22"/>
      <c r="L1198" s="50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  <c r="AD1198" s="23"/>
      <c r="AE1198" s="23"/>
      <c r="AF1198" s="23"/>
      <c r="AG1198" s="23"/>
      <c r="AH1198" s="23"/>
      <c r="AI1198" s="23"/>
      <c r="AJ1198" s="23"/>
      <c r="AK1198" s="23"/>
      <c r="AL1198" s="23"/>
      <c r="AM1198" s="23"/>
      <c r="AN1198" s="23"/>
      <c r="AO1198" s="23"/>
      <c r="AP1198" s="23"/>
      <c r="AQ1198" s="23"/>
      <c r="AR1198" s="23"/>
      <c r="AS1198" s="23"/>
      <c r="AT1198" s="23"/>
      <c r="AU1198" s="23"/>
      <c r="AV1198" s="23"/>
    </row>
    <row r="1199" spans="1:48" s="51" customFormat="1" ht="27" customHeight="1" x14ac:dyDescent="0.25">
      <c r="A1199" s="165" t="s">
        <v>2754</v>
      </c>
      <c r="B1199" s="68" t="s">
        <v>309</v>
      </c>
      <c r="C1199" s="53" t="s">
        <v>2755</v>
      </c>
      <c r="D1199" s="54" t="s">
        <v>2194</v>
      </c>
      <c r="E1199" s="55">
        <v>-0.50138888888888899</v>
      </c>
      <c r="F1199" s="56">
        <v>72</v>
      </c>
      <c r="G1199" s="57">
        <v>35.9</v>
      </c>
      <c r="H1199" s="47"/>
      <c r="I1199" s="58"/>
      <c r="J1199" s="49">
        <f t="shared" si="38"/>
        <v>0</v>
      </c>
      <c r="K1199" s="22"/>
      <c r="L1199" s="50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  <c r="AD1199" s="23"/>
      <c r="AE1199" s="23"/>
      <c r="AF1199" s="23"/>
      <c r="AG1199" s="23"/>
      <c r="AH1199" s="23"/>
      <c r="AI1199" s="23"/>
      <c r="AJ1199" s="23"/>
      <c r="AK1199" s="23"/>
      <c r="AL1199" s="23"/>
      <c r="AM1199" s="23"/>
      <c r="AN1199" s="23"/>
      <c r="AO1199" s="23"/>
      <c r="AP1199" s="23"/>
      <c r="AQ1199" s="23"/>
      <c r="AR1199" s="23"/>
      <c r="AS1199" s="23"/>
      <c r="AT1199" s="23"/>
      <c r="AU1199" s="23"/>
      <c r="AV1199" s="23"/>
    </row>
    <row r="1200" spans="1:48" s="51" customFormat="1" ht="27" customHeight="1" x14ac:dyDescent="0.25">
      <c r="A1200" s="165" t="s">
        <v>2756</v>
      </c>
      <c r="B1200" s="68" t="s">
        <v>309</v>
      </c>
      <c r="C1200" s="53" t="s">
        <v>2757</v>
      </c>
      <c r="D1200" s="54" t="s">
        <v>2194</v>
      </c>
      <c r="E1200" s="55">
        <v>-0.50138888888888899</v>
      </c>
      <c r="F1200" s="56">
        <v>72</v>
      </c>
      <c r="G1200" s="57">
        <v>35.9</v>
      </c>
      <c r="H1200" s="47"/>
      <c r="I1200" s="58"/>
      <c r="J1200" s="49">
        <f t="shared" si="38"/>
        <v>0</v>
      </c>
      <c r="K1200" s="22"/>
      <c r="L1200" s="50"/>
      <c r="M1200" s="23"/>
      <c r="N1200" s="23"/>
      <c r="O1200" s="23"/>
      <c r="P1200" s="23"/>
      <c r="Q1200" s="23"/>
      <c r="R1200" s="23"/>
      <c r="S1200" s="23"/>
      <c r="T1200" s="23"/>
      <c r="U1200" s="23"/>
      <c r="V1200" s="23"/>
      <c r="W1200" s="23"/>
      <c r="X1200" s="23"/>
      <c r="Y1200" s="23"/>
      <c r="Z1200" s="23"/>
      <c r="AA1200" s="23"/>
      <c r="AB1200" s="23"/>
      <c r="AC1200" s="23"/>
      <c r="AD1200" s="23"/>
      <c r="AE1200" s="23"/>
      <c r="AF1200" s="23"/>
      <c r="AG1200" s="23"/>
      <c r="AH1200" s="23"/>
      <c r="AI1200" s="23"/>
      <c r="AJ1200" s="23"/>
      <c r="AK1200" s="23"/>
      <c r="AL1200" s="23"/>
      <c r="AM1200" s="23"/>
      <c r="AN1200" s="23"/>
      <c r="AO1200" s="23"/>
      <c r="AP1200" s="23"/>
      <c r="AQ1200" s="23"/>
      <c r="AR1200" s="23"/>
      <c r="AS1200" s="23"/>
      <c r="AT1200" s="23"/>
      <c r="AU1200" s="23"/>
      <c r="AV1200" s="23"/>
    </row>
    <row r="1201" spans="1:48" s="51" customFormat="1" ht="27" customHeight="1" x14ac:dyDescent="0.25">
      <c r="A1201" s="165" t="s">
        <v>2758</v>
      </c>
      <c r="B1201" s="68" t="s">
        <v>309</v>
      </c>
      <c r="C1201" s="53" t="s">
        <v>2759</v>
      </c>
      <c r="D1201" s="54" t="s">
        <v>2194</v>
      </c>
      <c r="E1201" s="55">
        <v>-0.50138888888888899</v>
      </c>
      <c r="F1201" s="56">
        <v>72</v>
      </c>
      <c r="G1201" s="57">
        <v>35.9</v>
      </c>
      <c r="H1201" s="47"/>
      <c r="I1201" s="58"/>
      <c r="J1201" s="49">
        <f t="shared" si="38"/>
        <v>0</v>
      </c>
      <c r="K1201" s="22"/>
      <c r="L1201" s="50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  <c r="AD1201" s="23"/>
      <c r="AE1201" s="23"/>
      <c r="AF1201" s="23"/>
      <c r="AG1201" s="23"/>
      <c r="AH1201" s="23"/>
      <c r="AI1201" s="23"/>
      <c r="AJ1201" s="23"/>
      <c r="AK1201" s="23"/>
      <c r="AL1201" s="23"/>
      <c r="AM1201" s="23"/>
      <c r="AN1201" s="23"/>
      <c r="AO1201" s="23"/>
      <c r="AP1201" s="23"/>
      <c r="AQ1201" s="23"/>
      <c r="AR1201" s="23"/>
      <c r="AS1201" s="23"/>
      <c r="AT1201" s="23"/>
      <c r="AU1201" s="23"/>
      <c r="AV1201" s="23"/>
    </row>
    <row r="1202" spans="1:48" s="51" customFormat="1" ht="27" customHeight="1" x14ac:dyDescent="0.25">
      <c r="A1202" s="165" t="s">
        <v>2760</v>
      </c>
      <c r="B1202" s="68" t="s">
        <v>309</v>
      </c>
      <c r="C1202" s="53" t="s">
        <v>2761</v>
      </c>
      <c r="D1202" s="54" t="s">
        <v>2201</v>
      </c>
      <c r="E1202" s="55">
        <v>-0.47840909090909101</v>
      </c>
      <c r="F1202" s="56">
        <v>88</v>
      </c>
      <c r="G1202" s="57">
        <v>45.9</v>
      </c>
      <c r="H1202" s="47"/>
      <c r="I1202" s="58"/>
      <c r="J1202" s="49">
        <f t="shared" si="38"/>
        <v>0</v>
      </c>
      <c r="K1202" s="22"/>
      <c r="L1202" s="50"/>
      <c r="M1202" s="23"/>
      <c r="N1202" s="23"/>
      <c r="O1202" s="23"/>
      <c r="P1202" s="23"/>
      <c r="Q1202" s="23"/>
      <c r="R1202" s="23"/>
      <c r="S1202" s="23"/>
      <c r="T1202" s="23"/>
      <c r="U1202" s="23"/>
      <c r="V1202" s="23"/>
      <c r="W1202" s="23"/>
      <c r="X1202" s="23"/>
      <c r="Y1202" s="23"/>
      <c r="Z1202" s="23"/>
      <c r="AA1202" s="23"/>
      <c r="AB1202" s="23"/>
      <c r="AC1202" s="23"/>
      <c r="AD1202" s="23"/>
      <c r="AE1202" s="23"/>
      <c r="AF1202" s="23"/>
      <c r="AG1202" s="23"/>
      <c r="AH1202" s="23"/>
      <c r="AI1202" s="23"/>
      <c r="AJ1202" s="23"/>
      <c r="AK1202" s="23"/>
      <c r="AL1202" s="23"/>
      <c r="AM1202" s="23"/>
      <c r="AN1202" s="23"/>
      <c r="AO1202" s="23"/>
      <c r="AP1202" s="23"/>
      <c r="AQ1202" s="23"/>
      <c r="AR1202" s="23"/>
      <c r="AS1202" s="23"/>
      <c r="AT1202" s="23"/>
      <c r="AU1202" s="23"/>
      <c r="AV1202" s="23"/>
    </row>
    <row r="1203" spans="1:48" s="71" customFormat="1" ht="30.75" customHeight="1" x14ac:dyDescent="0.25">
      <c r="A1203" s="165" t="s">
        <v>2762</v>
      </c>
      <c r="B1203" s="59" t="s">
        <v>309</v>
      </c>
      <c r="C1203" s="53" t="s">
        <v>2763</v>
      </c>
      <c r="D1203" s="69" t="s">
        <v>2194</v>
      </c>
      <c r="E1203" s="55">
        <v>-0.50138888888888899</v>
      </c>
      <c r="F1203" s="60">
        <v>72</v>
      </c>
      <c r="G1203" s="57">
        <v>35.9</v>
      </c>
      <c r="H1203" s="47"/>
      <c r="I1203" s="58"/>
      <c r="J1203" s="49">
        <f t="shared" si="38"/>
        <v>0</v>
      </c>
      <c r="K1203" s="22"/>
      <c r="L1203" s="50"/>
      <c r="M1203" s="23"/>
      <c r="N1203" s="23"/>
      <c r="O1203" s="23"/>
      <c r="P1203" s="23"/>
      <c r="Q1203" s="23"/>
      <c r="R1203" s="23"/>
      <c r="S1203" s="23"/>
      <c r="T1203" s="23"/>
      <c r="U1203" s="23"/>
      <c r="V1203" s="23"/>
      <c r="W1203" s="23"/>
      <c r="X1203" s="23"/>
      <c r="Y1203" s="23"/>
      <c r="Z1203" s="23"/>
      <c r="AA1203" s="23"/>
      <c r="AB1203" s="23"/>
      <c r="AC1203" s="23"/>
      <c r="AD1203" s="23"/>
      <c r="AE1203" s="23"/>
      <c r="AF1203" s="23"/>
      <c r="AG1203" s="23"/>
      <c r="AH1203" s="23"/>
      <c r="AI1203" s="23"/>
      <c r="AJ1203" s="23"/>
      <c r="AK1203" s="23"/>
      <c r="AL1203" s="23"/>
      <c r="AM1203" s="23"/>
      <c r="AN1203" s="23"/>
      <c r="AO1203" s="23"/>
      <c r="AP1203" s="23"/>
      <c r="AQ1203" s="23"/>
      <c r="AR1203" s="23"/>
      <c r="AS1203" s="23"/>
      <c r="AT1203" s="23"/>
      <c r="AU1203" s="23"/>
      <c r="AV1203" s="23"/>
    </row>
    <row r="1204" spans="1:48" s="71" customFormat="1" ht="36.75" customHeight="1" x14ac:dyDescent="0.25">
      <c r="A1204" s="165" t="s">
        <v>2764</v>
      </c>
      <c r="B1204" s="59" t="s">
        <v>309</v>
      </c>
      <c r="C1204" s="53" t="s">
        <v>2765</v>
      </c>
      <c r="D1204" s="54" t="s">
        <v>2194</v>
      </c>
      <c r="E1204" s="55">
        <v>-0.30694444444444402</v>
      </c>
      <c r="F1204" s="56">
        <v>72</v>
      </c>
      <c r="G1204" s="57">
        <v>49.9</v>
      </c>
      <c r="H1204" s="47"/>
      <c r="I1204" s="58"/>
      <c r="J1204" s="49">
        <f t="shared" si="38"/>
        <v>0</v>
      </c>
      <c r="K1204" s="22"/>
      <c r="L1204" s="50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  <c r="Z1204" s="23"/>
      <c r="AA1204" s="23"/>
      <c r="AB1204" s="23"/>
      <c r="AC1204" s="23"/>
      <c r="AD1204" s="23"/>
      <c r="AE1204" s="23"/>
      <c r="AF1204" s="23"/>
      <c r="AG1204" s="23"/>
      <c r="AH1204" s="23"/>
      <c r="AI1204" s="23"/>
      <c r="AJ1204" s="23"/>
      <c r="AK1204" s="23"/>
      <c r="AL1204" s="23"/>
      <c r="AM1204" s="23"/>
      <c r="AN1204" s="23"/>
      <c r="AO1204" s="23"/>
      <c r="AP1204" s="23"/>
      <c r="AQ1204" s="23"/>
      <c r="AR1204" s="23"/>
      <c r="AS1204" s="23"/>
      <c r="AT1204" s="23"/>
      <c r="AU1204" s="23"/>
      <c r="AV1204" s="23"/>
    </row>
    <row r="1205" spans="1:48" s="51" customFormat="1" ht="27" customHeight="1" x14ac:dyDescent="0.25">
      <c r="A1205" s="165" t="s">
        <v>2766</v>
      </c>
      <c r="B1205" s="68" t="s">
        <v>316</v>
      </c>
      <c r="C1205" s="53" t="s">
        <v>1816</v>
      </c>
      <c r="D1205" s="54" t="s">
        <v>2201</v>
      </c>
      <c r="E1205" s="55">
        <v>-0.50674157303370804</v>
      </c>
      <c r="F1205" s="56">
        <v>89</v>
      </c>
      <c r="G1205" s="57">
        <v>43.9</v>
      </c>
      <c r="H1205" s="47"/>
      <c r="I1205" s="58"/>
      <c r="J1205" s="49">
        <f t="shared" si="38"/>
        <v>0</v>
      </c>
      <c r="K1205" s="22"/>
      <c r="L1205" s="50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  <c r="AD1205" s="23"/>
      <c r="AE1205" s="23"/>
      <c r="AF1205" s="23"/>
      <c r="AG1205" s="23"/>
      <c r="AH1205" s="23"/>
      <c r="AI1205" s="23"/>
      <c r="AJ1205" s="23"/>
      <c r="AK1205" s="23"/>
      <c r="AL1205" s="23"/>
      <c r="AM1205" s="23"/>
      <c r="AN1205" s="23"/>
      <c r="AO1205" s="23"/>
      <c r="AP1205" s="23"/>
      <c r="AQ1205" s="23"/>
      <c r="AR1205" s="23"/>
      <c r="AS1205" s="23"/>
      <c r="AT1205" s="23"/>
      <c r="AU1205" s="23"/>
      <c r="AV1205" s="23"/>
    </row>
    <row r="1206" spans="1:48" s="51" customFormat="1" ht="27" customHeight="1" x14ac:dyDescent="0.25">
      <c r="A1206" s="165" t="s">
        <v>2767</v>
      </c>
      <c r="B1206" s="68" t="s">
        <v>316</v>
      </c>
      <c r="C1206" s="53" t="s">
        <v>2768</v>
      </c>
      <c r="D1206" s="54" t="s">
        <v>2201</v>
      </c>
      <c r="E1206" s="55">
        <v>-0.50674157303370804</v>
      </c>
      <c r="F1206" s="56">
        <v>89</v>
      </c>
      <c r="G1206" s="57">
        <v>43.9</v>
      </c>
      <c r="H1206" s="47"/>
      <c r="I1206" s="58"/>
      <c r="J1206" s="49">
        <f t="shared" si="38"/>
        <v>0</v>
      </c>
      <c r="K1206" s="22"/>
      <c r="L1206" s="50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  <c r="AD1206" s="23"/>
      <c r="AE1206" s="23"/>
      <c r="AF1206" s="23"/>
      <c r="AG1206" s="23"/>
      <c r="AH1206" s="23"/>
      <c r="AI1206" s="23"/>
      <c r="AJ1206" s="23"/>
      <c r="AK1206" s="23"/>
      <c r="AL1206" s="23"/>
      <c r="AM1206" s="23"/>
      <c r="AN1206" s="23"/>
      <c r="AO1206" s="23"/>
      <c r="AP1206" s="23"/>
      <c r="AQ1206" s="23"/>
      <c r="AR1206" s="23"/>
      <c r="AS1206" s="23"/>
      <c r="AT1206" s="23"/>
      <c r="AU1206" s="23"/>
      <c r="AV1206" s="23"/>
    </row>
    <row r="1207" spans="1:48" s="51" customFormat="1" ht="27" customHeight="1" x14ac:dyDescent="0.25">
      <c r="A1207" s="165" t="s">
        <v>2769</v>
      </c>
      <c r="B1207" s="68" t="s">
        <v>316</v>
      </c>
      <c r="C1207" s="53" t="s">
        <v>2770</v>
      </c>
      <c r="D1207" s="54" t="s">
        <v>2201</v>
      </c>
      <c r="E1207" s="55">
        <v>-0.50674157303370804</v>
      </c>
      <c r="F1207" s="56">
        <v>89</v>
      </c>
      <c r="G1207" s="57">
        <v>43.9</v>
      </c>
      <c r="H1207" s="47"/>
      <c r="I1207" s="58"/>
      <c r="J1207" s="49">
        <f t="shared" si="38"/>
        <v>0</v>
      </c>
      <c r="K1207" s="22"/>
      <c r="L1207" s="50"/>
      <c r="M1207" s="23"/>
      <c r="N1207" s="23"/>
      <c r="O1207" s="23"/>
      <c r="P1207" s="23"/>
      <c r="Q1207" s="23"/>
      <c r="R1207" s="23"/>
      <c r="S1207" s="23"/>
      <c r="T1207" s="23"/>
      <c r="U1207" s="23"/>
      <c r="V1207" s="23"/>
      <c r="W1207" s="23"/>
      <c r="X1207" s="23"/>
      <c r="Y1207" s="23"/>
      <c r="Z1207" s="23"/>
      <c r="AA1207" s="23"/>
      <c r="AB1207" s="23"/>
      <c r="AC1207" s="23"/>
      <c r="AD1207" s="23"/>
      <c r="AE1207" s="23"/>
      <c r="AF1207" s="23"/>
      <c r="AG1207" s="23"/>
      <c r="AH1207" s="23"/>
      <c r="AI1207" s="23"/>
      <c r="AJ1207" s="23"/>
      <c r="AK1207" s="23"/>
      <c r="AL1207" s="23"/>
      <c r="AM1207" s="23"/>
      <c r="AN1207" s="23"/>
      <c r="AO1207" s="23"/>
      <c r="AP1207" s="23"/>
      <c r="AQ1207" s="23"/>
      <c r="AR1207" s="23"/>
      <c r="AS1207" s="23"/>
      <c r="AT1207" s="23"/>
      <c r="AU1207" s="23"/>
      <c r="AV1207" s="23"/>
    </row>
    <row r="1208" spans="1:48" s="51" customFormat="1" ht="39" customHeight="1" x14ac:dyDescent="0.25">
      <c r="A1208" s="165" t="s">
        <v>2771</v>
      </c>
      <c r="B1208" s="68" t="s">
        <v>316</v>
      </c>
      <c r="C1208" s="53" t="s">
        <v>2772</v>
      </c>
      <c r="D1208" s="54" t="s">
        <v>2201</v>
      </c>
      <c r="E1208" s="55">
        <v>-0.47303370786516902</v>
      </c>
      <c r="F1208" s="56">
        <v>89</v>
      </c>
      <c r="G1208" s="57">
        <v>46.9</v>
      </c>
      <c r="H1208" s="47"/>
      <c r="I1208" s="58"/>
      <c r="J1208" s="49">
        <f t="shared" si="38"/>
        <v>0</v>
      </c>
      <c r="K1208" s="22"/>
      <c r="L1208" s="50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  <c r="AD1208" s="23"/>
      <c r="AE1208" s="23"/>
      <c r="AF1208" s="23"/>
      <c r="AG1208" s="23"/>
      <c r="AH1208" s="23"/>
      <c r="AI1208" s="23"/>
      <c r="AJ1208" s="23"/>
      <c r="AK1208" s="23"/>
      <c r="AL1208" s="23"/>
      <c r="AM1208" s="23"/>
      <c r="AN1208" s="23"/>
      <c r="AO1208" s="23"/>
      <c r="AP1208" s="23"/>
      <c r="AQ1208" s="23"/>
      <c r="AR1208" s="23"/>
      <c r="AS1208" s="23"/>
      <c r="AT1208" s="23"/>
      <c r="AU1208" s="23"/>
      <c r="AV1208" s="23"/>
    </row>
    <row r="1209" spans="1:48" s="66" customFormat="1" ht="27" customHeight="1" x14ac:dyDescent="0.25">
      <c r="A1209" s="161" t="s">
        <v>2773</v>
      </c>
      <c r="B1209" s="41" t="s">
        <v>316</v>
      </c>
      <c r="C1209" s="53" t="s">
        <v>2774</v>
      </c>
      <c r="D1209" s="43" t="s">
        <v>2201</v>
      </c>
      <c r="E1209" s="55">
        <v>-0.50674157303370804</v>
      </c>
      <c r="F1209" s="45">
        <v>89</v>
      </c>
      <c r="G1209" s="46">
        <v>43.9</v>
      </c>
      <c r="H1209" s="47"/>
      <c r="I1209" s="58"/>
      <c r="J1209" s="49">
        <f t="shared" si="38"/>
        <v>0</v>
      </c>
      <c r="K1209" s="22"/>
      <c r="L1209" s="50"/>
      <c r="M1209" s="23"/>
      <c r="N1209" s="23"/>
      <c r="O1209" s="23"/>
      <c r="P1209" s="23"/>
      <c r="Q1209" s="23"/>
      <c r="R1209" s="23"/>
      <c r="S1209" s="23"/>
      <c r="T1209" s="23"/>
      <c r="U1209" s="23"/>
      <c r="V1209" s="23"/>
      <c r="W1209" s="23"/>
      <c r="X1209" s="23"/>
      <c r="Y1209" s="23"/>
      <c r="Z1209" s="23"/>
      <c r="AA1209" s="23"/>
      <c r="AB1209" s="23"/>
      <c r="AC1209" s="23"/>
      <c r="AD1209" s="23"/>
      <c r="AE1209" s="23"/>
      <c r="AF1209" s="23"/>
      <c r="AG1209" s="23"/>
      <c r="AH1209" s="23"/>
      <c r="AI1209" s="23"/>
      <c r="AJ1209" s="23"/>
      <c r="AK1209" s="23"/>
      <c r="AL1209" s="23"/>
      <c r="AM1209" s="23"/>
      <c r="AN1209" s="23"/>
      <c r="AO1209" s="23"/>
      <c r="AP1209" s="23"/>
      <c r="AQ1209" s="23"/>
      <c r="AR1209" s="23"/>
      <c r="AS1209" s="23"/>
      <c r="AT1209" s="23"/>
      <c r="AU1209" s="23"/>
      <c r="AV1209" s="23"/>
    </row>
    <row r="1210" spans="1:48" s="51" customFormat="1" ht="39" customHeight="1" x14ac:dyDescent="0.25">
      <c r="A1210" s="165" t="s">
        <v>2775</v>
      </c>
      <c r="B1210" s="68" t="s">
        <v>316</v>
      </c>
      <c r="C1210" s="53" t="s">
        <v>2776</v>
      </c>
      <c r="D1210" s="54" t="s">
        <v>2201</v>
      </c>
      <c r="E1210" s="55">
        <v>-0.50674157303370804</v>
      </c>
      <c r="F1210" s="56">
        <v>89</v>
      </c>
      <c r="G1210" s="57">
        <v>43.9</v>
      </c>
      <c r="H1210" s="47"/>
      <c r="I1210" s="58"/>
      <c r="J1210" s="49">
        <f t="shared" si="38"/>
        <v>0</v>
      </c>
      <c r="K1210" s="22"/>
      <c r="L1210" s="50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  <c r="Z1210" s="23"/>
      <c r="AA1210" s="23"/>
      <c r="AB1210" s="23"/>
      <c r="AC1210" s="23"/>
      <c r="AD1210" s="23"/>
      <c r="AE1210" s="23"/>
      <c r="AF1210" s="23"/>
      <c r="AG1210" s="23"/>
      <c r="AH1210" s="23"/>
      <c r="AI1210" s="23"/>
      <c r="AJ1210" s="23"/>
      <c r="AK1210" s="23"/>
      <c r="AL1210" s="23"/>
      <c r="AM1210" s="23"/>
      <c r="AN1210" s="23"/>
      <c r="AO1210" s="23"/>
      <c r="AP1210" s="23"/>
      <c r="AQ1210" s="23"/>
      <c r="AR1210" s="23"/>
      <c r="AS1210" s="23"/>
      <c r="AT1210" s="23"/>
      <c r="AU1210" s="23"/>
      <c r="AV1210" s="23"/>
    </row>
    <row r="1211" spans="1:48" s="51" customFormat="1" ht="24.75" customHeight="1" x14ac:dyDescent="0.25">
      <c r="A1211" s="165" t="s">
        <v>2777</v>
      </c>
      <c r="B1211" s="68" t="s">
        <v>331</v>
      </c>
      <c r="C1211" s="53" t="s">
        <v>2778</v>
      </c>
      <c r="D1211" s="54" t="s">
        <v>2480</v>
      </c>
      <c r="E1211" s="55">
        <v>-0.59696969696969704</v>
      </c>
      <c r="F1211" s="56">
        <v>99</v>
      </c>
      <c r="G1211" s="57">
        <v>39.9</v>
      </c>
      <c r="H1211" s="47"/>
      <c r="I1211" s="58"/>
      <c r="J1211" s="49">
        <f t="shared" si="38"/>
        <v>0</v>
      </c>
      <c r="K1211" s="22"/>
      <c r="L1211" s="50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  <c r="AD1211" s="23"/>
      <c r="AE1211" s="23"/>
      <c r="AF1211" s="23"/>
      <c r="AG1211" s="23"/>
      <c r="AH1211" s="23"/>
      <c r="AI1211" s="23"/>
      <c r="AJ1211" s="23"/>
      <c r="AK1211" s="23"/>
      <c r="AL1211" s="23"/>
      <c r="AM1211" s="23"/>
      <c r="AN1211" s="23"/>
      <c r="AO1211" s="23"/>
      <c r="AP1211" s="23"/>
      <c r="AQ1211" s="23"/>
      <c r="AR1211" s="23"/>
      <c r="AS1211" s="23"/>
      <c r="AT1211" s="23"/>
      <c r="AU1211" s="23"/>
      <c r="AV1211" s="23"/>
    </row>
    <row r="1212" spans="1:48" s="51" customFormat="1" ht="24.75" customHeight="1" x14ac:dyDescent="0.25">
      <c r="A1212" s="165" t="s">
        <v>2779</v>
      </c>
      <c r="B1212" s="68" t="s">
        <v>331</v>
      </c>
      <c r="C1212" s="53" t="s">
        <v>2780</v>
      </c>
      <c r="D1212" s="54" t="s">
        <v>2205</v>
      </c>
      <c r="E1212" s="55">
        <v>-0.44545454545454599</v>
      </c>
      <c r="F1212" s="56">
        <v>99</v>
      </c>
      <c r="G1212" s="57">
        <v>54.9</v>
      </c>
      <c r="H1212" s="47"/>
      <c r="I1212" s="58"/>
      <c r="J1212" s="49">
        <f t="shared" si="38"/>
        <v>0</v>
      </c>
      <c r="K1212" s="22"/>
      <c r="L1212" s="50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  <c r="Z1212" s="23"/>
      <c r="AA1212" s="23"/>
      <c r="AB1212" s="23"/>
      <c r="AC1212" s="23"/>
      <c r="AD1212" s="23"/>
      <c r="AE1212" s="23"/>
      <c r="AF1212" s="23"/>
      <c r="AG1212" s="23"/>
      <c r="AH1212" s="23"/>
      <c r="AI1212" s="23"/>
      <c r="AJ1212" s="23"/>
      <c r="AK1212" s="23"/>
      <c r="AL1212" s="23"/>
      <c r="AM1212" s="23"/>
      <c r="AN1212" s="23"/>
      <c r="AO1212" s="23"/>
      <c r="AP1212" s="23"/>
      <c r="AQ1212" s="23"/>
      <c r="AR1212" s="23"/>
      <c r="AS1212" s="23"/>
      <c r="AT1212" s="23"/>
      <c r="AU1212" s="23"/>
      <c r="AV1212" s="23"/>
    </row>
    <row r="1213" spans="1:48" s="51" customFormat="1" ht="24.75" customHeight="1" x14ac:dyDescent="0.25">
      <c r="A1213" s="165" t="s">
        <v>2781</v>
      </c>
      <c r="B1213" s="68" t="s">
        <v>331</v>
      </c>
      <c r="C1213" s="53" t="s">
        <v>2778</v>
      </c>
      <c r="D1213" s="54" t="s">
        <v>2266</v>
      </c>
      <c r="E1213" s="55">
        <v>-0.45342465753424699</v>
      </c>
      <c r="F1213" s="56">
        <v>73</v>
      </c>
      <c r="G1213" s="57">
        <v>39.9</v>
      </c>
      <c r="H1213" s="47"/>
      <c r="I1213" s="58"/>
      <c r="J1213" s="49">
        <f t="shared" si="38"/>
        <v>0</v>
      </c>
      <c r="K1213" s="22"/>
      <c r="L1213" s="50"/>
      <c r="M1213" s="23"/>
      <c r="N1213" s="23"/>
      <c r="O1213" s="23"/>
      <c r="P1213" s="23"/>
      <c r="Q1213" s="23"/>
      <c r="R1213" s="23"/>
      <c r="S1213" s="23"/>
      <c r="T1213" s="23"/>
      <c r="U1213" s="23"/>
      <c r="V1213" s="23"/>
      <c r="W1213" s="23"/>
      <c r="X1213" s="23"/>
      <c r="Y1213" s="23"/>
      <c r="Z1213" s="23"/>
      <c r="AA1213" s="23"/>
      <c r="AB1213" s="23"/>
      <c r="AC1213" s="23"/>
      <c r="AD1213" s="23"/>
      <c r="AE1213" s="23"/>
      <c r="AF1213" s="23"/>
      <c r="AG1213" s="23"/>
      <c r="AH1213" s="23"/>
      <c r="AI1213" s="23"/>
      <c r="AJ1213" s="23"/>
      <c r="AK1213" s="23"/>
      <c r="AL1213" s="23"/>
      <c r="AM1213" s="23"/>
      <c r="AN1213" s="23"/>
      <c r="AO1213" s="23"/>
      <c r="AP1213" s="23"/>
      <c r="AQ1213" s="23"/>
      <c r="AR1213" s="23"/>
      <c r="AS1213" s="23"/>
      <c r="AT1213" s="23"/>
      <c r="AU1213" s="23"/>
      <c r="AV1213" s="23"/>
    </row>
    <row r="1214" spans="1:48" s="66" customFormat="1" ht="27" customHeight="1" x14ac:dyDescent="0.25">
      <c r="A1214" s="161" t="s">
        <v>2782</v>
      </c>
      <c r="B1214" s="41" t="s">
        <v>331</v>
      </c>
      <c r="C1214" s="53" t="s">
        <v>332</v>
      </c>
      <c r="D1214" s="43" t="s">
        <v>2201</v>
      </c>
      <c r="E1214" s="55">
        <v>-0.46454545454545498</v>
      </c>
      <c r="F1214" s="45">
        <v>110</v>
      </c>
      <c r="G1214" s="46">
        <v>58.9</v>
      </c>
      <c r="H1214" s="47"/>
      <c r="I1214" s="58"/>
      <c r="J1214" s="49">
        <f t="shared" si="38"/>
        <v>0</v>
      </c>
      <c r="K1214" s="22"/>
      <c r="L1214" s="50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  <c r="AD1214" s="23"/>
      <c r="AE1214" s="23"/>
      <c r="AF1214" s="23"/>
      <c r="AG1214" s="23"/>
      <c r="AH1214" s="23"/>
      <c r="AI1214" s="23"/>
      <c r="AJ1214" s="23"/>
      <c r="AK1214" s="23"/>
      <c r="AL1214" s="23"/>
      <c r="AM1214" s="23"/>
      <c r="AN1214" s="23"/>
      <c r="AO1214" s="23"/>
      <c r="AP1214" s="23"/>
      <c r="AQ1214" s="23"/>
      <c r="AR1214" s="23"/>
      <c r="AS1214" s="23"/>
      <c r="AT1214" s="23"/>
      <c r="AU1214" s="23"/>
      <c r="AV1214" s="23"/>
    </row>
    <row r="1215" spans="1:48" s="71" customFormat="1" ht="27" customHeight="1" x14ac:dyDescent="0.25">
      <c r="A1215" s="165" t="s">
        <v>2783</v>
      </c>
      <c r="B1215" s="59" t="s">
        <v>331</v>
      </c>
      <c r="C1215" s="53" t="s">
        <v>2784</v>
      </c>
      <c r="D1215" s="54" t="s">
        <v>2266</v>
      </c>
      <c r="E1215" s="55">
        <v>-0.426027397260274</v>
      </c>
      <c r="F1215" s="56">
        <v>73</v>
      </c>
      <c r="G1215" s="57">
        <v>41.9</v>
      </c>
      <c r="H1215" s="47"/>
      <c r="I1215" s="58"/>
      <c r="J1215" s="49">
        <f t="shared" si="38"/>
        <v>0</v>
      </c>
      <c r="K1215" s="22"/>
      <c r="L1215" s="50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  <c r="Z1215" s="23"/>
      <c r="AA1215" s="23"/>
      <c r="AB1215" s="23"/>
      <c r="AC1215" s="23"/>
      <c r="AD1215" s="23"/>
      <c r="AE1215" s="23"/>
      <c r="AF1215" s="23"/>
      <c r="AG1215" s="23"/>
      <c r="AH1215" s="23"/>
      <c r="AI1215" s="23"/>
      <c r="AJ1215" s="23"/>
      <c r="AK1215" s="23"/>
      <c r="AL1215" s="23"/>
      <c r="AM1215" s="23"/>
      <c r="AN1215" s="23"/>
      <c r="AO1215" s="23"/>
      <c r="AP1215" s="23"/>
      <c r="AQ1215" s="23"/>
      <c r="AR1215" s="23"/>
      <c r="AS1215" s="23"/>
      <c r="AT1215" s="23"/>
      <c r="AU1215" s="23"/>
      <c r="AV1215" s="23"/>
    </row>
    <row r="1216" spans="1:48" s="51" customFormat="1" ht="24.75" customHeight="1" x14ac:dyDescent="0.25">
      <c r="A1216" s="165" t="s">
        <v>2785</v>
      </c>
      <c r="B1216" s="68" t="s">
        <v>331</v>
      </c>
      <c r="C1216" s="53" t="s">
        <v>2784</v>
      </c>
      <c r="D1216" s="54" t="s">
        <v>2194</v>
      </c>
      <c r="E1216" s="55">
        <v>-0.261643835616438</v>
      </c>
      <c r="F1216" s="56">
        <v>73</v>
      </c>
      <c r="G1216" s="57">
        <v>53.9</v>
      </c>
      <c r="H1216" s="47"/>
      <c r="I1216" s="58"/>
      <c r="J1216" s="49">
        <f t="shared" si="38"/>
        <v>0</v>
      </c>
      <c r="K1216" s="22"/>
      <c r="L1216" s="50"/>
      <c r="M1216" s="23"/>
      <c r="N1216" s="23"/>
      <c r="O1216" s="23"/>
      <c r="P1216" s="23"/>
      <c r="Q1216" s="23"/>
      <c r="R1216" s="23"/>
      <c r="S1216" s="23"/>
      <c r="T1216" s="23"/>
      <c r="U1216" s="23"/>
      <c r="V1216" s="23"/>
      <c r="W1216" s="23"/>
      <c r="X1216" s="23"/>
      <c r="Y1216" s="23"/>
      <c r="Z1216" s="23"/>
      <c r="AA1216" s="23"/>
      <c r="AB1216" s="23"/>
      <c r="AC1216" s="23"/>
      <c r="AD1216" s="23"/>
      <c r="AE1216" s="23"/>
      <c r="AF1216" s="23"/>
      <c r="AG1216" s="23"/>
      <c r="AH1216" s="23"/>
      <c r="AI1216" s="23"/>
      <c r="AJ1216" s="23"/>
      <c r="AK1216" s="23"/>
      <c r="AL1216" s="23"/>
      <c r="AM1216" s="23"/>
      <c r="AN1216" s="23"/>
      <c r="AO1216" s="23"/>
      <c r="AP1216" s="23"/>
      <c r="AQ1216" s="23"/>
      <c r="AR1216" s="23"/>
      <c r="AS1216" s="23"/>
      <c r="AT1216" s="23"/>
      <c r="AU1216" s="23"/>
      <c r="AV1216" s="23"/>
    </row>
    <row r="1217" spans="1:48" s="71" customFormat="1" ht="30.75" customHeight="1" x14ac:dyDescent="0.25">
      <c r="A1217" s="165" t="s">
        <v>2786</v>
      </c>
      <c r="B1217" s="59" t="s">
        <v>741</v>
      </c>
      <c r="C1217" s="53" t="s">
        <v>2787</v>
      </c>
      <c r="D1217" s="69" t="s">
        <v>2201</v>
      </c>
      <c r="E1217" s="55">
        <v>-0.63644859813084098</v>
      </c>
      <c r="F1217" s="60">
        <v>107</v>
      </c>
      <c r="G1217" s="57">
        <v>38.9</v>
      </c>
      <c r="H1217" s="47"/>
      <c r="I1217" s="58"/>
      <c r="J1217" s="49">
        <f t="shared" si="38"/>
        <v>0</v>
      </c>
      <c r="K1217" s="22"/>
      <c r="L1217" s="50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  <c r="AD1217" s="23"/>
      <c r="AE1217" s="23"/>
      <c r="AF1217" s="23"/>
      <c r="AG1217" s="23"/>
      <c r="AH1217" s="23"/>
      <c r="AI1217" s="23"/>
      <c r="AJ1217" s="23"/>
      <c r="AK1217" s="23"/>
      <c r="AL1217" s="23"/>
      <c r="AM1217" s="23"/>
      <c r="AN1217" s="23"/>
      <c r="AO1217" s="23"/>
      <c r="AP1217" s="23"/>
      <c r="AQ1217" s="23"/>
      <c r="AR1217" s="23"/>
      <c r="AS1217" s="23"/>
      <c r="AT1217" s="23"/>
      <c r="AU1217" s="23"/>
      <c r="AV1217" s="23"/>
    </row>
    <row r="1218" spans="1:48" s="51" customFormat="1" ht="27" customHeight="1" x14ac:dyDescent="0.25">
      <c r="A1218" s="165" t="s">
        <v>2788</v>
      </c>
      <c r="B1218" s="68" t="s">
        <v>741</v>
      </c>
      <c r="C1218" s="53" t="s">
        <v>2789</v>
      </c>
      <c r="D1218" s="54" t="s">
        <v>2201</v>
      </c>
      <c r="E1218" s="55">
        <v>-0.59776119402985095</v>
      </c>
      <c r="F1218" s="56">
        <v>134</v>
      </c>
      <c r="G1218" s="57">
        <v>53.9</v>
      </c>
      <c r="H1218" s="47"/>
      <c r="I1218" s="58"/>
      <c r="J1218" s="49">
        <f t="shared" si="38"/>
        <v>0</v>
      </c>
      <c r="K1218" s="22"/>
      <c r="L1218" s="50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  <c r="AD1218" s="23"/>
      <c r="AE1218" s="23"/>
      <c r="AF1218" s="23"/>
      <c r="AG1218" s="23"/>
      <c r="AH1218" s="23"/>
      <c r="AI1218" s="23"/>
      <c r="AJ1218" s="23"/>
      <c r="AK1218" s="23"/>
      <c r="AL1218" s="23"/>
      <c r="AM1218" s="23"/>
      <c r="AN1218" s="23"/>
      <c r="AO1218" s="23"/>
      <c r="AP1218" s="23"/>
      <c r="AQ1218" s="23"/>
      <c r="AR1218" s="23"/>
      <c r="AS1218" s="23"/>
      <c r="AT1218" s="23"/>
      <c r="AU1218" s="23"/>
      <c r="AV1218" s="23"/>
    </row>
    <row r="1219" spans="1:48" s="51" customFormat="1" ht="24.75" customHeight="1" x14ac:dyDescent="0.25">
      <c r="A1219" s="165" t="s">
        <v>2790</v>
      </c>
      <c r="B1219" s="68" t="s">
        <v>336</v>
      </c>
      <c r="C1219" s="53" t="s">
        <v>337</v>
      </c>
      <c r="D1219" s="54" t="s">
        <v>2197</v>
      </c>
      <c r="E1219" s="55">
        <v>-0.37307692307692297</v>
      </c>
      <c r="F1219" s="56">
        <v>78</v>
      </c>
      <c r="G1219" s="57">
        <v>48.9</v>
      </c>
      <c r="H1219" s="47"/>
      <c r="I1219" s="58"/>
      <c r="J1219" s="49">
        <f t="shared" si="38"/>
        <v>0</v>
      </c>
      <c r="K1219" s="22"/>
      <c r="L1219" s="50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  <c r="AD1219" s="23"/>
      <c r="AE1219" s="23"/>
      <c r="AF1219" s="23"/>
      <c r="AG1219" s="23"/>
      <c r="AH1219" s="23"/>
      <c r="AI1219" s="23"/>
      <c r="AJ1219" s="23"/>
      <c r="AK1219" s="23"/>
      <c r="AL1219" s="23"/>
      <c r="AM1219" s="23"/>
      <c r="AN1219" s="23"/>
      <c r="AO1219" s="23"/>
      <c r="AP1219" s="23"/>
      <c r="AQ1219" s="23"/>
      <c r="AR1219" s="23"/>
      <c r="AS1219" s="23"/>
      <c r="AT1219" s="23"/>
      <c r="AU1219" s="23"/>
      <c r="AV1219" s="23"/>
    </row>
    <row r="1220" spans="1:48" s="66" customFormat="1" ht="27" customHeight="1" x14ac:dyDescent="0.25">
      <c r="A1220" s="161" t="s">
        <v>2791</v>
      </c>
      <c r="B1220" s="41" t="s">
        <v>336</v>
      </c>
      <c r="C1220" s="53" t="s">
        <v>337</v>
      </c>
      <c r="D1220" s="43" t="s">
        <v>2199</v>
      </c>
      <c r="E1220" s="77">
        <v>-0.40086956521739098</v>
      </c>
      <c r="F1220" s="45">
        <v>115</v>
      </c>
      <c r="G1220" s="46">
        <v>68.900000000000006</v>
      </c>
      <c r="H1220" s="47"/>
      <c r="I1220" s="58"/>
      <c r="J1220" s="49">
        <f t="shared" si="38"/>
        <v>0</v>
      </c>
      <c r="K1220" s="22"/>
      <c r="L1220" s="50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  <c r="Z1220" s="23"/>
      <c r="AA1220" s="23"/>
      <c r="AB1220" s="23"/>
      <c r="AC1220" s="23"/>
      <c r="AD1220" s="23"/>
      <c r="AE1220" s="23"/>
      <c r="AF1220" s="23"/>
      <c r="AG1220" s="23"/>
      <c r="AH1220" s="23"/>
      <c r="AI1220" s="23"/>
      <c r="AJ1220" s="23"/>
      <c r="AK1220" s="23"/>
      <c r="AL1220" s="23"/>
      <c r="AM1220" s="23"/>
      <c r="AN1220" s="23"/>
      <c r="AO1220" s="23"/>
      <c r="AP1220" s="23"/>
      <c r="AQ1220" s="23"/>
      <c r="AR1220" s="23"/>
      <c r="AS1220" s="23"/>
      <c r="AT1220" s="23"/>
      <c r="AU1220" s="23"/>
      <c r="AV1220" s="23"/>
    </row>
    <row r="1221" spans="1:48" s="51" customFormat="1" ht="27" customHeight="1" x14ac:dyDescent="0.25">
      <c r="A1221" s="165" t="s">
        <v>2792</v>
      </c>
      <c r="B1221" s="68" t="s">
        <v>336</v>
      </c>
      <c r="C1221" s="53" t="s">
        <v>337</v>
      </c>
      <c r="D1221" s="54" t="s">
        <v>2275</v>
      </c>
      <c r="E1221" s="55">
        <v>-0.37028985507246398</v>
      </c>
      <c r="F1221" s="56">
        <v>138</v>
      </c>
      <c r="G1221" s="57">
        <v>86.9</v>
      </c>
      <c r="H1221" s="47"/>
      <c r="I1221" s="58"/>
      <c r="J1221" s="49">
        <f t="shared" si="38"/>
        <v>0</v>
      </c>
      <c r="K1221" s="22"/>
      <c r="L1221" s="50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  <c r="Z1221" s="23"/>
      <c r="AA1221" s="23"/>
      <c r="AB1221" s="23"/>
      <c r="AC1221" s="23"/>
      <c r="AD1221" s="23"/>
      <c r="AE1221" s="23"/>
      <c r="AF1221" s="23"/>
      <c r="AG1221" s="23"/>
      <c r="AH1221" s="23"/>
      <c r="AI1221" s="23"/>
      <c r="AJ1221" s="23"/>
      <c r="AK1221" s="23"/>
      <c r="AL1221" s="23"/>
      <c r="AM1221" s="23"/>
      <c r="AN1221" s="23"/>
      <c r="AO1221" s="23"/>
      <c r="AP1221" s="23"/>
      <c r="AQ1221" s="23"/>
      <c r="AR1221" s="23"/>
      <c r="AS1221" s="23"/>
      <c r="AT1221" s="23"/>
      <c r="AU1221" s="23"/>
      <c r="AV1221" s="23"/>
    </row>
    <row r="1222" spans="1:48" s="51" customFormat="1" ht="27" customHeight="1" x14ac:dyDescent="0.25">
      <c r="A1222" s="165" t="s">
        <v>2793</v>
      </c>
      <c r="B1222" s="68" t="s">
        <v>336</v>
      </c>
      <c r="C1222" s="53" t="s">
        <v>337</v>
      </c>
      <c r="D1222" s="54" t="s">
        <v>2201</v>
      </c>
      <c r="E1222" s="55">
        <v>-0.40687499999999999</v>
      </c>
      <c r="F1222" s="56">
        <v>160</v>
      </c>
      <c r="G1222" s="57">
        <v>94.9</v>
      </c>
      <c r="H1222" s="47"/>
      <c r="I1222" s="58"/>
      <c r="J1222" s="49">
        <f t="shared" si="38"/>
        <v>0</v>
      </c>
      <c r="K1222" s="22"/>
      <c r="L1222" s="50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  <c r="Z1222" s="23"/>
      <c r="AA1222" s="23"/>
      <c r="AB1222" s="23"/>
      <c r="AC1222" s="23"/>
      <c r="AD1222" s="23"/>
      <c r="AE1222" s="23"/>
      <c r="AF1222" s="23"/>
      <c r="AG1222" s="23"/>
      <c r="AH1222" s="23"/>
      <c r="AI1222" s="23"/>
      <c r="AJ1222" s="23"/>
      <c r="AK1222" s="23"/>
      <c r="AL1222" s="23"/>
      <c r="AM1222" s="23"/>
      <c r="AN1222" s="23"/>
      <c r="AO1222" s="23"/>
      <c r="AP1222" s="23"/>
      <c r="AQ1222" s="23"/>
      <c r="AR1222" s="23"/>
      <c r="AS1222" s="23"/>
      <c r="AT1222" s="23"/>
      <c r="AU1222" s="23"/>
      <c r="AV1222" s="23"/>
    </row>
    <row r="1223" spans="1:48" s="66" customFormat="1" ht="27" customHeight="1" x14ac:dyDescent="0.25">
      <c r="A1223" s="161" t="s">
        <v>2794</v>
      </c>
      <c r="B1223" s="68" t="s">
        <v>336</v>
      </c>
      <c r="C1223" s="53" t="s">
        <v>337</v>
      </c>
      <c r="D1223" s="43" t="s">
        <v>2207</v>
      </c>
      <c r="E1223" s="55">
        <v>-0.39044117647058801</v>
      </c>
      <c r="F1223" s="45">
        <v>136</v>
      </c>
      <c r="G1223" s="46">
        <v>82.9</v>
      </c>
      <c r="H1223" s="47"/>
      <c r="I1223" s="58"/>
      <c r="J1223" s="49">
        <f t="shared" si="38"/>
        <v>0</v>
      </c>
      <c r="K1223" s="22"/>
      <c r="L1223" s="50"/>
      <c r="M1223" s="23"/>
      <c r="N1223" s="23"/>
      <c r="O1223" s="23"/>
      <c r="P1223" s="23"/>
      <c r="Q1223" s="23"/>
      <c r="R1223" s="23"/>
      <c r="S1223" s="23"/>
      <c r="T1223" s="23"/>
      <c r="U1223" s="23"/>
      <c r="V1223" s="23"/>
      <c r="W1223" s="23"/>
      <c r="X1223" s="23"/>
      <c r="Y1223" s="23"/>
      <c r="Z1223" s="23"/>
      <c r="AA1223" s="23"/>
      <c r="AB1223" s="23"/>
      <c r="AC1223" s="23"/>
      <c r="AD1223" s="23"/>
      <c r="AE1223" s="23"/>
      <c r="AF1223" s="23"/>
      <c r="AG1223" s="23"/>
      <c r="AH1223" s="23"/>
      <c r="AI1223" s="23"/>
      <c r="AJ1223" s="23"/>
      <c r="AK1223" s="23"/>
      <c r="AL1223" s="23"/>
      <c r="AM1223" s="23"/>
      <c r="AN1223" s="23"/>
      <c r="AO1223" s="23"/>
      <c r="AP1223" s="23"/>
      <c r="AQ1223" s="23"/>
      <c r="AR1223" s="23"/>
      <c r="AS1223" s="23"/>
      <c r="AT1223" s="23"/>
      <c r="AU1223" s="23"/>
      <c r="AV1223" s="23"/>
    </row>
    <row r="1224" spans="1:48" s="66" customFormat="1" ht="27" customHeight="1" x14ac:dyDescent="0.25">
      <c r="A1224" s="161" t="s">
        <v>2795</v>
      </c>
      <c r="B1224" s="68" t="s">
        <v>336</v>
      </c>
      <c r="C1224" s="53" t="s">
        <v>2796</v>
      </c>
      <c r="D1224" s="54" t="s">
        <v>2430</v>
      </c>
      <c r="E1224" s="55">
        <v>-0.37589285714285697</v>
      </c>
      <c r="F1224" s="45">
        <v>112</v>
      </c>
      <c r="G1224" s="46">
        <v>69.900000000000006</v>
      </c>
      <c r="H1224" s="47"/>
      <c r="I1224" s="58"/>
      <c r="J1224" s="49">
        <f t="shared" si="38"/>
        <v>0</v>
      </c>
      <c r="K1224" s="22"/>
      <c r="L1224" s="50"/>
      <c r="M1224" s="23"/>
      <c r="N1224" s="23"/>
      <c r="O1224" s="23"/>
      <c r="P1224" s="23"/>
      <c r="Q1224" s="23"/>
      <c r="R1224" s="23"/>
      <c r="S1224" s="23"/>
      <c r="T1224" s="23"/>
      <c r="U1224" s="23"/>
      <c r="V1224" s="23"/>
      <c r="W1224" s="23"/>
      <c r="X1224" s="23"/>
      <c r="Y1224" s="23"/>
      <c r="Z1224" s="23"/>
      <c r="AA1224" s="23"/>
      <c r="AB1224" s="23"/>
      <c r="AC1224" s="23"/>
      <c r="AD1224" s="23"/>
      <c r="AE1224" s="23"/>
      <c r="AF1224" s="23"/>
      <c r="AG1224" s="23"/>
      <c r="AH1224" s="23"/>
      <c r="AI1224" s="23"/>
      <c r="AJ1224" s="23"/>
      <c r="AK1224" s="23"/>
      <c r="AL1224" s="23"/>
      <c r="AM1224" s="23"/>
      <c r="AN1224" s="23"/>
      <c r="AO1224" s="23"/>
      <c r="AP1224" s="23"/>
      <c r="AQ1224" s="23"/>
      <c r="AR1224" s="23"/>
      <c r="AS1224" s="23"/>
      <c r="AT1224" s="23"/>
      <c r="AU1224" s="23"/>
      <c r="AV1224" s="23"/>
    </row>
    <row r="1225" spans="1:48" s="51" customFormat="1" ht="24.75" customHeight="1" x14ac:dyDescent="0.25">
      <c r="A1225" s="165" t="s">
        <v>2797</v>
      </c>
      <c r="B1225" s="68" t="s">
        <v>336</v>
      </c>
      <c r="C1225" s="53" t="s">
        <v>2798</v>
      </c>
      <c r="D1225" s="54" t="s">
        <v>2199</v>
      </c>
      <c r="E1225" s="55">
        <v>-0.32232142857142898</v>
      </c>
      <c r="F1225" s="56">
        <v>112</v>
      </c>
      <c r="G1225" s="57">
        <v>75.900000000000006</v>
      </c>
      <c r="H1225" s="47"/>
      <c r="I1225" s="58"/>
      <c r="J1225" s="49">
        <f t="shared" si="38"/>
        <v>0</v>
      </c>
      <c r="K1225" s="22"/>
      <c r="L1225" s="50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  <c r="Z1225" s="23"/>
      <c r="AA1225" s="23"/>
      <c r="AB1225" s="23"/>
      <c r="AC1225" s="23"/>
      <c r="AD1225" s="23"/>
      <c r="AE1225" s="23"/>
      <c r="AF1225" s="23"/>
      <c r="AG1225" s="23"/>
      <c r="AH1225" s="23"/>
      <c r="AI1225" s="23"/>
      <c r="AJ1225" s="23"/>
      <c r="AK1225" s="23"/>
      <c r="AL1225" s="23"/>
      <c r="AM1225" s="23"/>
      <c r="AN1225" s="23"/>
      <c r="AO1225" s="23"/>
      <c r="AP1225" s="23"/>
      <c r="AQ1225" s="23"/>
      <c r="AR1225" s="23"/>
      <c r="AS1225" s="23"/>
      <c r="AT1225" s="23"/>
      <c r="AU1225" s="23"/>
      <c r="AV1225" s="23"/>
    </row>
    <row r="1226" spans="1:48" s="51" customFormat="1" ht="27" customHeight="1" x14ac:dyDescent="0.25">
      <c r="A1226" s="165" t="s">
        <v>2799</v>
      </c>
      <c r="B1226" s="68" t="s">
        <v>336</v>
      </c>
      <c r="C1226" s="53" t="s">
        <v>2798</v>
      </c>
      <c r="D1226" s="54" t="s">
        <v>2201</v>
      </c>
      <c r="E1226" s="55">
        <v>-0.38129032258064499</v>
      </c>
      <c r="F1226" s="56">
        <v>155</v>
      </c>
      <c r="G1226" s="57">
        <v>95.9</v>
      </c>
      <c r="H1226" s="47"/>
      <c r="I1226" s="58"/>
      <c r="J1226" s="49">
        <f t="shared" si="38"/>
        <v>0</v>
      </c>
      <c r="K1226" s="22"/>
      <c r="L1226" s="50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  <c r="Z1226" s="23"/>
      <c r="AA1226" s="23"/>
      <c r="AB1226" s="23"/>
      <c r="AC1226" s="23"/>
      <c r="AD1226" s="23"/>
      <c r="AE1226" s="23"/>
      <c r="AF1226" s="23"/>
      <c r="AG1226" s="23"/>
      <c r="AH1226" s="23"/>
      <c r="AI1226" s="23"/>
      <c r="AJ1226" s="23"/>
      <c r="AK1226" s="23"/>
      <c r="AL1226" s="23"/>
      <c r="AM1226" s="23"/>
      <c r="AN1226" s="23"/>
      <c r="AO1226" s="23"/>
      <c r="AP1226" s="23"/>
      <c r="AQ1226" s="23"/>
      <c r="AR1226" s="23"/>
      <c r="AS1226" s="23"/>
      <c r="AT1226" s="23"/>
      <c r="AU1226" s="23"/>
      <c r="AV1226" s="23"/>
    </row>
    <row r="1227" spans="1:48" s="51" customFormat="1" ht="24.75" customHeight="1" x14ac:dyDescent="0.25">
      <c r="A1227" s="165" t="s">
        <v>2800</v>
      </c>
      <c r="B1227" s="68" t="s">
        <v>336</v>
      </c>
      <c r="C1227" s="53" t="s">
        <v>348</v>
      </c>
      <c r="D1227" s="54" t="s">
        <v>2199</v>
      </c>
      <c r="E1227" s="55">
        <v>-0.38482142857142898</v>
      </c>
      <c r="F1227" s="56">
        <v>112</v>
      </c>
      <c r="G1227" s="57">
        <v>68.900000000000006</v>
      </c>
      <c r="H1227" s="47"/>
      <c r="I1227" s="58"/>
      <c r="J1227" s="49">
        <f t="shared" si="38"/>
        <v>0</v>
      </c>
      <c r="K1227" s="22"/>
      <c r="L1227" s="50"/>
      <c r="M1227" s="23"/>
      <c r="N1227" s="23"/>
      <c r="O1227" s="23"/>
      <c r="P1227" s="23"/>
      <c r="Q1227" s="23"/>
      <c r="R1227" s="23"/>
      <c r="S1227" s="23"/>
      <c r="T1227" s="23"/>
      <c r="U1227" s="23"/>
      <c r="V1227" s="23"/>
      <c r="W1227" s="23"/>
      <c r="X1227" s="23"/>
      <c r="Y1227" s="23"/>
      <c r="Z1227" s="23"/>
      <c r="AA1227" s="23"/>
      <c r="AB1227" s="23"/>
      <c r="AC1227" s="23"/>
      <c r="AD1227" s="23"/>
      <c r="AE1227" s="23"/>
      <c r="AF1227" s="23"/>
      <c r="AG1227" s="23"/>
      <c r="AH1227" s="23"/>
      <c r="AI1227" s="23"/>
      <c r="AJ1227" s="23"/>
      <c r="AK1227" s="23"/>
      <c r="AL1227" s="23"/>
      <c r="AM1227" s="23"/>
      <c r="AN1227" s="23"/>
      <c r="AO1227" s="23"/>
      <c r="AP1227" s="23"/>
      <c r="AQ1227" s="23"/>
      <c r="AR1227" s="23"/>
      <c r="AS1227" s="23"/>
      <c r="AT1227" s="23"/>
      <c r="AU1227" s="23"/>
      <c r="AV1227" s="23"/>
    </row>
    <row r="1228" spans="1:48" s="51" customFormat="1" ht="24.75" customHeight="1" x14ac:dyDescent="0.25">
      <c r="A1228" s="165" t="s">
        <v>2801</v>
      </c>
      <c r="B1228" s="68" t="s">
        <v>336</v>
      </c>
      <c r="C1228" s="53" t="s">
        <v>348</v>
      </c>
      <c r="D1228" s="54" t="s">
        <v>2201</v>
      </c>
      <c r="E1228" s="55">
        <v>-0.38129032258064499</v>
      </c>
      <c r="F1228" s="56">
        <v>155</v>
      </c>
      <c r="G1228" s="57">
        <v>95.9</v>
      </c>
      <c r="H1228" s="47"/>
      <c r="I1228" s="58"/>
      <c r="J1228" s="49">
        <f t="shared" si="38"/>
        <v>0</v>
      </c>
      <c r="K1228" s="22"/>
      <c r="L1228" s="50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  <c r="AD1228" s="23"/>
      <c r="AE1228" s="23"/>
      <c r="AF1228" s="23"/>
      <c r="AG1228" s="23"/>
      <c r="AH1228" s="23"/>
      <c r="AI1228" s="23"/>
      <c r="AJ1228" s="23"/>
      <c r="AK1228" s="23"/>
      <c r="AL1228" s="23"/>
      <c r="AM1228" s="23"/>
      <c r="AN1228" s="23"/>
      <c r="AO1228" s="23"/>
      <c r="AP1228" s="23"/>
      <c r="AQ1228" s="23"/>
      <c r="AR1228" s="23"/>
      <c r="AS1228" s="23"/>
      <c r="AT1228" s="23"/>
      <c r="AU1228" s="23"/>
      <c r="AV1228" s="23"/>
    </row>
    <row r="1229" spans="1:48" s="51" customFormat="1" ht="27" customHeight="1" x14ac:dyDescent="0.25">
      <c r="A1229" s="165" t="s">
        <v>2802</v>
      </c>
      <c r="B1229" s="68" t="s">
        <v>336</v>
      </c>
      <c r="C1229" s="53" t="s">
        <v>340</v>
      </c>
      <c r="D1229" s="54" t="s">
        <v>2199</v>
      </c>
      <c r="E1229" s="55">
        <v>-0.37830188679245302</v>
      </c>
      <c r="F1229" s="56">
        <v>106</v>
      </c>
      <c r="G1229" s="57">
        <v>65.900000000000006</v>
      </c>
      <c r="H1229" s="47"/>
      <c r="I1229" s="58"/>
      <c r="J1229" s="49">
        <f t="shared" si="38"/>
        <v>0</v>
      </c>
      <c r="K1229" s="22"/>
      <c r="L1229" s="50"/>
      <c r="M1229" s="23"/>
      <c r="N1229" s="23"/>
      <c r="O1229" s="23"/>
      <c r="P1229" s="23"/>
      <c r="Q1229" s="23"/>
      <c r="R1229" s="23"/>
      <c r="S1229" s="23"/>
      <c r="T1229" s="23"/>
      <c r="U1229" s="23"/>
      <c r="V1229" s="23"/>
      <c r="W1229" s="23"/>
      <c r="X1229" s="23"/>
      <c r="Y1229" s="23"/>
      <c r="Z1229" s="23"/>
      <c r="AA1229" s="23"/>
      <c r="AB1229" s="23"/>
      <c r="AC1229" s="23"/>
      <c r="AD1229" s="23"/>
      <c r="AE1229" s="23"/>
      <c r="AF1229" s="23"/>
      <c r="AG1229" s="23"/>
      <c r="AH1229" s="23"/>
      <c r="AI1229" s="23"/>
      <c r="AJ1229" s="23"/>
      <c r="AK1229" s="23"/>
      <c r="AL1229" s="23"/>
      <c r="AM1229" s="23"/>
      <c r="AN1229" s="23"/>
      <c r="AO1229" s="23"/>
      <c r="AP1229" s="23"/>
      <c r="AQ1229" s="23"/>
      <c r="AR1229" s="23"/>
      <c r="AS1229" s="23"/>
      <c r="AT1229" s="23"/>
      <c r="AU1229" s="23"/>
      <c r="AV1229" s="23"/>
    </row>
    <row r="1230" spans="1:48" s="51" customFormat="1" ht="24.75" customHeight="1" x14ac:dyDescent="0.25">
      <c r="A1230" s="165" t="s">
        <v>2803</v>
      </c>
      <c r="B1230" s="68" t="s">
        <v>336</v>
      </c>
      <c r="C1230" s="53" t="s">
        <v>340</v>
      </c>
      <c r="D1230" s="54" t="s">
        <v>2201</v>
      </c>
      <c r="E1230" s="55">
        <v>-0.37651006711409402</v>
      </c>
      <c r="F1230" s="56">
        <v>149</v>
      </c>
      <c r="G1230" s="57">
        <v>92.9</v>
      </c>
      <c r="H1230" s="47"/>
      <c r="I1230" s="58"/>
      <c r="J1230" s="49">
        <f t="shared" si="38"/>
        <v>0</v>
      </c>
      <c r="K1230" s="22"/>
      <c r="L1230" s="50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  <c r="Z1230" s="23"/>
      <c r="AA1230" s="23"/>
      <c r="AB1230" s="23"/>
      <c r="AC1230" s="23"/>
      <c r="AD1230" s="23"/>
      <c r="AE1230" s="23"/>
      <c r="AF1230" s="23"/>
      <c r="AG1230" s="23"/>
      <c r="AH1230" s="23"/>
      <c r="AI1230" s="23"/>
      <c r="AJ1230" s="23"/>
      <c r="AK1230" s="23"/>
      <c r="AL1230" s="23"/>
      <c r="AM1230" s="23"/>
      <c r="AN1230" s="23"/>
      <c r="AO1230" s="23"/>
      <c r="AP1230" s="23"/>
      <c r="AQ1230" s="23"/>
      <c r="AR1230" s="23"/>
      <c r="AS1230" s="23"/>
      <c r="AT1230" s="23"/>
      <c r="AU1230" s="23"/>
      <c r="AV1230" s="23"/>
    </row>
    <row r="1231" spans="1:48" s="51" customFormat="1" ht="27" customHeight="1" x14ac:dyDescent="0.25">
      <c r="A1231" s="165" t="s">
        <v>2804</v>
      </c>
      <c r="B1231" s="68" t="s">
        <v>336</v>
      </c>
      <c r="C1231" s="53" t="s">
        <v>2805</v>
      </c>
      <c r="D1231" s="54" t="s">
        <v>2199</v>
      </c>
      <c r="E1231" s="55">
        <v>-0.36299212598425201</v>
      </c>
      <c r="F1231" s="56">
        <v>127</v>
      </c>
      <c r="G1231" s="57">
        <v>80.900000000000006</v>
      </c>
      <c r="H1231" s="47"/>
      <c r="I1231" s="58"/>
      <c r="J1231" s="49">
        <f t="shared" si="38"/>
        <v>0</v>
      </c>
      <c r="K1231" s="22"/>
      <c r="L1231" s="50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  <c r="AD1231" s="23"/>
      <c r="AE1231" s="23"/>
      <c r="AF1231" s="23"/>
      <c r="AG1231" s="23"/>
      <c r="AH1231" s="23"/>
      <c r="AI1231" s="23"/>
      <c r="AJ1231" s="23"/>
      <c r="AK1231" s="23"/>
      <c r="AL1231" s="23"/>
      <c r="AM1231" s="23"/>
      <c r="AN1231" s="23"/>
      <c r="AO1231" s="23"/>
      <c r="AP1231" s="23"/>
      <c r="AQ1231" s="23"/>
      <c r="AR1231" s="23"/>
      <c r="AS1231" s="23"/>
      <c r="AT1231" s="23"/>
      <c r="AU1231" s="23"/>
      <c r="AV1231" s="23"/>
    </row>
    <row r="1232" spans="1:48" s="51" customFormat="1" ht="27" customHeight="1" x14ac:dyDescent="0.25">
      <c r="A1232" s="165" t="s">
        <v>2806</v>
      </c>
      <c r="B1232" s="68" t="s">
        <v>336</v>
      </c>
      <c r="C1232" s="53" t="s">
        <v>2807</v>
      </c>
      <c r="D1232" s="54" t="s">
        <v>2275</v>
      </c>
      <c r="E1232" s="55">
        <v>-0.37098765432098801</v>
      </c>
      <c r="F1232" s="56">
        <v>162</v>
      </c>
      <c r="G1232" s="57">
        <v>101.9</v>
      </c>
      <c r="H1232" s="47"/>
      <c r="I1232" s="58"/>
      <c r="J1232" s="49">
        <f t="shared" si="38"/>
        <v>0</v>
      </c>
      <c r="K1232" s="22"/>
      <c r="L1232" s="50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  <c r="AD1232" s="23"/>
      <c r="AE1232" s="23"/>
      <c r="AF1232" s="23"/>
      <c r="AG1232" s="23"/>
      <c r="AH1232" s="23"/>
      <c r="AI1232" s="23"/>
      <c r="AJ1232" s="23"/>
      <c r="AK1232" s="23"/>
      <c r="AL1232" s="23"/>
      <c r="AM1232" s="23"/>
      <c r="AN1232" s="23"/>
      <c r="AO1232" s="23"/>
      <c r="AP1232" s="23"/>
      <c r="AQ1232" s="23"/>
      <c r="AR1232" s="23"/>
      <c r="AS1232" s="23"/>
      <c r="AT1232" s="23"/>
      <c r="AU1232" s="23"/>
      <c r="AV1232" s="23"/>
    </row>
    <row r="1233" spans="1:48" s="51" customFormat="1" ht="27" customHeight="1" x14ac:dyDescent="0.25">
      <c r="A1233" s="165" t="s">
        <v>2808</v>
      </c>
      <c r="B1233" s="68" t="s">
        <v>336</v>
      </c>
      <c r="C1233" s="53" t="s">
        <v>2796</v>
      </c>
      <c r="D1233" s="54" t="s">
        <v>2428</v>
      </c>
      <c r="E1233" s="55">
        <v>-0.37613636363636399</v>
      </c>
      <c r="F1233" s="56">
        <v>88</v>
      </c>
      <c r="G1233" s="57">
        <v>54.9</v>
      </c>
      <c r="H1233" s="47"/>
      <c r="I1233" s="58"/>
      <c r="J1233" s="49">
        <f t="shared" si="38"/>
        <v>0</v>
      </c>
      <c r="K1233" s="22"/>
      <c r="L1233" s="50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  <c r="AD1233" s="23"/>
      <c r="AE1233" s="23"/>
      <c r="AF1233" s="23"/>
      <c r="AG1233" s="23"/>
      <c r="AH1233" s="23"/>
      <c r="AI1233" s="23"/>
      <c r="AJ1233" s="23"/>
      <c r="AK1233" s="23"/>
      <c r="AL1233" s="23"/>
      <c r="AM1233" s="23"/>
      <c r="AN1233" s="23"/>
      <c r="AO1233" s="23"/>
      <c r="AP1233" s="23"/>
      <c r="AQ1233" s="23"/>
      <c r="AR1233" s="23"/>
      <c r="AS1233" s="23"/>
      <c r="AT1233" s="23"/>
      <c r="AU1233" s="23"/>
      <c r="AV1233" s="23"/>
    </row>
    <row r="1234" spans="1:48" s="51" customFormat="1" ht="27" customHeight="1" x14ac:dyDescent="0.25">
      <c r="A1234" s="165" t="s">
        <v>2809</v>
      </c>
      <c r="B1234" s="68" t="s">
        <v>336</v>
      </c>
      <c r="C1234" s="53" t="s">
        <v>348</v>
      </c>
      <c r="D1234" s="54" t="s">
        <v>2275</v>
      </c>
      <c r="E1234" s="55">
        <v>-0.36917293233082699</v>
      </c>
      <c r="F1234" s="56">
        <v>133</v>
      </c>
      <c r="G1234" s="57">
        <v>83.9</v>
      </c>
      <c r="H1234" s="47"/>
      <c r="I1234" s="58"/>
      <c r="J1234" s="49">
        <f t="shared" si="38"/>
        <v>0</v>
      </c>
      <c r="K1234" s="22"/>
      <c r="L1234" s="50"/>
      <c r="M1234" s="23"/>
      <c r="N1234" s="23"/>
      <c r="O1234" s="23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  <c r="Z1234" s="23"/>
      <c r="AA1234" s="23"/>
      <c r="AB1234" s="23"/>
      <c r="AC1234" s="23"/>
      <c r="AD1234" s="23"/>
      <c r="AE1234" s="23"/>
      <c r="AF1234" s="23"/>
      <c r="AG1234" s="23"/>
      <c r="AH1234" s="23"/>
      <c r="AI1234" s="23"/>
      <c r="AJ1234" s="23"/>
      <c r="AK1234" s="23"/>
      <c r="AL1234" s="23"/>
      <c r="AM1234" s="23"/>
      <c r="AN1234" s="23"/>
      <c r="AO1234" s="23"/>
      <c r="AP1234" s="23"/>
      <c r="AQ1234" s="23"/>
      <c r="AR1234" s="23"/>
      <c r="AS1234" s="23"/>
      <c r="AT1234" s="23"/>
      <c r="AU1234" s="23"/>
      <c r="AV1234" s="23"/>
    </row>
    <row r="1235" spans="1:48" s="66" customFormat="1" ht="27" customHeight="1" x14ac:dyDescent="0.25">
      <c r="A1235" s="161" t="s">
        <v>2810</v>
      </c>
      <c r="B1235" s="41" t="s">
        <v>336</v>
      </c>
      <c r="C1235" s="53" t="s">
        <v>2811</v>
      </c>
      <c r="D1235" s="43" t="s">
        <v>2428</v>
      </c>
      <c r="E1235" s="55">
        <v>-0.374838709677419</v>
      </c>
      <c r="F1235" s="45">
        <v>155</v>
      </c>
      <c r="G1235" s="46">
        <v>96.9</v>
      </c>
      <c r="H1235" s="47"/>
      <c r="I1235" s="58"/>
      <c r="J1235" s="49">
        <f t="shared" si="38"/>
        <v>0</v>
      </c>
      <c r="K1235" s="22"/>
      <c r="L1235" s="50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  <c r="AD1235" s="23"/>
      <c r="AE1235" s="23"/>
      <c r="AF1235" s="23"/>
      <c r="AG1235" s="23"/>
      <c r="AH1235" s="23"/>
      <c r="AI1235" s="23"/>
      <c r="AJ1235" s="23"/>
      <c r="AK1235" s="23"/>
      <c r="AL1235" s="23"/>
      <c r="AM1235" s="23"/>
      <c r="AN1235" s="23"/>
      <c r="AO1235" s="23"/>
      <c r="AP1235" s="23"/>
      <c r="AQ1235" s="23"/>
      <c r="AR1235" s="23"/>
      <c r="AS1235" s="23"/>
      <c r="AT1235" s="23"/>
      <c r="AU1235" s="23"/>
      <c r="AV1235" s="23"/>
    </row>
    <row r="1236" spans="1:48" s="71" customFormat="1" ht="30.75" customHeight="1" x14ac:dyDescent="0.25">
      <c r="A1236" s="165" t="s">
        <v>2812</v>
      </c>
      <c r="B1236" s="59" t="s">
        <v>336</v>
      </c>
      <c r="C1236" s="53" t="s">
        <v>348</v>
      </c>
      <c r="D1236" s="69" t="s">
        <v>2224</v>
      </c>
      <c r="E1236" s="55">
        <v>-0.37052023121387301</v>
      </c>
      <c r="F1236" s="60">
        <v>173</v>
      </c>
      <c r="G1236" s="57">
        <v>108.9</v>
      </c>
      <c r="H1236" s="47"/>
      <c r="I1236" s="58"/>
      <c r="J1236" s="49">
        <f t="shared" si="38"/>
        <v>0</v>
      </c>
      <c r="K1236" s="22"/>
      <c r="L1236" s="50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  <c r="AD1236" s="23"/>
      <c r="AE1236" s="23"/>
      <c r="AF1236" s="23"/>
      <c r="AG1236" s="23"/>
      <c r="AH1236" s="23"/>
      <c r="AI1236" s="23"/>
      <c r="AJ1236" s="23"/>
      <c r="AK1236" s="23"/>
      <c r="AL1236" s="23"/>
      <c r="AM1236" s="23"/>
      <c r="AN1236" s="23"/>
      <c r="AO1236" s="23"/>
      <c r="AP1236" s="23"/>
      <c r="AQ1236" s="23"/>
      <c r="AR1236" s="23"/>
      <c r="AS1236" s="23"/>
      <c r="AT1236" s="23"/>
      <c r="AU1236" s="23"/>
      <c r="AV1236" s="23"/>
    </row>
    <row r="1237" spans="1:48" s="51" customFormat="1" ht="24.75" customHeight="1" x14ac:dyDescent="0.25">
      <c r="A1237" s="165" t="s">
        <v>2813</v>
      </c>
      <c r="B1237" s="68" t="s">
        <v>336</v>
      </c>
      <c r="C1237" s="53" t="s">
        <v>2798</v>
      </c>
      <c r="D1237" s="54" t="s">
        <v>2197</v>
      </c>
      <c r="E1237" s="55">
        <v>-0.364935064935065</v>
      </c>
      <c r="F1237" s="56">
        <v>77</v>
      </c>
      <c r="G1237" s="57">
        <v>48.9</v>
      </c>
      <c r="H1237" s="47"/>
      <c r="I1237" s="58"/>
      <c r="J1237" s="49">
        <f t="shared" si="38"/>
        <v>0</v>
      </c>
      <c r="K1237" s="22"/>
      <c r="L1237" s="50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  <c r="AD1237" s="23"/>
      <c r="AE1237" s="23"/>
      <c r="AF1237" s="23"/>
      <c r="AG1237" s="23"/>
      <c r="AH1237" s="23"/>
      <c r="AI1237" s="23"/>
      <c r="AJ1237" s="23"/>
      <c r="AK1237" s="23"/>
      <c r="AL1237" s="23"/>
      <c r="AM1237" s="23"/>
      <c r="AN1237" s="23"/>
      <c r="AO1237" s="23"/>
      <c r="AP1237" s="23"/>
      <c r="AQ1237" s="23"/>
      <c r="AR1237" s="23"/>
      <c r="AS1237" s="23"/>
      <c r="AT1237" s="23"/>
      <c r="AU1237" s="23"/>
      <c r="AV1237" s="23"/>
    </row>
    <row r="1238" spans="1:48" s="51" customFormat="1" ht="24.75" customHeight="1" x14ac:dyDescent="0.25">
      <c r="A1238" s="165" t="s">
        <v>2814</v>
      </c>
      <c r="B1238" s="68" t="s">
        <v>336</v>
      </c>
      <c r="C1238" s="53" t="s">
        <v>2815</v>
      </c>
      <c r="D1238" s="54" t="s">
        <v>2197</v>
      </c>
      <c r="E1238" s="55">
        <v>-0.364935064935065</v>
      </c>
      <c r="F1238" s="56">
        <v>77</v>
      </c>
      <c r="G1238" s="57">
        <v>48.9</v>
      </c>
      <c r="H1238" s="47"/>
      <c r="I1238" s="58"/>
      <c r="J1238" s="49">
        <f t="shared" si="38"/>
        <v>0</v>
      </c>
      <c r="K1238" s="22"/>
      <c r="L1238" s="50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  <c r="Z1238" s="23"/>
      <c r="AA1238" s="23"/>
      <c r="AB1238" s="23"/>
      <c r="AC1238" s="23"/>
      <c r="AD1238" s="23"/>
      <c r="AE1238" s="23"/>
      <c r="AF1238" s="23"/>
      <c r="AG1238" s="23"/>
      <c r="AH1238" s="23"/>
      <c r="AI1238" s="23"/>
      <c r="AJ1238" s="23"/>
      <c r="AK1238" s="23"/>
      <c r="AL1238" s="23"/>
      <c r="AM1238" s="23"/>
      <c r="AN1238" s="23"/>
      <c r="AO1238" s="23"/>
      <c r="AP1238" s="23"/>
      <c r="AQ1238" s="23"/>
      <c r="AR1238" s="23"/>
      <c r="AS1238" s="23"/>
      <c r="AT1238" s="23"/>
      <c r="AU1238" s="23"/>
      <c r="AV1238" s="23"/>
    </row>
    <row r="1239" spans="1:48" s="51" customFormat="1" ht="27" customHeight="1" x14ac:dyDescent="0.25">
      <c r="A1239" s="165" t="s">
        <v>2816</v>
      </c>
      <c r="B1239" s="68" t="s">
        <v>336</v>
      </c>
      <c r="C1239" s="53" t="s">
        <v>2815</v>
      </c>
      <c r="D1239" s="54" t="s">
        <v>2199</v>
      </c>
      <c r="E1239" s="55">
        <v>-0.36696428571428602</v>
      </c>
      <c r="F1239" s="56">
        <v>112</v>
      </c>
      <c r="G1239" s="57">
        <v>70.900000000000006</v>
      </c>
      <c r="H1239" s="47"/>
      <c r="I1239" s="58"/>
      <c r="J1239" s="49">
        <f t="shared" ref="J1239:J1302" si="39">G1239*I1239</f>
        <v>0</v>
      </c>
      <c r="K1239" s="22"/>
      <c r="L1239" s="50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  <c r="AD1239" s="23"/>
      <c r="AE1239" s="23"/>
      <c r="AF1239" s="23"/>
      <c r="AG1239" s="23"/>
      <c r="AH1239" s="23"/>
      <c r="AI1239" s="23"/>
      <c r="AJ1239" s="23"/>
      <c r="AK1239" s="23"/>
      <c r="AL1239" s="23"/>
      <c r="AM1239" s="23"/>
      <c r="AN1239" s="23"/>
      <c r="AO1239" s="23"/>
      <c r="AP1239" s="23"/>
      <c r="AQ1239" s="23"/>
      <c r="AR1239" s="23"/>
      <c r="AS1239" s="23"/>
      <c r="AT1239" s="23"/>
      <c r="AU1239" s="23"/>
      <c r="AV1239" s="23"/>
    </row>
    <row r="1240" spans="1:48" s="51" customFormat="1" ht="24.75" customHeight="1" x14ac:dyDescent="0.25">
      <c r="A1240" s="165" t="s">
        <v>2817</v>
      </c>
      <c r="B1240" s="68" t="s">
        <v>336</v>
      </c>
      <c r="C1240" s="53" t="s">
        <v>2815</v>
      </c>
      <c r="D1240" s="54" t="s">
        <v>2201</v>
      </c>
      <c r="E1240" s="55">
        <v>-0.35548387096774198</v>
      </c>
      <c r="F1240" s="56">
        <v>155</v>
      </c>
      <c r="G1240" s="57">
        <v>99.9</v>
      </c>
      <c r="H1240" s="47"/>
      <c r="I1240" s="58"/>
      <c r="J1240" s="49">
        <f t="shared" si="39"/>
        <v>0</v>
      </c>
      <c r="K1240" s="22"/>
      <c r="L1240" s="50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  <c r="Z1240" s="23"/>
      <c r="AA1240" s="23"/>
      <c r="AB1240" s="23"/>
      <c r="AC1240" s="23"/>
      <c r="AD1240" s="23"/>
      <c r="AE1240" s="23"/>
      <c r="AF1240" s="23"/>
      <c r="AG1240" s="23"/>
      <c r="AH1240" s="23"/>
      <c r="AI1240" s="23"/>
      <c r="AJ1240" s="23"/>
      <c r="AK1240" s="23"/>
      <c r="AL1240" s="23"/>
      <c r="AM1240" s="23"/>
      <c r="AN1240" s="23"/>
      <c r="AO1240" s="23"/>
      <c r="AP1240" s="23"/>
      <c r="AQ1240" s="23"/>
      <c r="AR1240" s="23"/>
      <c r="AS1240" s="23"/>
      <c r="AT1240" s="23"/>
      <c r="AU1240" s="23"/>
      <c r="AV1240" s="23"/>
    </row>
    <row r="1241" spans="1:48" s="51" customFormat="1" ht="24.75" customHeight="1" x14ac:dyDescent="0.25">
      <c r="A1241" s="165" t="s">
        <v>2818</v>
      </c>
      <c r="B1241" s="68" t="s">
        <v>336</v>
      </c>
      <c r="C1241" s="53" t="s">
        <v>348</v>
      </c>
      <c r="D1241" s="54" t="s">
        <v>2222</v>
      </c>
      <c r="E1241" s="55">
        <v>-0.38292682926829302</v>
      </c>
      <c r="F1241" s="56">
        <v>123</v>
      </c>
      <c r="G1241" s="57">
        <v>75.900000000000006</v>
      </c>
      <c r="H1241" s="47"/>
      <c r="I1241" s="58"/>
      <c r="J1241" s="49">
        <f t="shared" si="39"/>
        <v>0</v>
      </c>
      <c r="K1241" s="22"/>
      <c r="L1241" s="50"/>
      <c r="M1241" s="23"/>
      <c r="N1241" s="23"/>
      <c r="O1241" s="23"/>
      <c r="P1241" s="23"/>
      <c r="Q1241" s="23"/>
      <c r="R1241" s="23"/>
      <c r="S1241" s="23"/>
      <c r="T1241" s="23"/>
      <c r="U1241" s="23"/>
      <c r="V1241" s="23"/>
      <c r="W1241" s="23"/>
      <c r="X1241" s="23"/>
      <c r="Y1241" s="23"/>
      <c r="Z1241" s="23"/>
      <c r="AA1241" s="23"/>
      <c r="AB1241" s="23"/>
      <c r="AC1241" s="23"/>
      <c r="AD1241" s="23"/>
      <c r="AE1241" s="23"/>
      <c r="AF1241" s="23"/>
      <c r="AG1241" s="23"/>
      <c r="AH1241" s="23"/>
      <c r="AI1241" s="23"/>
      <c r="AJ1241" s="23"/>
      <c r="AK1241" s="23"/>
      <c r="AL1241" s="23"/>
      <c r="AM1241" s="23"/>
      <c r="AN1241" s="23"/>
      <c r="AO1241" s="23"/>
      <c r="AP1241" s="23"/>
      <c r="AQ1241" s="23"/>
      <c r="AR1241" s="23"/>
      <c r="AS1241" s="23"/>
      <c r="AT1241" s="23"/>
      <c r="AU1241" s="23"/>
      <c r="AV1241" s="23"/>
    </row>
    <row r="1242" spans="1:48" s="66" customFormat="1" ht="27" customHeight="1" x14ac:dyDescent="0.25">
      <c r="A1242" s="161" t="s">
        <v>2819</v>
      </c>
      <c r="B1242" s="41" t="s">
        <v>336</v>
      </c>
      <c r="C1242" s="53" t="s">
        <v>2805</v>
      </c>
      <c r="D1242" s="43" t="s">
        <v>2197</v>
      </c>
      <c r="E1242" s="55">
        <v>-0.36477272727272703</v>
      </c>
      <c r="F1242" s="45">
        <v>88</v>
      </c>
      <c r="G1242" s="46">
        <v>55.9</v>
      </c>
      <c r="H1242" s="47"/>
      <c r="I1242" s="58"/>
      <c r="J1242" s="49">
        <f t="shared" si="39"/>
        <v>0</v>
      </c>
      <c r="K1242" s="22"/>
      <c r="L1242" s="50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  <c r="Z1242" s="23"/>
      <c r="AA1242" s="23"/>
      <c r="AB1242" s="23"/>
      <c r="AC1242" s="23"/>
      <c r="AD1242" s="23"/>
      <c r="AE1242" s="23"/>
      <c r="AF1242" s="23"/>
      <c r="AG1242" s="23"/>
      <c r="AH1242" s="23"/>
      <c r="AI1242" s="23"/>
      <c r="AJ1242" s="23"/>
      <c r="AK1242" s="23"/>
      <c r="AL1242" s="23"/>
      <c r="AM1242" s="23"/>
      <c r="AN1242" s="23"/>
      <c r="AO1242" s="23"/>
      <c r="AP1242" s="23"/>
      <c r="AQ1242" s="23"/>
      <c r="AR1242" s="23"/>
      <c r="AS1242" s="23"/>
      <c r="AT1242" s="23"/>
      <c r="AU1242" s="23"/>
      <c r="AV1242" s="23"/>
    </row>
    <row r="1243" spans="1:48" s="66" customFormat="1" ht="27" customHeight="1" x14ac:dyDescent="0.25">
      <c r="A1243" s="161" t="s">
        <v>2820</v>
      </c>
      <c r="B1243" s="41" t="s">
        <v>336</v>
      </c>
      <c r="C1243" s="53" t="s">
        <v>2821</v>
      </c>
      <c r="D1243" s="43" t="s">
        <v>2197</v>
      </c>
      <c r="E1243" s="55">
        <v>-0.310714285714286</v>
      </c>
      <c r="F1243" s="45">
        <v>84</v>
      </c>
      <c r="G1243" s="46">
        <v>57.9</v>
      </c>
      <c r="H1243" s="47"/>
      <c r="I1243" s="58"/>
      <c r="J1243" s="49">
        <f t="shared" si="39"/>
        <v>0</v>
      </c>
      <c r="K1243" s="22"/>
      <c r="L1243" s="50"/>
      <c r="M1243" s="23"/>
      <c r="N1243" s="23"/>
      <c r="O1243" s="23"/>
      <c r="P1243" s="23"/>
      <c r="Q1243" s="23"/>
      <c r="R1243" s="23"/>
      <c r="S1243" s="23"/>
      <c r="T1243" s="23"/>
      <c r="U1243" s="23"/>
      <c r="V1243" s="23"/>
      <c r="W1243" s="23"/>
      <c r="X1243" s="23"/>
      <c r="Y1243" s="23"/>
      <c r="Z1243" s="23"/>
      <c r="AA1243" s="23"/>
      <c r="AB1243" s="23"/>
      <c r="AC1243" s="23"/>
      <c r="AD1243" s="23"/>
      <c r="AE1243" s="23"/>
      <c r="AF1243" s="23"/>
      <c r="AG1243" s="23"/>
      <c r="AH1243" s="23"/>
      <c r="AI1243" s="23"/>
      <c r="AJ1243" s="23"/>
      <c r="AK1243" s="23"/>
      <c r="AL1243" s="23"/>
      <c r="AM1243" s="23"/>
      <c r="AN1243" s="23"/>
      <c r="AO1243" s="23"/>
      <c r="AP1243" s="23"/>
      <c r="AQ1243" s="23"/>
      <c r="AR1243" s="23"/>
      <c r="AS1243" s="23"/>
      <c r="AT1243" s="23"/>
      <c r="AU1243" s="23"/>
      <c r="AV1243" s="23"/>
    </row>
    <row r="1244" spans="1:48" s="66" customFormat="1" ht="27" customHeight="1" x14ac:dyDescent="0.25">
      <c r="A1244" s="161" t="s">
        <v>2822</v>
      </c>
      <c r="B1244" s="41" t="s">
        <v>336</v>
      </c>
      <c r="C1244" s="53" t="s">
        <v>348</v>
      </c>
      <c r="D1244" s="43" t="s">
        <v>2197</v>
      </c>
      <c r="E1244" s="55">
        <v>-0.364935064935065</v>
      </c>
      <c r="F1244" s="45">
        <v>77</v>
      </c>
      <c r="G1244" s="46">
        <v>48.9</v>
      </c>
      <c r="H1244" s="47"/>
      <c r="I1244" s="58"/>
      <c r="J1244" s="49">
        <f t="shared" si="39"/>
        <v>0</v>
      </c>
      <c r="K1244" s="22"/>
      <c r="L1244" s="50"/>
      <c r="M1244" s="23"/>
      <c r="N1244" s="23"/>
      <c r="O1244" s="23"/>
      <c r="P1244" s="23"/>
      <c r="Q1244" s="23"/>
      <c r="R1244" s="23"/>
      <c r="S1244" s="23"/>
      <c r="T1244" s="23"/>
      <c r="U1244" s="23"/>
      <c r="V1244" s="23"/>
      <c r="W1244" s="23"/>
      <c r="X1244" s="23"/>
      <c r="Y1244" s="23"/>
      <c r="Z1244" s="23"/>
      <c r="AA1244" s="23"/>
      <c r="AB1244" s="23"/>
      <c r="AC1244" s="23"/>
      <c r="AD1244" s="23"/>
      <c r="AE1244" s="23"/>
      <c r="AF1244" s="23"/>
      <c r="AG1244" s="23"/>
      <c r="AH1244" s="23"/>
      <c r="AI1244" s="23"/>
      <c r="AJ1244" s="23"/>
      <c r="AK1244" s="23"/>
      <c r="AL1244" s="23"/>
      <c r="AM1244" s="23"/>
      <c r="AN1244" s="23"/>
      <c r="AO1244" s="23"/>
      <c r="AP1244" s="23"/>
      <c r="AQ1244" s="23"/>
      <c r="AR1244" s="23"/>
      <c r="AS1244" s="23"/>
      <c r="AT1244" s="23"/>
      <c r="AU1244" s="23"/>
      <c r="AV1244" s="23"/>
    </row>
    <row r="1245" spans="1:48" s="51" customFormat="1" ht="24.75" customHeight="1" x14ac:dyDescent="0.25">
      <c r="A1245" s="165" t="s">
        <v>2823</v>
      </c>
      <c r="B1245" s="68" t="s">
        <v>336</v>
      </c>
      <c r="C1245" s="53" t="s">
        <v>340</v>
      </c>
      <c r="D1245" s="54" t="s">
        <v>2266</v>
      </c>
      <c r="E1245" s="55">
        <v>-0.364646464646465</v>
      </c>
      <c r="F1245" s="56">
        <v>99</v>
      </c>
      <c r="G1245" s="57">
        <v>62.9</v>
      </c>
      <c r="H1245" s="47"/>
      <c r="I1245" s="58"/>
      <c r="J1245" s="49">
        <f t="shared" si="39"/>
        <v>0</v>
      </c>
      <c r="K1245" s="22"/>
      <c r="L1245" s="50"/>
      <c r="M1245" s="23"/>
      <c r="N1245" s="23"/>
      <c r="O1245" s="23"/>
      <c r="P1245" s="23"/>
      <c r="Q1245" s="23"/>
      <c r="R1245" s="23"/>
      <c r="S1245" s="23"/>
      <c r="T1245" s="23"/>
      <c r="U1245" s="23"/>
      <c r="V1245" s="23"/>
      <c r="W1245" s="23"/>
      <c r="X1245" s="23"/>
      <c r="Y1245" s="23"/>
      <c r="Z1245" s="23"/>
      <c r="AA1245" s="23"/>
      <c r="AB1245" s="23"/>
      <c r="AC1245" s="23"/>
      <c r="AD1245" s="23"/>
      <c r="AE1245" s="23"/>
      <c r="AF1245" s="23"/>
      <c r="AG1245" s="23"/>
      <c r="AH1245" s="23"/>
      <c r="AI1245" s="23"/>
      <c r="AJ1245" s="23"/>
      <c r="AK1245" s="23"/>
      <c r="AL1245" s="23"/>
      <c r="AM1245" s="23"/>
      <c r="AN1245" s="23"/>
      <c r="AO1245" s="23"/>
      <c r="AP1245" s="23"/>
      <c r="AQ1245" s="23"/>
      <c r="AR1245" s="23"/>
      <c r="AS1245" s="23"/>
      <c r="AT1245" s="23"/>
      <c r="AU1245" s="23"/>
      <c r="AV1245" s="23"/>
    </row>
    <row r="1246" spans="1:48" s="51" customFormat="1" ht="24.75" customHeight="1" x14ac:dyDescent="0.25">
      <c r="A1246" s="165" t="s">
        <v>2824</v>
      </c>
      <c r="B1246" s="68" t="s">
        <v>336</v>
      </c>
      <c r="C1246" s="53" t="s">
        <v>2825</v>
      </c>
      <c r="D1246" s="54" t="s">
        <v>2199</v>
      </c>
      <c r="E1246" s="55">
        <v>-0.33130434782608698</v>
      </c>
      <c r="F1246" s="56">
        <v>115</v>
      </c>
      <c r="G1246" s="57">
        <v>76.900000000000006</v>
      </c>
      <c r="H1246" s="47"/>
      <c r="I1246" s="58"/>
      <c r="J1246" s="49">
        <f t="shared" si="39"/>
        <v>0</v>
      </c>
      <c r="K1246" s="22"/>
      <c r="L1246" s="50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  <c r="AD1246" s="23"/>
      <c r="AE1246" s="23"/>
      <c r="AF1246" s="23"/>
      <c r="AG1246" s="23"/>
      <c r="AH1246" s="23"/>
      <c r="AI1246" s="23"/>
      <c r="AJ1246" s="23"/>
      <c r="AK1246" s="23"/>
      <c r="AL1246" s="23"/>
      <c r="AM1246" s="23"/>
      <c r="AN1246" s="23"/>
      <c r="AO1246" s="23"/>
      <c r="AP1246" s="23"/>
      <c r="AQ1246" s="23"/>
      <c r="AR1246" s="23"/>
      <c r="AS1246" s="23"/>
      <c r="AT1246" s="23"/>
      <c r="AU1246" s="23"/>
      <c r="AV1246" s="23"/>
    </row>
    <row r="1247" spans="1:48" s="51" customFormat="1" ht="24.75" customHeight="1" x14ac:dyDescent="0.25">
      <c r="A1247" s="165" t="s">
        <v>2826</v>
      </c>
      <c r="B1247" s="68" t="s">
        <v>362</v>
      </c>
      <c r="C1247" s="53" t="s">
        <v>2827</v>
      </c>
      <c r="D1247" s="54" t="s">
        <v>2201</v>
      </c>
      <c r="E1247" s="55">
        <v>-0.59450549450549495</v>
      </c>
      <c r="F1247" s="56">
        <v>91</v>
      </c>
      <c r="G1247" s="57">
        <v>36.9</v>
      </c>
      <c r="H1247" s="47"/>
      <c r="I1247" s="58"/>
      <c r="J1247" s="49">
        <f t="shared" si="39"/>
        <v>0</v>
      </c>
      <c r="K1247" s="22"/>
      <c r="L1247" s="50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  <c r="AD1247" s="23"/>
      <c r="AE1247" s="23"/>
      <c r="AF1247" s="23"/>
      <c r="AG1247" s="23"/>
      <c r="AH1247" s="23"/>
      <c r="AI1247" s="23"/>
      <c r="AJ1247" s="23"/>
      <c r="AK1247" s="23"/>
      <c r="AL1247" s="23"/>
      <c r="AM1247" s="23"/>
      <c r="AN1247" s="23"/>
      <c r="AO1247" s="23"/>
      <c r="AP1247" s="23"/>
      <c r="AQ1247" s="23"/>
      <c r="AR1247" s="23"/>
      <c r="AS1247" s="23"/>
      <c r="AT1247" s="23"/>
      <c r="AU1247" s="23"/>
      <c r="AV1247" s="23"/>
    </row>
    <row r="1248" spans="1:48" s="51" customFormat="1" ht="24.75" customHeight="1" x14ac:dyDescent="0.25">
      <c r="A1248" s="165" t="s">
        <v>2828</v>
      </c>
      <c r="B1248" s="68" t="s">
        <v>362</v>
      </c>
      <c r="C1248" s="53" t="s">
        <v>2829</v>
      </c>
      <c r="D1248" s="54" t="s">
        <v>2201</v>
      </c>
      <c r="E1248" s="77">
        <v>-0.57553191489361699</v>
      </c>
      <c r="F1248" s="56">
        <v>94</v>
      </c>
      <c r="G1248" s="57">
        <v>39.9</v>
      </c>
      <c r="H1248" s="47"/>
      <c r="I1248" s="58"/>
      <c r="J1248" s="49">
        <f t="shared" si="39"/>
        <v>0</v>
      </c>
      <c r="K1248" s="22"/>
      <c r="L1248" s="50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  <c r="AD1248" s="23"/>
      <c r="AE1248" s="23"/>
      <c r="AF1248" s="23"/>
      <c r="AG1248" s="23"/>
      <c r="AH1248" s="23"/>
      <c r="AI1248" s="23"/>
      <c r="AJ1248" s="23"/>
      <c r="AK1248" s="23"/>
      <c r="AL1248" s="23"/>
      <c r="AM1248" s="23"/>
      <c r="AN1248" s="23"/>
      <c r="AO1248" s="23"/>
      <c r="AP1248" s="23"/>
      <c r="AQ1248" s="23"/>
      <c r="AR1248" s="23"/>
      <c r="AS1248" s="23"/>
      <c r="AT1248" s="23"/>
      <c r="AU1248" s="23"/>
      <c r="AV1248" s="23"/>
    </row>
    <row r="1249" spans="1:48" s="51" customFormat="1" ht="24.75" customHeight="1" x14ac:dyDescent="0.25">
      <c r="A1249" s="165" t="s">
        <v>2830</v>
      </c>
      <c r="B1249" s="68" t="s">
        <v>362</v>
      </c>
      <c r="C1249" s="53" t="s">
        <v>2831</v>
      </c>
      <c r="D1249" s="54" t="s">
        <v>2201</v>
      </c>
      <c r="E1249" s="55">
        <v>-0.70170940170940199</v>
      </c>
      <c r="F1249" s="56">
        <v>117</v>
      </c>
      <c r="G1249" s="57">
        <v>34.9</v>
      </c>
      <c r="H1249" s="47"/>
      <c r="I1249" s="58"/>
      <c r="J1249" s="49">
        <f t="shared" si="39"/>
        <v>0</v>
      </c>
      <c r="K1249" s="22"/>
      <c r="L1249" s="50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  <c r="Z1249" s="23"/>
      <c r="AA1249" s="23"/>
      <c r="AB1249" s="23"/>
      <c r="AC1249" s="23"/>
      <c r="AD1249" s="23"/>
      <c r="AE1249" s="23"/>
      <c r="AF1249" s="23"/>
      <c r="AG1249" s="23"/>
      <c r="AH1249" s="23"/>
      <c r="AI1249" s="23"/>
      <c r="AJ1249" s="23"/>
      <c r="AK1249" s="23"/>
      <c r="AL1249" s="23"/>
      <c r="AM1249" s="23"/>
      <c r="AN1249" s="23"/>
      <c r="AO1249" s="23"/>
      <c r="AP1249" s="23"/>
      <c r="AQ1249" s="23"/>
      <c r="AR1249" s="23"/>
      <c r="AS1249" s="23"/>
      <c r="AT1249" s="23"/>
      <c r="AU1249" s="23"/>
      <c r="AV1249" s="23"/>
    </row>
    <row r="1250" spans="1:48" s="51" customFormat="1" ht="24.75" customHeight="1" x14ac:dyDescent="0.25">
      <c r="A1250" s="165" t="s">
        <v>2832</v>
      </c>
      <c r="B1250" s="68" t="s">
        <v>362</v>
      </c>
      <c r="C1250" s="53" t="s">
        <v>2833</v>
      </c>
      <c r="D1250" s="54" t="s">
        <v>2201</v>
      </c>
      <c r="E1250" s="55">
        <v>-0.606578947368421</v>
      </c>
      <c r="F1250" s="56">
        <v>76</v>
      </c>
      <c r="G1250" s="57">
        <v>29.9</v>
      </c>
      <c r="H1250" s="47"/>
      <c r="I1250" s="58"/>
      <c r="J1250" s="49">
        <f t="shared" si="39"/>
        <v>0</v>
      </c>
      <c r="K1250" s="22"/>
      <c r="L1250" s="50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  <c r="Z1250" s="23"/>
      <c r="AA1250" s="23"/>
      <c r="AB1250" s="23"/>
      <c r="AC1250" s="23"/>
      <c r="AD1250" s="23"/>
      <c r="AE1250" s="23"/>
      <c r="AF1250" s="23"/>
      <c r="AG1250" s="23"/>
      <c r="AH1250" s="23"/>
      <c r="AI1250" s="23"/>
      <c r="AJ1250" s="23"/>
      <c r="AK1250" s="23"/>
      <c r="AL1250" s="23"/>
      <c r="AM1250" s="23"/>
      <c r="AN1250" s="23"/>
      <c r="AO1250" s="23"/>
      <c r="AP1250" s="23"/>
      <c r="AQ1250" s="23"/>
      <c r="AR1250" s="23"/>
      <c r="AS1250" s="23"/>
      <c r="AT1250" s="23"/>
      <c r="AU1250" s="23"/>
      <c r="AV1250" s="23"/>
    </row>
    <row r="1251" spans="1:48" s="51" customFormat="1" ht="24.75" customHeight="1" x14ac:dyDescent="0.25">
      <c r="A1251" s="165" t="s">
        <v>2834</v>
      </c>
      <c r="B1251" s="68" t="s">
        <v>366</v>
      </c>
      <c r="C1251" s="53" t="s">
        <v>377</v>
      </c>
      <c r="D1251" s="54" t="s">
        <v>2201</v>
      </c>
      <c r="E1251" s="55">
        <v>-0.60737704918032798</v>
      </c>
      <c r="F1251" s="56">
        <v>122</v>
      </c>
      <c r="G1251" s="57">
        <v>47.9</v>
      </c>
      <c r="H1251" s="47"/>
      <c r="I1251" s="58"/>
      <c r="J1251" s="49">
        <f t="shared" si="39"/>
        <v>0</v>
      </c>
      <c r="K1251" s="22"/>
      <c r="L1251" s="50"/>
      <c r="M1251" s="23"/>
      <c r="N1251" s="23"/>
      <c r="O1251" s="23"/>
      <c r="P1251" s="23"/>
      <c r="Q1251" s="23"/>
      <c r="R1251" s="23"/>
      <c r="S1251" s="23"/>
      <c r="T1251" s="23"/>
      <c r="U1251" s="23"/>
      <c r="V1251" s="23"/>
      <c r="W1251" s="23"/>
      <c r="X1251" s="23"/>
      <c r="Y1251" s="23"/>
      <c r="Z1251" s="23"/>
      <c r="AA1251" s="23"/>
      <c r="AB1251" s="23"/>
      <c r="AC1251" s="23"/>
      <c r="AD1251" s="23"/>
      <c r="AE1251" s="23"/>
      <c r="AF1251" s="23"/>
      <c r="AG1251" s="23"/>
      <c r="AH1251" s="23"/>
      <c r="AI1251" s="23"/>
      <c r="AJ1251" s="23"/>
      <c r="AK1251" s="23"/>
      <c r="AL1251" s="23"/>
      <c r="AM1251" s="23"/>
      <c r="AN1251" s="23"/>
      <c r="AO1251" s="23"/>
      <c r="AP1251" s="23"/>
      <c r="AQ1251" s="23"/>
      <c r="AR1251" s="23"/>
      <c r="AS1251" s="23"/>
      <c r="AT1251" s="23"/>
      <c r="AU1251" s="23"/>
      <c r="AV1251" s="23"/>
    </row>
    <row r="1252" spans="1:48" s="71" customFormat="1" ht="30.75" customHeight="1" x14ac:dyDescent="0.25">
      <c r="A1252" s="165" t="s">
        <v>2835</v>
      </c>
      <c r="B1252" s="59" t="s">
        <v>366</v>
      </c>
      <c r="C1252" s="53" t="s">
        <v>372</v>
      </c>
      <c r="D1252" s="69" t="s">
        <v>2201</v>
      </c>
      <c r="E1252" s="55">
        <v>-0.458450704225352</v>
      </c>
      <c r="F1252" s="60">
        <v>142</v>
      </c>
      <c r="G1252" s="57">
        <v>76.900000000000006</v>
      </c>
      <c r="H1252" s="47"/>
      <c r="I1252" s="58"/>
      <c r="J1252" s="49">
        <f t="shared" si="39"/>
        <v>0</v>
      </c>
      <c r="K1252" s="22"/>
      <c r="L1252" s="50"/>
      <c r="M1252" s="23"/>
      <c r="N1252" s="23"/>
      <c r="O1252" s="23"/>
      <c r="P1252" s="23"/>
      <c r="Q1252" s="23"/>
      <c r="R1252" s="23"/>
      <c r="S1252" s="23"/>
      <c r="T1252" s="23"/>
      <c r="U1252" s="23"/>
      <c r="V1252" s="23"/>
      <c r="W1252" s="23"/>
      <c r="X1252" s="23"/>
      <c r="Y1252" s="23"/>
      <c r="Z1252" s="23"/>
      <c r="AA1252" s="23"/>
      <c r="AB1252" s="23"/>
      <c r="AC1252" s="23"/>
      <c r="AD1252" s="23"/>
      <c r="AE1252" s="23"/>
      <c r="AF1252" s="23"/>
      <c r="AG1252" s="23"/>
      <c r="AH1252" s="23"/>
      <c r="AI1252" s="23"/>
      <c r="AJ1252" s="23"/>
      <c r="AK1252" s="23"/>
      <c r="AL1252" s="23"/>
      <c r="AM1252" s="23"/>
      <c r="AN1252" s="23"/>
      <c r="AO1252" s="23"/>
      <c r="AP1252" s="23"/>
      <c r="AQ1252" s="23"/>
      <c r="AR1252" s="23"/>
      <c r="AS1252" s="23"/>
      <c r="AT1252" s="23"/>
      <c r="AU1252" s="23"/>
      <c r="AV1252" s="23"/>
    </row>
    <row r="1253" spans="1:48" s="51" customFormat="1" ht="27" customHeight="1" x14ac:dyDescent="0.25">
      <c r="A1253" s="165" t="s">
        <v>2836</v>
      </c>
      <c r="B1253" s="68" t="s">
        <v>366</v>
      </c>
      <c r="C1253" s="53" t="s">
        <v>383</v>
      </c>
      <c r="D1253" s="54" t="s">
        <v>2201</v>
      </c>
      <c r="E1253" s="55">
        <v>-0.51721311475409804</v>
      </c>
      <c r="F1253" s="56">
        <v>122</v>
      </c>
      <c r="G1253" s="57">
        <v>58.9</v>
      </c>
      <c r="H1253" s="47"/>
      <c r="I1253" s="58"/>
      <c r="J1253" s="49">
        <f t="shared" si="39"/>
        <v>0</v>
      </c>
      <c r="K1253" s="22"/>
      <c r="L1253" s="50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  <c r="Z1253" s="23"/>
      <c r="AA1253" s="23"/>
      <c r="AB1253" s="23"/>
      <c r="AC1253" s="23"/>
      <c r="AD1253" s="23"/>
      <c r="AE1253" s="23"/>
      <c r="AF1253" s="23"/>
      <c r="AG1253" s="23"/>
      <c r="AH1253" s="23"/>
      <c r="AI1253" s="23"/>
      <c r="AJ1253" s="23"/>
      <c r="AK1253" s="23"/>
      <c r="AL1253" s="23"/>
      <c r="AM1253" s="23"/>
      <c r="AN1253" s="23"/>
      <c r="AO1253" s="23"/>
      <c r="AP1253" s="23"/>
      <c r="AQ1253" s="23"/>
      <c r="AR1253" s="23"/>
      <c r="AS1253" s="23"/>
      <c r="AT1253" s="23"/>
      <c r="AU1253" s="23"/>
      <c r="AV1253" s="23"/>
    </row>
    <row r="1254" spans="1:48" s="51" customFormat="1" ht="27" customHeight="1" x14ac:dyDescent="0.25">
      <c r="A1254" s="165" t="s">
        <v>2837</v>
      </c>
      <c r="B1254" s="68" t="s">
        <v>366</v>
      </c>
      <c r="C1254" s="53" t="s">
        <v>377</v>
      </c>
      <c r="D1254" s="54" t="s">
        <v>2199</v>
      </c>
      <c r="E1254" s="55">
        <v>-0.484615384615385</v>
      </c>
      <c r="F1254" s="56">
        <v>91</v>
      </c>
      <c r="G1254" s="57">
        <v>46.9</v>
      </c>
      <c r="H1254" s="47"/>
      <c r="I1254" s="58"/>
      <c r="J1254" s="49">
        <f t="shared" si="39"/>
        <v>0</v>
      </c>
      <c r="K1254" s="22"/>
      <c r="L1254" s="50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3"/>
      <c r="AB1254" s="23"/>
      <c r="AC1254" s="23"/>
      <c r="AD1254" s="23"/>
      <c r="AE1254" s="23"/>
      <c r="AF1254" s="23"/>
      <c r="AG1254" s="23"/>
      <c r="AH1254" s="23"/>
      <c r="AI1254" s="23"/>
      <c r="AJ1254" s="23"/>
      <c r="AK1254" s="23"/>
      <c r="AL1254" s="23"/>
      <c r="AM1254" s="23"/>
      <c r="AN1254" s="23"/>
      <c r="AO1254" s="23"/>
      <c r="AP1254" s="23"/>
      <c r="AQ1254" s="23"/>
      <c r="AR1254" s="23"/>
      <c r="AS1254" s="23"/>
      <c r="AT1254" s="23"/>
      <c r="AU1254" s="23"/>
      <c r="AV1254" s="23"/>
    </row>
    <row r="1255" spans="1:48" s="51" customFormat="1" ht="27" customHeight="1" x14ac:dyDescent="0.25">
      <c r="A1255" s="165" t="s">
        <v>2838</v>
      </c>
      <c r="B1255" s="68" t="s">
        <v>366</v>
      </c>
      <c r="C1255" s="53" t="s">
        <v>372</v>
      </c>
      <c r="D1255" s="54" t="s">
        <v>2199</v>
      </c>
      <c r="E1255" s="55">
        <v>-0.46176470588235302</v>
      </c>
      <c r="F1255" s="56">
        <v>102</v>
      </c>
      <c r="G1255" s="57">
        <v>54.9</v>
      </c>
      <c r="H1255" s="47"/>
      <c r="I1255" s="58"/>
      <c r="J1255" s="49">
        <f t="shared" si="39"/>
        <v>0</v>
      </c>
      <c r="K1255" s="22"/>
      <c r="L1255" s="50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  <c r="Z1255" s="23"/>
      <c r="AA1255" s="23"/>
      <c r="AB1255" s="23"/>
      <c r="AC1255" s="23"/>
      <c r="AD1255" s="23"/>
      <c r="AE1255" s="23"/>
      <c r="AF1255" s="23"/>
      <c r="AG1255" s="23"/>
      <c r="AH1255" s="23"/>
      <c r="AI1255" s="23"/>
      <c r="AJ1255" s="23"/>
      <c r="AK1255" s="23"/>
      <c r="AL1255" s="23"/>
      <c r="AM1255" s="23"/>
      <c r="AN1255" s="23"/>
      <c r="AO1255" s="23"/>
      <c r="AP1255" s="23"/>
      <c r="AQ1255" s="23"/>
      <c r="AR1255" s="23"/>
      <c r="AS1255" s="23"/>
      <c r="AT1255" s="23"/>
      <c r="AU1255" s="23"/>
      <c r="AV1255" s="23"/>
    </row>
    <row r="1256" spans="1:48" s="71" customFormat="1" ht="30.75" customHeight="1" x14ac:dyDescent="0.25">
      <c r="A1256" s="165" t="s">
        <v>2839</v>
      </c>
      <c r="B1256" s="59" t="s">
        <v>366</v>
      </c>
      <c r="C1256" s="53" t="s">
        <v>2840</v>
      </c>
      <c r="D1256" s="69" t="s">
        <v>2841</v>
      </c>
      <c r="E1256" s="55">
        <v>-0.55298507462686597</v>
      </c>
      <c r="F1256" s="60">
        <v>134</v>
      </c>
      <c r="G1256" s="57">
        <v>59.9</v>
      </c>
      <c r="H1256" s="47"/>
      <c r="I1256" s="58"/>
      <c r="J1256" s="49">
        <f t="shared" si="39"/>
        <v>0</v>
      </c>
      <c r="K1256" s="22"/>
      <c r="L1256" s="50"/>
      <c r="M1256" s="23"/>
      <c r="N1256" s="23"/>
      <c r="O1256" s="23"/>
      <c r="P1256" s="23"/>
      <c r="Q1256" s="23"/>
      <c r="R1256" s="23"/>
      <c r="S1256" s="23"/>
      <c r="T1256" s="23"/>
      <c r="U1256" s="23"/>
      <c r="V1256" s="23"/>
      <c r="W1256" s="23"/>
      <c r="X1256" s="23"/>
      <c r="Y1256" s="23"/>
      <c r="Z1256" s="23"/>
      <c r="AA1256" s="23"/>
      <c r="AB1256" s="23"/>
      <c r="AC1256" s="23"/>
      <c r="AD1256" s="23"/>
      <c r="AE1256" s="23"/>
      <c r="AF1256" s="23"/>
      <c r="AG1256" s="23"/>
      <c r="AH1256" s="23"/>
      <c r="AI1256" s="23"/>
      <c r="AJ1256" s="23"/>
      <c r="AK1256" s="23"/>
      <c r="AL1256" s="23"/>
      <c r="AM1256" s="23"/>
      <c r="AN1256" s="23"/>
      <c r="AO1256" s="23"/>
      <c r="AP1256" s="23"/>
      <c r="AQ1256" s="23"/>
      <c r="AR1256" s="23"/>
      <c r="AS1256" s="23"/>
      <c r="AT1256" s="23"/>
      <c r="AU1256" s="23"/>
      <c r="AV1256" s="23"/>
    </row>
    <row r="1257" spans="1:48" s="51" customFormat="1" ht="24.75" customHeight="1" x14ac:dyDescent="0.25">
      <c r="A1257" s="165" t="s">
        <v>2842</v>
      </c>
      <c r="B1257" s="68" t="s">
        <v>366</v>
      </c>
      <c r="C1257" s="53" t="s">
        <v>372</v>
      </c>
      <c r="D1257" s="54" t="s">
        <v>2197</v>
      </c>
      <c r="E1257" s="55">
        <v>-0.45972222222222198</v>
      </c>
      <c r="F1257" s="56">
        <v>72</v>
      </c>
      <c r="G1257" s="57">
        <v>38.9</v>
      </c>
      <c r="H1257" s="47"/>
      <c r="I1257" s="58"/>
      <c r="J1257" s="49">
        <f t="shared" si="39"/>
        <v>0</v>
      </c>
      <c r="K1257" s="22"/>
      <c r="L1257" s="50"/>
      <c r="M1257" s="23"/>
      <c r="N1257" s="23"/>
      <c r="O1257" s="23"/>
      <c r="P1257" s="23"/>
      <c r="Q1257" s="23"/>
      <c r="R1257" s="23"/>
      <c r="S1257" s="23"/>
      <c r="T1257" s="23"/>
      <c r="U1257" s="23"/>
      <c r="V1257" s="23"/>
      <c r="W1257" s="23"/>
      <c r="X1257" s="23"/>
      <c r="Y1257" s="23"/>
      <c r="Z1257" s="23"/>
      <c r="AA1257" s="23"/>
      <c r="AB1257" s="23"/>
      <c r="AC1257" s="23"/>
      <c r="AD1257" s="23"/>
      <c r="AE1257" s="23"/>
      <c r="AF1257" s="23"/>
      <c r="AG1257" s="23"/>
      <c r="AH1257" s="23"/>
      <c r="AI1257" s="23"/>
      <c r="AJ1257" s="23"/>
      <c r="AK1257" s="23"/>
      <c r="AL1257" s="23"/>
      <c r="AM1257" s="23"/>
      <c r="AN1257" s="23"/>
      <c r="AO1257" s="23"/>
      <c r="AP1257" s="23"/>
      <c r="AQ1257" s="23"/>
      <c r="AR1257" s="23"/>
      <c r="AS1257" s="23"/>
      <c r="AT1257" s="23"/>
      <c r="AU1257" s="23"/>
      <c r="AV1257" s="23"/>
    </row>
    <row r="1258" spans="1:48" s="66" customFormat="1" ht="27" customHeight="1" x14ac:dyDescent="0.25">
      <c r="A1258" s="161" t="s">
        <v>2843</v>
      </c>
      <c r="B1258" s="41" t="s">
        <v>366</v>
      </c>
      <c r="C1258" s="53" t="s">
        <v>2844</v>
      </c>
      <c r="D1258" s="43" t="s">
        <v>2845</v>
      </c>
      <c r="E1258" s="55">
        <v>-0.39250000000000002</v>
      </c>
      <c r="F1258" s="45">
        <v>120</v>
      </c>
      <c r="G1258" s="46">
        <v>72.900000000000006</v>
      </c>
      <c r="H1258" s="47"/>
      <c r="I1258" s="58"/>
      <c r="J1258" s="49">
        <f t="shared" si="39"/>
        <v>0</v>
      </c>
      <c r="K1258" s="22"/>
      <c r="L1258" s="50"/>
      <c r="M1258" s="23"/>
      <c r="N1258" s="23"/>
      <c r="O1258" s="23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  <c r="Z1258" s="23"/>
      <c r="AA1258" s="23"/>
      <c r="AB1258" s="23"/>
      <c r="AC1258" s="23"/>
      <c r="AD1258" s="23"/>
      <c r="AE1258" s="23"/>
      <c r="AF1258" s="23"/>
      <c r="AG1258" s="23"/>
      <c r="AH1258" s="23"/>
      <c r="AI1258" s="23"/>
      <c r="AJ1258" s="23"/>
      <c r="AK1258" s="23"/>
      <c r="AL1258" s="23"/>
      <c r="AM1258" s="23"/>
      <c r="AN1258" s="23"/>
      <c r="AO1258" s="23"/>
      <c r="AP1258" s="23"/>
      <c r="AQ1258" s="23"/>
      <c r="AR1258" s="23"/>
      <c r="AS1258" s="23"/>
      <c r="AT1258" s="23"/>
      <c r="AU1258" s="23"/>
      <c r="AV1258" s="23"/>
    </row>
    <row r="1259" spans="1:48" s="51" customFormat="1" ht="24.75" customHeight="1" x14ac:dyDescent="0.25">
      <c r="A1259" s="165" t="s">
        <v>2846</v>
      </c>
      <c r="B1259" s="68" t="s">
        <v>366</v>
      </c>
      <c r="C1259" s="53" t="s">
        <v>377</v>
      </c>
      <c r="D1259" s="54" t="s">
        <v>2197</v>
      </c>
      <c r="E1259" s="55">
        <v>-0.47121212121212103</v>
      </c>
      <c r="F1259" s="56">
        <v>66</v>
      </c>
      <c r="G1259" s="57">
        <v>34.9</v>
      </c>
      <c r="H1259" s="47"/>
      <c r="I1259" s="58"/>
      <c r="J1259" s="49">
        <f t="shared" si="39"/>
        <v>0</v>
      </c>
      <c r="K1259" s="22"/>
      <c r="L1259" s="50"/>
      <c r="M1259" s="23"/>
      <c r="N1259" s="23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  <c r="AD1259" s="23"/>
      <c r="AE1259" s="23"/>
      <c r="AF1259" s="23"/>
      <c r="AG1259" s="23"/>
      <c r="AH1259" s="23"/>
      <c r="AI1259" s="23"/>
      <c r="AJ1259" s="23"/>
      <c r="AK1259" s="23"/>
      <c r="AL1259" s="23"/>
      <c r="AM1259" s="23"/>
      <c r="AN1259" s="23"/>
      <c r="AO1259" s="23"/>
      <c r="AP1259" s="23"/>
      <c r="AQ1259" s="23"/>
      <c r="AR1259" s="23"/>
      <c r="AS1259" s="23"/>
      <c r="AT1259" s="23"/>
      <c r="AU1259" s="23"/>
      <c r="AV1259" s="23"/>
    </row>
    <row r="1260" spans="1:48" s="71" customFormat="1" ht="30.75" customHeight="1" x14ac:dyDescent="0.25">
      <c r="A1260" s="165" t="s">
        <v>2847</v>
      </c>
      <c r="B1260" s="59" t="s">
        <v>387</v>
      </c>
      <c r="C1260" s="53" t="s">
        <v>2848</v>
      </c>
      <c r="D1260" s="69" t="s">
        <v>2201</v>
      </c>
      <c r="E1260" s="55">
        <v>-0.67215189873417702</v>
      </c>
      <c r="F1260" s="56">
        <v>79</v>
      </c>
      <c r="G1260" s="57">
        <v>25.9</v>
      </c>
      <c r="H1260" s="47"/>
      <c r="I1260" s="58"/>
      <c r="J1260" s="49">
        <f t="shared" si="39"/>
        <v>0</v>
      </c>
      <c r="K1260" s="22"/>
      <c r="L1260" s="50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  <c r="AD1260" s="23"/>
      <c r="AE1260" s="23"/>
      <c r="AF1260" s="23"/>
      <c r="AG1260" s="23"/>
      <c r="AH1260" s="23"/>
      <c r="AI1260" s="23"/>
      <c r="AJ1260" s="23"/>
      <c r="AK1260" s="23"/>
      <c r="AL1260" s="23"/>
      <c r="AM1260" s="23"/>
      <c r="AN1260" s="23"/>
      <c r="AO1260" s="23"/>
      <c r="AP1260" s="23"/>
      <c r="AQ1260" s="23"/>
      <c r="AR1260" s="23"/>
      <c r="AS1260" s="23"/>
      <c r="AT1260" s="23"/>
      <c r="AU1260" s="23"/>
      <c r="AV1260" s="23"/>
    </row>
    <row r="1261" spans="1:48" s="51" customFormat="1" ht="27" customHeight="1" x14ac:dyDescent="0.25">
      <c r="A1261" s="165" t="s">
        <v>2849</v>
      </c>
      <c r="B1261" s="68" t="s">
        <v>387</v>
      </c>
      <c r="C1261" s="53" t="s">
        <v>2850</v>
      </c>
      <c r="D1261" s="54" t="s">
        <v>2201</v>
      </c>
      <c r="E1261" s="55">
        <v>-0.62151898734177202</v>
      </c>
      <c r="F1261" s="56">
        <v>79</v>
      </c>
      <c r="G1261" s="57">
        <v>29.9</v>
      </c>
      <c r="H1261" s="47"/>
      <c r="I1261" s="58"/>
      <c r="J1261" s="49">
        <f t="shared" si="39"/>
        <v>0</v>
      </c>
      <c r="K1261" s="22"/>
      <c r="L1261" s="50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  <c r="AD1261" s="23"/>
      <c r="AE1261" s="23"/>
      <c r="AF1261" s="23"/>
      <c r="AG1261" s="23"/>
      <c r="AH1261" s="23"/>
      <c r="AI1261" s="23"/>
      <c r="AJ1261" s="23"/>
      <c r="AK1261" s="23"/>
      <c r="AL1261" s="23"/>
      <c r="AM1261" s="23"/>
      <c r="AN1261" s="23"/>
      <c r="AO1261" s="23"/>
      <c r="AP1261" s="23"/>
      <c r="AQ1261" s="23"/>
      <c r="AR1261" s="23"/>
      <c r="AS1261" s="23"/>
      <c r="AT1261" s="23"/>
      <c r="AU1261" s="23"/>
      <c r="AV1261" s="23"/>
    </row>
    <row r="1262" spans="1:48" s="51" customFormat="1" ht="27" customHeight="1" x14ac:dyDescent="0.25">
      <c r="A1262" s="165" t="s">
        <v>2851</v>
      </c>
      <c r="B1262" s="68" t="s">
        <v>387</v>
      </c>
      <c r="C1262" s="53" t="s">
        <v>399</v>
      </c>
      <c r="D1262" s="54" t="s">
        <v>2205</v>
      </c>
      <c r="E1262" s="55">
        <v>-0.63975903614457796</v>
      </c>
      <c r="F1262" s="56">
        <v>83</v>
      </c>
      <c r="G1262" s="57">
        <v>29.9</v>
      </c>
      <c r="H1262" s="47"/>
      <c r="I1262" s="58"/>
      <c r="J1262" s="49">
        <f t="shared" si="39"/>
        <v>0</v>
      </c>
      <c r="K1262" s="22"/>
      <c r="L1262" s="50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3"/>
      <c r="AB1262" s="23"/>
      <c r="AC1262" s="23"/>
      <c r="AD1262" s="23"/>
      <c r="AE1262" s="23"/>
      <c r="AF1262" s="23"/>
      <c r="AG1262" s="23"/>
      <c r="AH1262" s="23"/>
      <c r="AI1262" s="23"/>
      <c r="AJ1262" s="23"/>
      <c r="AK1262" s="23"/>
      <c r="AL1262" s="23"/>
      <c r="AM1262" s="23"/>
      <c r="AN1262" s="23"/>
      <c r="AO1262" s="23"/>
      <c r="AP1262" s="23"/>
      <c r="AQ1262" s="23"/>
      <c r="AR1262" s="23"/>
      <c r="AS1262" s="23"/>
      <c r="AT1262" s="23"/>
      <c r="AU1262" s="23"/>
      <c r="AV1262" s="23"/>
    </row>
    <row r="1263" spans="1:48" s="51" customFormat="1" ht="27" customHeight="1" x14ac:dyDescent="0.25">
      <c r="A1263" s="165" t="s">
        <v>2852</v>
      </c>
      <c r="B1263" s="68" t="s">
        <v>387</v>
      </c>
      <c r="C1263" s="53" t="s">
        <v>2853</v>
      </c>
      <c r="D1263" s="54" t="s">
        <v>2201</v>
      </c>
      <c r="E1263" s="55">
        <v>-0.67215189873417702</v>
      </c>
      <c r="F1263" s="56">
        <v>79</v>
      </c>
      <c r="G1263" s="57">
        <v>25.9</v>
      </c>
      <c r="H1263" s="47"/>
      <c r="I1263" s="58"/>
      <c r="J1263" s="49">
        <f t="shared" si="39"/>
        <v>0</v>
      </c>
      <c r="K1263" s="22"/>
      <c r="L1263" s="50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  <c r="Z1263" s="23"/>
      <c r="AA1263" s="23"/>
      <c r="AB1263" s="23"/>
      <c r="AC1263" s="23"/>
      <c r="AD1263" s="23"/>
      <c r="AE1263" s="23"/>
      <c r="AF1263" s="23"/>
      <c r="AG1263" s="23"/>
      <c r="AH1263" s="23"/>
      <c r="AI1263" s="23"/>
      <c r="AJ1263" s="23"/>
      <c r="AK1263" s="23"/>
      <c r="AL1263" s="23"/>
      <c r="AM1263" s="23"/>
      <c r="AN1263" s="23"/>
      <c r="AO1263" s="23"/>
      <c r="AP1263" s="23"/>
      <c r="AQ1263" s="23"/>
      <c r="AR1263" s="23"/>
      <c r="AS1263" s="23"/>
      <c r="AT1263" s="23"/>
      <c r="AU1263" s="23"/>
      <c r="AV1263" s="23"/>
    </row>
    <row r="1264" spans="1:48" s="51" customFormat="1" ht="24.75" customHeight="1" x14ac:dyDescent="0.25">
      <c r="A1264" s="165" t="s">
        <v>2854</v>
      </c>
      <c r="B1264" s="68" t="s">
        <v>387</v>
      </c>
      <c r="C1264" s="53" t="s">
        <v>2855</v>
      </c>
      <c r="D1264" s="54" t="s">
        <v>2205</v>
      </c>
      <c r="E1264" s="55">
        <v>-0.65</v>
      </c>
      <c r="F1264" s="56">
        <v>74</v>
      </c>
      <c r="G1264" s="57">
        <v>25.9</v>
      </c>
      <c r="H1264" s="47"/>
      <c r="I1264" s="58"/>
      <c r="J1264" s="49">
        <f t="shared" si="39"/>
        <v>0</v>
      </c>
      <c r="K1264" s="22"/>
      <c r="L1264" s="50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  <c r="Z1264" s="23"/>
      <c r="AA1264" s="23"/>
      <c r="AB1264" s="23"/>
      <c r="AC1264" s="23"/>
      <c r="AD1264" s="23"/>
      <c r="AE1264" s="23"/>
      <c r="AF1264" s="23"/>
      <c r="AG1264" s="23"/>
      <c r="AH1264" s="23"/>
      <c r="AI1264" s="23"/>
      <c r="AJ1264" s="23"/>
      <c r="AK1264" s="23"/>
      <c r="AL1264" s="23"/>
      <c r="AM1264" s="23"/>
      <c r="AN1264" s="23"/>
      <c r="AO1264" s="23"/>
      <c r="AP1264" s="23"/>
      <c r="AQ1264" s="23"/>
      <c r="AR1264" s="23"/>
      <c r="AS1264" s="23"/>
      <c r="AT1264" s="23"/>
      <c r="AU1264" s="23"/>
      <c r="AV1264" s="23"/>
    </row>
    <row r="1265" spans="1:48" s="51" customFormat="1" ht="27" customHeight="1" x14ac:dyDescent="0.25">
      <c r="A1265" s="165" t="s">
        <v>2856</v>
      </c>
      <c r="B1265" s="68" t="s">
        <v>387</v>
      </c>
      <c r="C1265" s="53" t="s">
        <v>2857</v>
      </c>
      <c r="D1265" s="54" t="s">
        <v>2205</v>
      </c>
      <c r="E1265" s="55">
        <v>-0.66385542168674705</v>
      </c>
      <c r="F1265" s="56">
        <v>83</v>
      </c>
      <c r="G1265" s="57">
        <v>27.9</v>
      </c>
      <c r="H1265" s="47"/>
      <c r="I1265" s="58"/>
      <c r="J1265" s="49">
        <f t="shared" si="39"/>
        <v>0</v>
      </c>
      <c r="K1265" s="22"/>
      <c r="L1265" s="50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  <c r="Z1265" s="23"/>
      <c r="AA1265" s="23"/>
      <c r="AB1265" s="23"/>
      <c r="AC1265" s="23"/>
      <c r="AD1265" s="23"/>
      <c r="AE1265" s="23"/>
      <c r="AF1265" s="23"/>
      <c r="AG1265" s="23"/>
      <c r="AH1265" s="23"/>
      <c r="AI1265" s="23"/>
      <c r="AJ1265" s="23"/>
      <c r="AK1265" s="23"/>
      <c r="AL1265" s="23"/>
      <c r="AM1265" s="23"/>
      <c r="AN1265" s="23"/>
      <c r="AO1265" s="23"/>
      <c r="AP1265" s="23"/>
      <c r="AQ1265" s="23"/>
      <c r="AR1265" s="23"/>
      <c r="AS1265" s="23"/>
      <c r="AT1265" s="23"/>
      <c r="AU1265" s="23"/>
      <c r="AV1265" s="23"/>
    </row>
    <row r="1266" spans="1:48" s="51" customFormat="1" ht="27" customHeight="1" x14ac:dyDescent="0.25">
      <c r="A1266" s="165" t="s">
        <v>2858</v>
      </c>
      <c r="B1266" s="68" t="s">
        <v>387</v>
      </c>
      <c r="C1266" s="53" t="s">
        <v>2859</v>
      </c>
      <c r="D1266" s="54" t="s">
        <v>2201</v>
      </c>
      <c r="E1266" s="55">
        <v>-0.67215189873417702</v>
      </c>
      <c r="F1266" s="56">
        <v>79</v>
      </c>
      <c r="G1266" s="57">
        <v>25.9</v>
      </c>
      <c r="H1266" s="47"/>
      <c r="I1266" s="58"/>
      <c r="J1266" s="49">
        <f t="shared" si="39"/>
        <v>0</v>
      </c>
      <c r="K1266" s="22"/>
      <c r="L1266" s="50"/>
      <c r="M1266" s="23"/>
      <c r="N1266" s="23"/>
      <c r="O1266" s="23"/>
      <c r="P1266" s="23"/>
      <c r="Q1266" s="23"/>
      <c r="R1266" s="23"/>
      <c r="S1266" s="23"/>
      <c r="T1266" s="23"/>
      <c r="U1266" s="23"/>
      <c r="V1266" s="23"/>
      <c r="W1266" s="23"/>
      <c r="X1266" s="23"/>
      <c r="Y1266" s="23"/>
      <c r="Z1266" s="23"/>
      <c r="AA1266" s="23"/>
      <c r="AB1266" s="23"/>
      <c r="AC1266" s="23"/>
      <c r="AD1266" s="23"/>
      <c r="AE1266" s="23"/>
      <c r="AF1266" s="23"/>
      <c r="AG1266" s="23"/>
      <c r="AH1266" s="23"/>
      <c r="AI1266" s="23"/>
      <c r="AJ1266" s="23"/>
      <c r="AK1266" s="23"/>
      <c r="AL1266" s="23"/>
      <c r="AM1266" s="23"/>
      <c r="AN1266" s="23"/>
      <c r="AO1266" s="23"/>
      <c r="AP1266" s="23"/>
      <c r="AQ1266" s="23"/>
      <c r="AR1266" s="23"/>
      <c r="AS1266" s="23"/>
      <c r="AT1266" s="23"/>
      <c r="AU1266" s="23"/>
      <c r="AV1266" s="23"/>
    </row>
    <row r="1267" spans="1:48" s="51" customFormat="1" ht="27" customHeight="1" x14ac:dyDescent="0.25">
      <c r="A1267" s="165" t="s">
        <v>2860</v>
      </c>
      <c r="B1267" s="68" t="s">
        <v>387</v>
      </c>
      <c r="C1267" s="53" t="s">
        <v>394</v>
      </c>
      <c r="D1267" s="54" t="s">
        <v>2205</v>
      </c>
      <c r="E1267" s="55">
        <v>-0.66385542168674705</v>
      </c>
      <c r="F1267" s="56">
        <v>83</v>
      </c>
      <c r="G1267" s="57">
        <v>27.9</v>
      </c>
      <c r="H1267" s="47"/>
      <c r="I1267" s="58"/>
      <c r="J1267" s="49">
        <f t="shared" si="39"/>
        <v>0</v>
      </c>
      <c r="K1267" s="22"/>
      <c r="L1267" s="50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  <c r="AD1267" s="23"/>
      <c r="AE1267" s="23"/>
      <c r="AF1267" s="23"/>
      <c r="AG1267" s="23"/>
      <c r="AH1267" s="23"/>
      <c r="AI1267" s="23"/>
      <c r="AJ1267" s="23"/>
      <c r="AK1267" s="23"/>
      <c r="AL1267" s="23"/>
      <c r="AM1267" s="23"/>
      <c r="AN1267" s="23"/>
      <c r="AO1267" s="23"/>
      <c r="AP1267" s="23"/>
      <c r="AQ1267" s="23"/>
      <c r="AR1267" s="23"/>
      <c r="AS1267" s="23"/>
      <c r="AT1267" s="23"/>
      <c r="AU1267" s="23"/>
      <c r="AV1267" s="23"/>
    </row>
    <row r="1268" spans="1:48" s="51" customFormat="1" ht="27" customHeight="1" x14ac:dyDescent="0.25">
      <c r="A1268" s="165" t="s">
        <v>2861</v>
      </c>
      <c r="B1268" s="68" t="s">
        <v>387</v>
      </c>
      <c r="C1268" s="53" t="s">
        <v>388</v>
      </c>
      <c r="D1268" s="54" t="s">
        <v>2201</v>
      </c>
      <c r="E1268" s="55">
        <v>-0.67590361445783098</v>
      </c>
      <c r="F1268" s="56">
        <v>83</v>
      </c>
      <c r="G1268" s="57">
        <v>26.9</v>
      </c>
      <c r="H1268" s="47"/>
      <c r="I1268" s="58"/>
      <c r="J1268" s="49">
        <f t="shared" si="39"/>
        <v>0</v>
      </c>
      <c r="K1268" s="22"/>
      <c r="L1268" s="50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  <c r="AD1268" s="23"/>
      <c r="AE1268" s="23"/>
      <c r="AF1268" s="23"/>
      <c r="AG1268" s="23"/>
      <c r="AH1268" s="23"/>
      <c r="AI1268" s="23"/>
      <c r="AJ1268" s="23"/>
      <c r="AK1268" s="23"/>
      <c r="AL1268" s="23"/>
      <c r="AM1268" s="23"/>
      <c r="AN1268" s="23"/>
      <c r="AO1268" s="23"/>
      <c r="AP1268" s="23"/>
      <c r="AQ1268" s="23"/>
      <c r="AR1268" s="23"/>
      <c r="AS1268" s="23"/>
      <c r="AT1268" s="23"/>
      <c r="AU1268" s="23"/>
      <c r="AV1268" s="23"/>
    </row>
    <row r="1269" spans="1:48" s="51" customFormat="1" ht="27" customHeight="1" x14ac:dyDescent="0.25">
      <c r="A1269" s="165" t="s">
        <v>2862</v>
      </c>
      <c r="B1269" s="68" t="s">
        <v>387</v>
      </c>
      <c r="C1269" s="53" t="s">
        <v>2848</v>
      </c>
      <c r="D1269" s="54" t="s">
        <v>2863</v>
      </c>
      <c r="E1269" s="55">
        <v>-0.48399999999999999</v>
      </c>
      <c r="F1269" s="56">
        <v>25</v>
      </c>
      <c r="G1269" s="57">
        <v>12.9</v>
      </c>
      <c r="H1269" s="47"/>
      <c r="I1269" s="58"/>
      <c r="J1269" s="49">
        <f t="shared" si="39"/>
        <v>0</v>
      </c>
      <c r="K1269" s="22"/>
      <c r="L1269" s="50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  <c r="AD1269" s="23"/>
      <c r="AE1269" s="23"/>
      <c r="AF1269" s="23"/>
      <c r="AG1269" s="23"/>
      <c r="AH1269" s="23"/>
      <c r="AI1269" s="23"/>
      <c r="AJ1269" s="23"/>
      <c r="AK1269" s="23"/>
      <c r="AL1269" s="23"/>
      <c r="AM1269" s="23"/>
      <c r="AN1269" s="23"/>
      <c r="AO1269" s="23"/>
      <c r="AP1269" s="23"/>
      <c r="AQ1269" s="23"/>
      <c r="AR1269" s="23"/>
      <c r="AS1269" s="23"/>
      <c r="AT1269" s="23"/>
      <c r="AU1269" s="23"/>
      <c r="AV1269" s="23"/>
    </row>
    <row r="1270" spans="1:48" s="51" customFormat="1" ht="24.75" customHeight="1" x14ac:dyDescent="0.25">
      <c r="A1270" s="165" t="s">
        <v>2864</v>
      </c>
      <c r="B1270" s="68" t="s">
        <v>2865</v>
      </c>
      <c r="C1270" s="53" t="s">
        <v>2866</v>
      </c>
      <c r="D1270" s="54" t="s">
        <v>2841</v>
      </c>
      <c r="E1270" s="55">
        <v>-0.32564102564102598</v>
      </c>
      <c r="F1270" s="56">
        <v>117</v>
      </c>
      <c r="G1270" s="57">
        <v>78.900000000000006</v>
      </c>
      <c r="H1270" s="47"/>
      <c r="I1270" s="58"/>
      <c r="J1270" s="49">
        <f t="shared" si="39"/>
        <v>0</v>
      </c>
      <c r="K1270" s="22"/>
      <c r="L1270" s="50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23"/>
      <c r="AA1270" s="23"/>
      <c r="AB1270" s="23"/>
      <c r="AC1270" s="23"/>
      <c r="AD1270" s="23"/>
      <c r="AE1270" s="23"/>
      <c r="AF1270" s="23"/>
      <c r="AG1270" s="23"/>
      <c r="AH1270" s="23"/>
      <c r="AI1270" s="23"/>
      <c r="AJ1270" s="23"/>
      <c r="AK1270" s="23"/>
      <c r="AL1270" s="23"/>
      <c r="AM1270" s="23"/>
      <c r="AN1270" s="23"/>
      <c r="AO1270" s="23"/>
      <c r="AP1270" s="23"/>
      <c r="AQ1270" s="23"/>
      <c r="AR1270" s="23"/>
      <c r="AS1270" s="23"/>
      <c r="AT1270" s="23"/>
      <c r="AU1270" s="23"/>
      <c r="AV1270" s="23"/>
    </row>
    <row r="1271" spans="1:48" s="51" customFormat="1" ht="24.75" customHeight="1" x14ac:dyDescent="0.25">
      <c r="A1271" s="165" t="s">
        <v>2867</v>
      </c>
      <c r="B1271" s="68" t="s">
        <v>2868</v>
      </c>
      <c r="C1271" s="53" t="s">
        <v>2869</v>
      </c>
      <c r="D1271" s="54" t="s">
        <v>2199</v>
      </c>
      <c r="E1271" s="55">
        <v>-0.264341085271318</v>
      </c>
      <c r="F1271" s="56">
        <v>129</v>
      </c>
      <c r="G1271" s="57">
        <v>94.9</v>
      </c>
      <c r="H1271" s="47"/>
      <c r="I1271" s="58"/>
      <c r="J1271" s="49">
        <f t="shared" si="39"/>
        <v>0</v>
      </c>
      <c r="K1271" s="22"/>
      <c r="L1271" s="50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  <c r="AD1271" s="23"/>
      <c r="AE1271" s="23"/>
      <c r="AF1271" s="23"/>
      <c r="AG1271" s="23"/>
      <c r="AH1271" s="23"/>
      <c r="AI1271" s="23"/>
      <c r="AJ1271" s="23"/>
      <c r="AK1271" s="23"/>
      <c r="AL1271" s="23"/>
      <c r="AM1271" s="23"/>
      <c r="AN1271" s="23"/>
      <c r="AO1271" s="23"/>
      <c r="AP1271" s="23"/>
      <c r="AQ1271" s="23"/>
      <c r="AR1271" s="23"/>
      <c r="AS1271" s="23"/>
      <c r="AT1271" s="23"/>
      <c r="AU1271" s="23"/>
      <c r="AV1271" s="23"/>
    </row>
    <row r="1272" spans="1:48" s="51" customFormat="1" ht="24.75" customHeight="1" x14ac:dyDescent="0.25">
      <c r="A1272" s="165" t="s">
        <v>2870</v>
      </c>
      <c r="B1272" s="68" t="s">
        <v>2868</v>
      </c>
      <c r="C1272" s="53" t="s">
        <v>2869</v>
      </c>
      <c r="D1272" s="54" t="s">
        <v>2201</v>
      </c>
      <c r="E1272" s="55">
        <v>-0.26193181818181799</v>
      </c>
      <c r="F1272" s="56">
        <v>176</v>
      </c>
      <c r="G1272" s="57">
        <v>129.9</v>
      </c>
      <c r="H1272" s="47"/>
      <c r="I1272" s="58"/>
      <c r="J1272" s="49">
        <f t="shared" si="39"/>
        <v>0</v>
      </c>
      <c r="K1272" s="22"/>
      <c r="L1272" s="50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  <c r="Z1272" s="23"/>
      <c r="AA1272" s="23"/>
      <c r="AB1272" s="23"/>
      <c r="AC1272" s="23"/>
      <c r="AD1272" s="23"/>
      <c r="AE1272" s="23"/>
      <c r="AF1272" s="23"/>
      <c r="AG1272" s="23"/>
      <c r="AH1272" s="23"/>
      <c r="AI1272" s="23"/>
      <c r="AJ1272" s="23"/>
      <c r="AK1272" s="23"/>
      <c r="AL1272" s="23"/>
      <c r="AM1272" s="23"/>
      <c r="AN1272" s="23"/>
      <c r="AO1272" s="23"/>
      <c r="AP1272" s="23"/>
      <c r="AQ1272" s="23"/>
      <c r="AR1272" s="23"/>
      <c r="AS1272" s="23"/>
      <c r="AT1272" s="23"/>
      <c r="AU1272" s="23"/>
      <c r="AV1272" s="23"/>
    </row>
    <row r="1273" spans="1:48" s="51" customFormat="1" ht="27" customHeight="1" x14ac:dyDescent="0.25">
      <c r="A1273" s="165" t="s">
        <v>2871</v>
      </c>
      <c r="B1273" s="68" t="s">
        <v>2872</v>
      </c>
      <c r="C1273" s="53" t="s">
        <v>2873</v>
      </c>
      <c r="D1273" s="54" t="s">
        <v>2275</v>
      </c>
      <c r="E1273" s="55">
        <v>-0.344444444444444</v>
      </c>
      <c r="F1273" s="56">
        <v>99</v>
      </c>
      <c r="G1273" s="57">
        <v>64.900000000000006</v>
      </c>
      <c r="H1273" s="47"/>
      <c r="I1273" s="58"/>
      <c r="J1273" s="49">
        <f t="shared" si="39"/>
        <v>0</v>
      </c>
      <c r="K1273" s="22"/>
      <c r="L1273" s="50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  <c r="Z1273" s="23"/>
      <c r="AA1273" s="23"/>
      <c r="AB1273" s="23"/>
      <c r="AC1273" s="23"/>
      <c r="AD1273" s="23"/>
      <c r="AE1273" s="23"/>
      <c r="AF1273" s="23"/>
      <c r="AG1273" s="23"/>
      <c r="AH1273" s="23"/>
      <c r="AI1273" s="23"/>
      <c r="AJ1273" s="23"/>
      <c r="AK1273" s="23"/>
      <c r="AL1273" s="23"/>
      <c r="AM1273" s="23"/>
      <c r="AN1273" s="23"/>
      <c r="AO1273" s="23"/>
      <c r="AP1273" s="23"/>
      <c r="AQ1273" s="23"/>
      <c r="AR1273" s="23"/>
      <c r="AS1273" s="23"/>
      <c r="AT1273" s="23"/>
      <c r="AU1273" s="23"/>
      <c r="AV1273" s="23"/>
    </row>
    <row r="1274" spans="1:48" s="51" customFormat="1" ht="27" customHeight="1" x14ac:dyDescent="0.25">
      <c r="A1274" s="165" t="s">
        <v>2874</v>
      </c>
      <c r="B1274" s="68" t="s">
        <v>2872</v>
      </c>
      <c r="C1274" s="53" t="s">
        <v>489</v>
      </c>
      <c r="D1274" s="54" t="s">
        <v>2275</v>
      </c>
      <c r="E1274" s="55">
        <v>-0.37826086956521698</v>
      </c>
      <c r="F1274" s="56">
        <v>69</v>
      </c>
      <c r="G1274" s="57">
        <v>42.9</v>
      </c>
      <c r="H1274" s="47"/>
      <c r="I1274" s="58"/>
      <c r="J1274" s="49">
        <f t="shared" si="39"/>
        <v>0</v>
      </c>
      <c r="K1274" s="22"/>
      <c r="L1274" s="50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  <c r="AD1274" s="23"/>
      <c r="AE1274" s="23"/>
      <c r="AF1274" s="23"/>
      <c r="AG1274" s="23"/>
      <c r="AH1274" s="23"/>
      <c r="AI1274" s="23"/>
      <c r="AJ1274" s="23"/>
      <c r="AK1274" s="23"/>
      <c r="AL1274" s="23"/>
      <c r="AM1274" s="23"/>
      <c r="AN1274" s="23"/>
      <c r="AO1274" s="23"/>
      <c r="AP1274" s="23"/>
      <c r="AQ1274" s="23"/>
      <c r="AR1274" s="23"/>
      <c r="AS1274" s="23"/>
      <c r="AT1274" s="23"/>
      <c r="AU1274" s="23"/>
      <c r="AV1274" s="23"/>
    </row>
    <row r="1275" spans="1:48" s="51" customFormat="1" ht="27" customHeight="1" x14ac:dyDescent="0.25">
      <c r="A1275" s="165" t="s">
        <v>2875</v>
      </c>
      <c r="B1275" s="68" t="s">
        <v>2876</v>
      </c>
      <c r="C1275" s="53" t="s">
        <v>2877</v>
      </c>
      <c r="D1275" s="54" t="s">
        <v>2194</v>
      </c>
      <c r="E1275" s="55">
        <v>-0.59910714285714295</v>
      </c>
      <c r="F1275" s="56">
        <v>112</v>
      </c>
      <c r="G1275" s="57">
        <v>44.9</v>
      </c>
      <c r="H1275" s="47"/>
      <c r="I1275" s="58"/>
      <c r="J1275" s="49">
        <f t="shared" si="39"/>
        <v>0</v>
      </c>
      <c r="K1275" s="22"/>
      <c r="L1275" s="50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  <c r="AD1275" s="23"/>
      <c r="AE1275" s="23"/>
      <c r="AF1275" s="23"/>
      <c r="AG1275" s="23"/>
      <c r="AH1275" s="23"/>
      <c r="AI1275" s="23"/>
      <c r="AJ1275" s="23"/>
      <c r="AK1275" s="23"/>
      <c r="AL1275" s="23"/>
      <c r="AM1275" s="23"/>
      <c r="AN1275" s="23"/>
      <c r="AO1275" s="23"/>
      <c r="AP1275" s="23"/>
      <c r="AQ1275" s="23"/>
      <c r="AR1275" s="23"/>
      <c r="AS1275" s="23"/>
      <c r="AT1275" s="23"/>
      <c r="AU1275" s="23"/>
      <c r="AV1275" s="23"/>
    </row>
    <row r="1276" spans="1:48" s="66" customFormat="1" ht="27" customHeight="1" x14ac:dyDescent="0.25">
      <c r="A1276" s="161" t="s">
        <v>2878</v>
      </c>
      <c r="B1276" s="41" t="s">
        <v>423</v>
      </c>
      <c r="C1276" s="42" t="s">
        <v>424</v>
      </c>
      <c r="D1276" s="162" t="s">
        <v>2879</v>
      </c>
      <c r="E1276" s="44">
        <v>-0.36967213114754099</v>
      </c>
      <c r="F1276" s="45">
        <v>122</v>
      </c>
      <c r="G1276" s="46">
        <v>76.900000000000006</v>
      </c>
      <c r="H1276" s="163"/>
      <c r="I1276" s="164"/>
      <c r="J1276" s="49">
        <f t="shared" si="39"/>
        <v>0</v>
      </c>
      <c r="K1276" s="22"/>
      <c r="L1276" s="50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23"/>
      <c r="AA1276" s="23"/>
      <c r="AB1276" s="23"/>
      <c r="AC1276" s="23"/>
      <c r="AD1276" s="23"/>
      <c r="AE1276" s="23"/>
      <c r="AF1276" s="23"/>
      <c r="AG1276" s="23"/>
      <c r="AH1276" s="23"/>
      <c r="AI1276" s="23"/>
      <c r="AJ1276" s="23"/>
      <c r="AK1276" s="23"/>
      <c r="AL1276" s="23"/>
      <c r="AM1276" s="23"/>
      <c r="AN1276" s="23"/>
      <c r="AO1276" s="23"/>
      <c r="AP1276" s="23"/>
      <c r="AQ1276" s="23"/>
      <c r="AR1276" s="23"/>
      <c r="AS1276" s="23"/>
      <c r="AT1276" s="23"/>
      <c r="AU1276" s="23"/>
      <c r="AV1276" s="23"/>
    </row>
    <row r="1277" spans="1:48" s="51" customFormat="1" ht="27" customHeight="1" x14ac:dyDescent="0.25">
      <c r="A1277" s="165" t="s">
        <v>2880</v>
      </c>
      <c r="B1277" s="68" t="s">
        <v>423</v>
      </c>
      <c r="C1277" s="53" t="s">
        <v>2881</v>
      </c>
      <c r="D1277" s="54" t="s">
        <v>2879</v>
      </c>
      <c r="E1277" s="55">
        <v>-0.36880000000000002</v>
      </c>
      <c r="F1277" s="56">
        <v>125</v>
      </c>
      <c r="G1277" s="57">
        <v>78.900000000000006</v>
      </c>
      <c r="H1277" s="47"/>
      <c r="I1277" s="58"/>
      <c r="J1277" s="49">
        <f t="shared" si="39"/>
        <v>0</v>
      </c>
      <c r="K1277" s="22"/>
      <c r="L1277" s="50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23"/>
      <c r="AA1277" s="23"/>
      <c r="AB1277" s="23"/>
      <c r="AC1277" s="23"/>
      <c r="AD1277" s="23"/>
      <c r="AE1277" s="23"/>
      <c r="AF1277" s="23"/>
      <c r="AG1277" s="23"/>
      <c r="AH1277" s="23"/>
      <c r="AI1277" s="23"/>
      <c r="AJ1277" s="23"/>
      <c r="AK1277" s="23"/>
      <c r="AL1277" s="23"/>
      <c r="AM1277" s="23"/>
      <c r="AN1277" s="23"/>
      <c r="AO1277" s="23"/>
      <c r="AP1277" s="23"/>
      <c r="AQ1277" s="23"/>
      <c r="AR1277" s="23"/>
      <c r="AS1277" s="23"/>
      <c r="AT1277" s="23"/>
      <c r="AU1277" s="23"/>
      <c r="AV1277" s="23"/>
    </row>
    <row r="1278" spans="1:48" s="71" customFormat="1" ht="30.75" customHeight="1" x14ac:dyDescent="0.25">
      <c r="A1278" s="165" t="s">
        <v>2882</v>
      </c>
      <c r="B1278" s="59" t="s">
        <v>423</v>
      </c>
      <c r="C1278" s="53" t="s">
        <v>427</v>
      </c>
      <c r="D1278" s="69" t="s">
        <v>2199</v>
      </c>
      <c r="E1278" s="55">
        <v>-0.37155172413793103</v>
      </c>
      <c r="F1278" s="60">
        <v>116</v>
      </c>
      <c r="G1278" s="57">
        <v>72.900000000000006</v>
      </c>
      <c r="H1278" s="47"/>
      <c r="I1278" s="58"/>
      <c r="J1278" s="49">
        <f t="shared" si="39"/>
        <v>0</v>
      </c>
      <c r="K1278" s="22"/>
      <c r="L1278" s="50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23"/>
      <c r="AA1278" s="23"/>
      <c r="AB1278" s="23"/>
      <c r="AC1278" s="23"/>
      <c r="AD1278" s="23"/>
      <c r="AE1278" s="23"/>
      <c r="AF1278" s="23"/>
      <c r="AG1278" s="23"/>
      <c r="AH1278" s="23"/>
      <c r="AI1278" s="23"/>
      <c r="AJ1278" s="23"/>
      <c r="AK1278" s="23"/>
      <c r="AL1278" s="23"/>
      <c r="AM1278" s="23"/>
      <c r="AN1278" s="23"/>
      <c r="AO1278" s="23"/>
      <c r="AP1278" s="23"/>
      <c r="AQ1278" s="23"/>
      <c r="AR1278" s="23"/>
      <c r="AS1278" s="23"/>
      <c r="AT1278" s="23"/>
      <c r="AU1278" s="23"/>
      <c r="AV1278" s="23"/>
    </row>
    <row r="1279" spans="1:48" s="66" customFormat="1" ht="27" customHeight="1" x14ac:dyDescent="0.25">
      <c r="A1279" s="161" t="s">
        <v>2883</v>
      </c>
      <c r="B1279" s="41" t="s">
        <v>423</v>
      </c>
      <c r="C1279" s="53" t="s">
        <v>427</v>
      </c>
      <c r="D1279" s="43" t="s">
        <v>2201</v>
      </c>
      <c r="E1279" s="55">
        <v>-0.40304878048780501</v>
      </c>
      <c r="F1279" s="45">
        <v>164</v>
      </c>
      <c r="G1279" s="46">
        <v>97.9</v>
      </c>
      <c r="H1279" s="47"/>
      <c r="I1279" s="58"/>
      <c r="J1279" s="49">
        <f t="shared" si="39"/>
        <v>0</v>
      </c>
      <c r="K1279" s="22"/>
      <c r="L1279" s="50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  <c r="AD1279" s="23"/>
      <c r="AE1279" s="23"/>
      <c r="AF1279" s="23"/>
      <c r="AG1279" s="23"/>
      <c r="AH1279" s="23"/>
      <c r="AI1279" s="23"/>
      <c r="AJ1279" s="23"/>
      <c r="AK1279" s="23"/>
      <c r="AL1279" s="23"/>
      <c r="AM1279" s="23"/>
      <c r="AN1279" s="23"/>
      <c r="AO1279" s="23"/>
      <c r="AP1279" s="23"/>
      <c r="AQ1279" s="23"/>
      <c r="AR1279" s="23"/>
      <c r="AS1279" s="23"/>
      <c r="AT1279" s="23"/>
      <c r="AU1279" s="23"/>
      <c r="AV1279" s="23"/>
    </row>
    <row r="1280" spans="1:48" s="51" customFormat="1" ht="27" customHeight="1" x14ac:dyDescent="0.25">
      <c r="A1280" s="165" t="s">
        <v>2884</v>
      </c>
      <c r="B1280" s="68" t="s">
        <v>423</v>
      </c>
      <c r="C1280" s="53" t="s">
        <v>427</v>
      </c>
      <c r="D1280" s="54" t="s">
        <v>2879</v>
      </c>
      <c r="E1280" s="77">
        <v>-0.40071428571428602</v>
      </c>
      <c r="F1280" s="56">
        <v>140</v>
      </c>
      <c r="G1280" s="57">
        <v>83.9</v>
      </c>
      <c r="H1280" s="47"/>
      <c r="I1280" s="58"/>
      <c r="J1280" s="49">
        <f t="shared" si="39"/>
        <v>0</v>
      </c>
      <c r="K1280" s="22"/>
      <c r="L1280" s="50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  <c r="AD1280" s="23"/>
      <c r="AE1280" s="23"/>
      <c r="AF1280" s="23"/>
      <c r="AG1280" s="23"/>
      <c r="AH1280" s="23"/>
      <c r="AI1280" s="23"/>
      <c r="AJ1280" s="23"/>
      <c r="AK1280" s="23"/>
      <c r="AL1280" s="23"/>
      <c r="AM1280" s="23"/>
      <c r="AN1280" s="23"/>
      <c r="AO1280" s="23"/>
      <c r="AP1280" s="23"/>
      <c r="AQ1280" s="23"/>
      <c r="AR1280" s="23"/>
      <c r="AS1280" s="23"/>
      <c r="AT1280" s="23"/>
      <c r="AU1280" s="23"/>
      <c r="AV1280" s="23"/>
    </row>
    <row r="1281" spans="1:48" s="51" customFormat="1" ht="27" customHeight="1" x14ac:dyDescent="0.25">
      <c r="A1281" s="165" t="s">
        <v>2885</v>
      </c>
      <c r="B1281" s="68" t="s">
        <v>423</v>
      </c>
      <c r="C1281" s="53" t="s">
        <v>2886</v>
      </c>
      <c r="D1281" s="54" t="s">
        <v>2879</v>
      </c>
      <c r="E1281" s="55">
        <v>-0.37722772277227701</v>
      </c>
      <c r="F1281" s="56">
        <v>101</v>
      </c>
      <c r="G1281" s="57">
        <v>62.9</v>
      </c>
      <c r="H1281" s="47"/>
      <c r="I1281" s="58"/>
      <c r="J1281" s="49">
        <f t="shared" si="39"/>
        <v>0</v>
      </c>
      <c r="K1281" s="22"/>
      <c r="L1281" s="50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  <c r="AD1281" s="23"/>
      <c r="AE1281" s="23"/>
      <c r="AF1281" s="23"/>
      <c r="AG1281" s="23"/>
      <c r="AH1281" s="23"/>
      <c r="AI1281" s="23"/>
      <c r="AJ1281" s="23"/>
      <c r="AK1281" s="23"/>
      <c r="AL1281" s="23"/>
      <c r="AM1281" s="23"/>
      <c r="AN1281" s="23"/>
      <c r="AO1281" s="23"/>
      <c r="AP1281" s="23"/>
      <c r="AQ1281" s="23"/>
      <c r="AR1281" s="23"/>
      <c r="AS1281" s="23"/>
      <c r="AT1281" s="23"/>
      <c r="AU1281" s="23"/>
      <c r="AV1281" s="23"/>
    </row>
    <row r="1282" spans="1:48" s="51" customFormat="1" ht="24.75" customHeight="1" x14ac:dyDescent="0.25">
      <c r="A1282" s="165" t="s">
        <v>2887</v>
      </c>
      <c r="B1282" s="68" t="s">
        <v>423</v>
      </c>
      <c r="C1282" s="53" t="s">
        <v>2881</v>
      </c>
      <c r="D1282" s="54" t="s">
        <v>2199</v>
      </c>
      <c r="E1282" s="55">
        <v>-0.36886792452830203</v>
      </c>
      <c r="F1282" s="56">
        <v>106</v>
      </c>
      <c r="G1282" s="57">
        <v>66.900000000000006</v>
      </c>
      <c r="H1282" s="47"/>
      <c r="I1282" s="58"/>
      <c r="J1282" s="49">
        <f t="shared" si="39"/>
        <v>0</v>
      </c>
      <c r="K1282" s="22"/>
      <c r="L1282" s="50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  <c r="AD1282" s="23"/>
      <c r="AE1282" s="23"/>
      <c r="AF1282" s="23"/>
      <c r="AG1282" s="23"/>
      <c r="AH1282" s="23"/>
      <c r="AI1282" s="23"/>
      <c r="AJ1282" s="23"/>
      <c r="AK1282" s="23"/>
      <c r="AL1282" s="23"/>
      <c r="AM1282" s="23"/>
      <c r="AN1282" s="23"/>
      <c r="AO1282" s="23"/>
      <c r="AP1282" s="23"/>
      <c r="AQ1282" s="23"/>
      <c r="AR1282" s="23"/>
      <c r="AS1282" s="23"/>
      <c r="AT1282" s="23"/>
      <c r="AU1282" s="23"/>
      <c r="AV1282" s="23"/>
    </row>
    <row r="1283" spans="1:48" s="51" customFormat="1" ht="36" customHeight="1" x14ac:dyDescent="0.25">
      <c r="A1283" s="165" t="s">
        <v>2888</v>
      </c>
      <c r="B1283" s="68" t="s">
        <v>423</v>
      </c>
      <c r="C1283" s="53" t="s">
        <v>2881</v>
      </c>
      <c r="D1283" s="54" t="s">
        <v>2201</v>
      </c>
      <c r="E1283" s="55">
        <v>-0.36979865771812098</v>
      </c>
      <c r="F1283" s="56">
        <v>149</v>
      </c>
      <c r="G1283" s="57">
        <v>93.9</v>
      </c>
      <c r="H1283" s="47"/>
      <c r="I1283" s="58"/>
      <c r="J1283" s="49">
        <f t="shared" si="39"/>
        <v>0</v>
      </c>
      <c r="K1283" s="22"/>
      <c r="L1283" s="50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23"/>
      <c r="AA1283" s="23"/>
      <c r="AB1283" s="23"/>
      <c r="AC1283" s="23"/>
      <c r="AD1283" s="23"/>
      <c r="AE1283" s="23"/>
      <c r="AF1283" s="23"/>
      <c r="AG1283" s="23"/>
      <c r="AH1283" s="23"/>
      <c r="AI1283" s="23"/>
      <c r="AJ1283" s="23"/>
      <c r="AK1283" s="23"/>
      <c r="AL1283" s="23"/>
      <c r="AM1283" s="23"/>
      <c r="AN1283" s="23"/>
      <c r="AO1283" s="23"/>
      <c r="AP1283" s="23"/>
      <c r="AQ1283" s="23"/>
      <c r="AR1283" s="23"/>
      <c r="AS1283" s="23"/>
      <c r="AT1283" s="23"/>
      <c r="AU1283" s="23"/>
      <c r="AV1283" s="23"/>
    </row>
    <row r="1284" spans="1:48" s="51" customFormat="1" ht="24.75" customHeight="1" x14ac:dyDescent="0.25">
      <c r="A1284" s="165" t="s">
        <v>2889</v>
      </c>
      <c r="B1284" s="68" t="s">
        <v>423</v>
      </c>
      <c r="C1284" s="53" t="s">
        <v>424</v>
      </c>
      <c r="D1284" s="54" t="s">
        <v>2197</v>
      </c>
      <c r="E1284" s="77">
        <v>-0.36707317073170698</v>
      </c>
      <c r="F1284" s="56">
        <v>82</v>
      </c>
      <c r="G1284" s="57">
        <v>51.9</v>
      </c>
      <c r="H1284" s="47"/>
      <c r="I1284" s="58"/>
      <c r="J1284" s="49">
        <f t="shared" si="39"/>
        <v>0</v>
      </c>
      <c r="K1284" s="22"/>
      <c r="L1284" s="50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  <c r="Z1284" s="23"/>
      <c r="AA1284" s="23"/>
      <c r="AB1284" s="23"/>
      <c r="AC1284" s="23"/>
      <c r="AD1284" s="23"/>
      <c r="AE1284" s="23"/>
      <c r="AF1284" s="23"/>
      <c r="AG1284" s="23"/>
      <c r="AH1284" s="23"/>
      <c r="AI1284" s="23"/>
      <c r="AJ1284" s="23"/>
      <c r="AK1284" s="23"/>
      <c r="AL1284" s="23"/>
      <c r="AM1284" s="23"/>
      <c r="AN1284" s="23"/>
      <c r="AO1284" s="23"/>
      <c r="AP1284" s="23"/>
      <c r="AQ1284" s="23"/>
      <c r="AR1284" s="23"/>
      <c r="AS1284" s="23"/>
      <c r="AT1284" s="23"/>
      <c r="AU1284" s="23"/>
      <c r="AV1284" s="23"/>
    </row>
    <row r="1285" spans="1:48" s="51" customFormat="1" ht="24.75" customHeight="1" x14ac:dyDescent="0.25">
      <c r="A1285" s="165" t="s">
        <v>2890</v>
      </c>
      <c r="B1285" s="68" t="s">
        <v>423</v>
      </c>
      <c r="C1285" s="53" t="s">
        <v>424</v>
      </c>
      <c r="D1285" s="54" t="s">
        <v>2632</v>
      </c>
      <c r="E1285" s="55">
        <v>-0.38017241379310301</v>
      </c>
      <c r="F1285" s="56">
        <v>116</v>
      </c>
      <c r="G1285" s="57">
        <v>71.900000000000006</v>
      </c>
      <c r="H1285" s="47"/>
      <c r="I1285" s="58"/>
      <c r="J1285" s="49">
        <f t="shared" si="39"/>
        <v>0</v>
      </c>
      <c r="K1285" s="22"/>
      <c r="L1285" s="50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  <c r="AD1285" s="23"/>
      <c r="AE1285" s="23"/>
      <c r="AF1285" s="23"/>
      <c r="AG1285" s="23"/>
      <c r="AH1285" s="23"/>
      <c r="AI1285" s="23"/>
      <c r="AJ1285" s="23"/>
      <c r="AK1285" s="23"/>
      <c r="AL1285" s="23"/>
      <c r="AM1285" s="23"/>
      <c r="AN1285" s="23"/>
      <c r="AO1285" s="23"/>
      <c r="AP1285" s="23"/>
      <c r="AQ1285" s="23"/>
      <c r="AR1285" s="23"/>
      <c r="AS1285" s="23"/>
      <c r="AT1285" s="23"/>
      <c r="AU1285" s="23"/>
      <c r="AV1285" s="23"/>
    </row>
    <row r="1286" spans="1:48" s="51" customFormat="1" ht="24.75" customHeight="1" x14ac:dyDescent="0.25">
      <c r="A1286" s="165" t="s">
        <v>2891</v>
      </c>
      <c r="B1286" s="68" t="s">
        <v>423</v>
      </c>
      <c r="C1286" s="53" t="s">
        <v>424</v>
      </c>
      <c r="D1286" s="54" t="s">
        <v>2205</v>
      </c>
      <c r="E1286" s="55">
        <v>-0.373103448275862</v>
      </c>
      <c r="F1286" s="56">
        <v>145</v>
      </c>
      <c r="G1286" s="57">
        <v>90.9</v>
      </c>
      <c r="H1286" s="47"/>
      <c r="I1286" s="58"/>
      <c r="J1286" s="49">
        <f t="shared" si="39"/>
        <v>0</v>
      </c>
      <c r="K1286" s="22"/>
      <c r="L1286" s="50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3"/>
      <c r="AB1286" s="23"/>
      <c r="AC1286" s="23"/>
      <c r="AD1286" s="23"/>
      <c r="AE1286" s="23"/>
      <c r="AF1286" s="23"/>
      <c r="AG1286" s="23"/>
      <c r="AH1286" s="23"/>
      <c r="AI1286" s="23"/>
      <c r="AJ1286" s="23"/>
      <c r="AK1286" s="23"/>
      <c r="AL1286" s="23"/>
      <c r="AM1286" s="23"/>
      <c r="AN1286" s="23"/>
      <c r="AO1286" s="23"/>
      <c r="AP1286" s="23"/>
      <c r="AQ1286" s="23"/>
      <c r="AR1286" s="23"/>
      <c r="AS1286" s="23"/>
      <c r="AT1286" s="23"/>
      <c r="AU1286" s="23"/>
      <c r="AV1286" s="23"/>
    </row>
    <row r="1287" spans="1:48" s="51" customFormat="1" ht="24.75" customHeight="1" x14ac:dyDescent="0.25">
      <c r="A1287" s="165" t="s">
        <v>2892</v>
      </c>
      <c r="B1287" s="68" t="s">
        <v>423</v>
      </c>
      <c r="C1287" s="53" t="s">
        <v>2893</v>
      </c>
      <c r="D1287" s="54" t="s">
        <v>2194</v>
      </c>
      <c r="E1287" s="55">
        <v>-0.36707317073170698</v>
      </c>
      <c r="F1287" s="56">
        <v>82</v>
      </c>
      <c r="G1287" s="57">
        <v>51.9</v>
      </c>
      <c r="H1287" s="47"/>
      <c r="I1287" s="58"/>
      <c r="J1287" s="49">
        <f t="shared" si="39"/>
        <v>0</v>
      </c>
      <c r="K1287" s="22"/>
      <c r="L1287" s="50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  <c r="AD1287" s="23"/>
      <c r="AE1287" s="23"/>
      <c r="AF1287" s="23"/>
      <c r="AG1287" s="23"/>
      <c r="AH1287" s="23"/>
      <c r="AI1287" s="23"/>
      <c r="AJ1287" s="23"/>
      <c r="AK1287" s="23"/>
      <c r="AL1287" s="23"/>
      <c r="AM1287" s="23"/>
      <c r="AN1287" s="23"/>
      <c r="AO1287" s="23"/>
      <c r="AP1287" s="23"/>
      <c r="AQ1287" s="23"/>
      <c r="AR1287" s="23"/>
      <c r="AS1287" s="23"/>
      <c r="AT1287" s="23"/>
      <c r="AU1287" s="23"/>
      <c r="AV1287" s="23"/>
    </row>
    <row r="1288" spans="1:48" s="51" customFormat="1" ht="24.75" customHeight="1" x14ac:dyDescent="0.25">
      <c r="A1288" s="165" t="s">
        <v>2894</v>
      </c>
      <c r="B1288" s="68" t="s">
        <v>423</v>
      </c>
      <c r="C1288" s="53" t="s">
        <v>427</v>
      </c>
      <c r="D1288" s="54" t="s">
        <v>2895</v>
      </c>
      <c r="E1288" s="55">
        <v>-0.36707317073170698</v>
      </c>
      <c r="F1288" s="56">
        <v>82</v>
      </c>
      <c r="G1288" s="57">
        <v>51.9</v>
      </c>
      <c r="H1288" s="47"/>
      <c r="I1288" s="58"/>
      <c r="J1288" s="49">
        <f t="shared" si="39"/>
        <v>0</v>
      </c>
      <c r="K1288" s="22"/>
      <c r="L1288" s="50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  <c r="AD1288" s="23"/>
      <c r="AE1288" s="23"/>
      <c r="AF1288" s="23"/>
      <c r="AG1288" s="23"/>
      <c r="AH1288" s="23"/>
      <c r="AI1288" s="23"/>
      <c r="AJ1288" s="23"/>
      <c r="AK1288" s="23"/>
      <c r="AL1288" s="23"/>
      <c r="AM1288" s="23"/>
      <c r="AN1288" s="23"/>
      <c r="AO1288" s="23"/>
      <c r="AP1288" s="23"/>
      <c r="AQ1288" s="23"/>
      <c r="AR1288" s="23"/>
      <c r="AS1288" s="23"/>
      <c r="AT1288" s="23"/>
      <c r="AU1288" s="23"/>
      <c r="AV1288" s="23"/>
    </row>
    <row r="1289" spans="1:48" s="51" customFormat="1" ht="24.75" customHeight="1" x14ac:dyDescent="0.25">
      <c r="A1289" s="165" t="s">
        <v>2896</v>
      </c>
      <c r="B1289" s="68" t="s">
        <v>423</v>
      </c>
      <c r="C1289" s="53" t="s">
        <v>2897</v>
      </c>
      <c r="D1289" s="54" t="s">
        <v>2632</v>
      </c>
      <c r="E1289" s="55">
        <v>-0.38017241379310301</v>
      </c>
      <c r="F1289" s="56">
        <v>116</v>
      </c>
      <c r="G1289" s="57">
        <v>71.900000000000006</v>
      </c>
      <c r="H1289" s="47"/>
      <c r="I1289" s="58"/>
      <c r="J1289" s="49">
        <f t="shared" si="39"/>
        <v>0</v>
      </c>
      <c r="K1289" s="22"/>
      <c r="L1289" s="50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  <c r="AD1289" s="23"/>
      <c r="AE1289" s="23"/>
      <c r="AF1289" s="23"/>
      <c r="AG1289" s="23"/>
      <c r="AH1289" s="23"/>
      <c r="AI1289" s="23"/>
      <c r="AJ1289" s="23"/>
      <c r="AK1289" s="23"/>
      <c r="AL1289" s="23"/>
      <c r="AM1289" s="23"/>
      <c r="AN1289" s="23"/>
      <c r="AO1289" s="23"/>
      <c r="AP1289" s="23"/>
      <c r="AQ1289" s="23"/>
      <c r="AR1289" s="23"/>
      <c r="AS1289" s="23"/>
      <c r="AT1289" s="23"/>
      <c r="AU1289" s="23"/>
      <c r="AV1289" s="23"/>
    </row>
    <row r="1290" spans="1:48" s="71" customFormat="1" ht="30.75" customHeight="1" x14ac:dyDescent="0.25">
      <c r="A1290" s="165" t="s">
        <v>2898</v>
      </c>
      <c r="B1290" s="59" t="s">
        <v>423</v>
      </c>
      <c r="C1290" s="53" t="s">
        <v>2899</v>
      </c>
      <c r="D1290" s="69" t="s">
        <v>2199</v>
      </c>
      <c r="E1290" s="55">
        <v>-0.36293103448275899</v>
      </c>
      <c r="F1290" s="60">
        <v>116</v>
      </c>
      <c r="G1290" s="57">
        <v>73.900000000000006</v>
      </c>
      <c r="H1290" s="47"/>
      <c r="I1290" s="58"/>
      <c r="J1290" s="49">
        <f t="shared" si="39"/>
        <v>0</v>
      </c>
      <c r="K1290" s="22"/>
      <c r="L1290" s="50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  <c r="Z1290" s="23"/>
      <c r="AA1290" s="23"/>
      <c r="AB1290" s="23"/>
      <c r="AC1290" s="23"/>
      <c r="AD1290" s="23"/>
      <c r="AE1290" s="23"/>
      <c r="AF1290" s="23"/>
      <c r="AG1290" s="23"/>
      <c r="AH1290" s="23"/>
      <c r="AI1290" s="23"/>
      <c r="AJ1290" s="23"/>
      <c r="AK1290" s="23"/>
      <c r="AL1290" s="23"/>
      <c r="AM1290" s="23"/>
      <c r="AN1290" s="23"/>
      <c r="AO1290" s="23"/>
      <c r="AP1290" s="23"/>
      <c r="AQ1290" s="23"/>
      <c r="AR1290" s="23"/>
      <c r="AS1290" s="23"/>
      <c r="AT1290" s="23"/>
      <c r="AU1290" s="23"/>
      <c r="AV1290" s="23"/>
    </row>
    <row r="1291" spans="1:48" s="51" customFormat="1" ht="27" customHeight="1" x14ac:dyDescent="0.25">
      <c r="A1291" s="165" t="s">
        <v>2900</v>
      </c>
      <c r="B1291" s="68" t="s">
        <v>423</v>
      </c>
      <c r="C1291" s="53" t="s">
        <v>2901</v>
      </c>
      <c r="D1291" s="54" t="s">
        <v>2199</v>
      </c>
      <c r="E1291" s="55">
        <v>-0.36293103448275899</v>
      </c>
      <c r="F1291" s="56">
        <v>116</v>
      </c>
      <c r="G1291" s="57">
        <v>73.900000000000006</v>
      </c>
      <c r="H1291" s="47"/>
      <c r="I1291" s="58"/>
      <c r="J1291" s="49">
        <f t="shared" si="39"/>
        <v>0</v>
      </c>
      <c r="K1291" s="22"/>
      <c r="L1291" s="50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  <c r="AD1291" s="23"/>
      <c r="AE1291" s="23"/>
      <c r="AF1291" s="23"/>
      <c r="AG1291" s="23"/>
      <c r="AH1291" s="23"/>
      <c r="AI1291" s="23"/>
      <c r="AJ1291" s="23"/>
      <c r="AK1291" s="23"/>
      <c r="AL1291" s="23"/>
      <c r="AM1291" s="23"/>
      <c r="AN1291" s="23"/>
      <c r="AO1291" s="23"/>
      <c r="AP1291" s="23"/>
      <c r="AQ1291" s="23"/>
      <c r="AR1291" s="23"/>
      <c r="AS1291" s="23"/>
      <c r="AT1291" s="23"/>
      <c r="AU1291" s="23"/>
      <c r="AV1291" s="23"/>
    </row>
    <row r="1292" spans="1:48" s="66" customFormat="1" ht="27" customHeight="1" x14ac:dyDescent="0.25">
      <c r="A1292" s="161" t="s">
        <v>2902</v>
      </c>
      <c r="B1292" s="41" t="s">
        <v>423</v>
      </c>
      <c r="C1292" s="53" t="s">
        <v>424</v>
      </c>
      <c r="D1292" s="43" t="s">
        <v>2903</v>
      </c>
      <c r="E1292" s="55">
        <v>-0.37830188679245302</v>
      </c>
      <c r="F1292" s="45">
        <v>106</v>
      </c>
      <c r="G1292" s="46">
        <v>65.900000000000006</v>
      </c>
      <c r="H1292" s="47"/>
      <c r="I1292" s="58"/>
      <c r="J1292" s="49">
        <f t="shared" si="39"/>
        <v>0</v>
      </c>
      <c r="K1292" s="22"/>
      <c r="L1292" s="50"/>
      <c r="M1292" s="23"/>
      <c r="N1292" s="23"/>
      <c r="O1292" s="23"/>
      <c r="P1292" s="23"/>
      <c r="Q1292" s="23"/>
      <c r="R1292" s="23"/>
      <c r="S1292" s="23"/>
      <c r="T1292" s="23"/>
      <c r="U1292" s="23"/>
      <c r="V1292" s="23"/>
      <c r="W1292" s="23"/>
      <c r="X1292" s="23"/>
      <c r="Y1292" s="23"/>
      <c r="Z1292" s="23"/>
      <c r="AA1292" s="23"/>
      <c r="AB1292" s="23"/>
      <c r="AC1292" s="23"/>
      <c r="AD1292" s="23"/>
      <c r="AE1292" s="23"/>
      <c r="AF1292" s="23"/>
      <c r="AG1292" s="23"/>
      <c r="AH1292" s="23"/>
      <c r="AI1292" s="23"/>
      <c r="AJ1292" s="23"/>
      <c r="AK1292" s="23"/>
      <c r="AL1292" s="23"/>
      <c r="AM1292" s="23"/>
      <c r="AN1292" s="23"/>
      <c r="AO1292" s="23"/>
      <c r="AP1292" s="23"/>
      <c r="AQ1292" s="23"/>
      <c r="AR1292" s="23"/>
      <c r="AS1292" s="23"/>
      <c r="AT1292" s="23"/>
      <c r="AU1292" s="23"/>
      <c r="AV1292" s="23"/>
    </row>
    <row r="1293" spans="1:48" s="51" customFormat="1" ht="27" customHeight="1" x14ac:dyDescent="0.25">
      <c r="A1293" s="165" t="s">
        <v>2904</v>
      </c>
      <c r="B1293" s="68" t="s">
        <v>423</v>
      </c>
      <c r="C1293" s="53" t="s">
        <v>2905</v>
      </c>
      <c r="D1293" s="54" t="s">
        <v>2632</v>
      </c>
      <c r="E1293" s="55">
        <v>-0.38099173553719001</v>
      </c>
      <c r="F1293" s="56">
        <v>121</v>
      </c>
      <c r="G1293" s="57">
        <v>74.900000000000006</v>
      </c>
      <c r="H1293" s="47"/>
      <c r="I1293" s="58"/>
      <c r="J1293" s="49">
        <f t="shared" si="39"/>
        <v>0</v>
      </c>
      <c r="K1293" s="22"/>
      <c r="L1293" s="50"/>
      <c r="M1293" s="23"/>
      <c r="N1293" s="23"/>
      <c r="O1293" s="23"/>
      <c r="P1293" s="23"/>
      <c r="Q1293" s="23"/>
      <c r="R1293" s="23"/>
      <c r="S1293" s="23"/>
      <c r="T1293" s="23"/>
      <c r="U1293" s="23"/>
      <c r="V1293" s="23"/>
      <c r="W1293" s="23"/>
      <c r="X1293" s="23"/>
      <c r="Y1293" s="23"/>
      <c r="Z1293" s="23"/>
      <c r="AA1293" s="23"/>
      <c r="AB1293" s="23"/>
      <c r="AC1293" s="23"/>
      <c r="AD1293" s="23"/>
      <c r="AE1293" s="23"/>
      <c r="AF1293" s="23"/>
      <c r="AG1293" s="23"/>
      <c r="AH1293" s="23"/>
      <c r="AI1293" s="23"/>
      <c r="AJ1293" s="23"/>
      <c r="AK1293" s="23"/>
      <c r="AL1293" s="23"/>
      <c r="AM1293" s="23"/>
      <c r="AN1293" s="23"/>
      <c r="AO1293" s="23"/>
      <c r="AP1293" s="23"/>
      <c r="AQ1293" s="23"/>
      <c r="AR1293" s="23"/>
      <c r="AS1293" s="23"/>
      <c r="AT1293" s="23"/>
      <c r="AU1293" s="23"/>
      <c r="AV1293" s="23"/>
    </row>
    <row r="1294" spans="1:48" s="51" customFormat="1" ht="27" customHeight="1" x14ac:dyDescent="0.25">
      <c r="A1294" s="165" t="s">
        <v>2906</v>
      </c>
      <c r="B1294" s="68" t="s">
        <v>423</v>
      </c>
      <c r="C1294" s="53" t="s">
        <v>427</v>
      </c>
      <c r="D1294" s="54" t="s">
        <v>2194</v>
      </c>
      <c r="E1294" s="55">
        <v>-0.363087248322148</v>
      </c>
      <c r="F1294" s="56">
        <v>149</v>
      </c>
      <c r="G1294" s="57">
        <v>94.9</v>
      </c>
      <c r="H1294" s="47"/>
      <c r="I1294" s="58"/>
      <c r="J1294" s="49">
        <f t="shared" si="39"/>
        <v>0</v>
      </c>
      <c r="K1294" s="22"/>
      <c r="L1294" s="50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  <c r="Z1294" s="23"/>
      <c r="AA1294" s="23"/>
      <c r="AB1294" s="23"/>
      <c r="AC1294" s="23"/>
      <c r="AD1294" s="23"/>
      <c r="AE1294" s="23"/>
      <c r="AF1294" s="23"/>
      <c r="AG1294" s="23"/>
      <c r="AH1294" s="23"/>
      <c r="AI1294" s="23"/>
      <c r="AJ1294" s="23"/>
      <c r="AK1294" s="23"/>
      <c r="AL1294" s="23"/>
      <c r="AM1294" s="23"/>
      <c r="AN1294" s="23"/>
      <c r="AO1294" s="23"/>
      <c r="AP1294" s="23"/>
      <c r="AQ1294" s="23"/>
      <c r="AR1294" s="23"/>
      <c r="AS1294" s="23"/>
      <c r="AT1294" s="23"/>
      <c r="AU1294" s="23"/>
      <c r="AV1294" s="23"/>
    </row>
    <row r="1295" spans="1:48" s="51" customFormat="1" ht="27" customHeight="1" x14ac:dyDescent="0.25">
      <c r="A1295" s="165" t="s">
        <v>2907</v>
      </c>
      <c r="B1295" s="68" t="s">
        <v>423</v>
      </c>
      <c r="C1295" s="53" t="s">
        <v>2899</v>
      </c>
      <c r="D1295" s="54" t="s">
        <v>2201</v>
      </c>
      <c r="E1295" s="55">
        <v>-0.366463414634146</v>
      </c>
      <c r="F1295" s="56">
        <v>164</v>
      </c>
      <c r="G1295" s="57">
        <v>103.9</v>
      </c>
      <c r="H1295" s="47"/>
      <c r="I1295" s="58"/>
      <c r="J1295" s="49">
        <f t="shared" si="39"/>
        <v>0</v>
      </c>
      <c r="K1295" s="22"/>
      <c r="L1295" s="50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  <c r="Z1295" s="23"/>
      <c r="AA1295" s="23"/>
      <c r="AB1295" s="23"/>
      <c r="AC1295" s="23"/>
      <c r="AD1295" s="23"/>
      <c r="AE1295" s="23"/>
      <c r="AF1295" s="23"/>
      <c r="AG1295" s="23"/>
      <c r="AH1295" s="23"/>
      <c r="AI1295" s="23"/>
      <c r="AJ1295" s="23"/>
      <c r="AK1295" s="23"/>
      <c r="AL1295" s="23"/>
      <c r="AM1295" s="23"/>
      <c r="AN1295" s="23"/>
      <c r="AO1295" s="23"/>
      <c r="AP1295" s="23"/>
      <c r="AQ1295" s="23"/>
      <c r="AR1295" s="23"/>
      <c r="AS1295" s="23"/>
      <c r="AT1295" s="23"/>
      <c r="AU1295" s="23"/>
      <c r="AV1295" s="23"/>
    </row>
    <row r="1296" spans="1:48" s="51" customFormat="1" ht="27" customHeight="1" x14ac:dyDescent="0.25">
      <c r="A1296" s="165" t="s">
        <v>2908</v>
      </c>
      <c r="B1296" s="68" t="s">
        <v>423</v>
      </c>
      <c r="C1296" s="53" t="s">
        <v>430</v>
      </c>
      <c r="D1296" s="54" t="s">
        <v>2632</v>
      </c>
      <c r="E1296" s="55">
        <v>-0.38017241379310301</v>
      </c>
      <c r="F1296" s="56">
        <v>116</v>
      </c>
      <c r="G1296" s="57">
        <v>71.900000000000006</v>
      </c>
      <c r="H1296" s="47"/>
      <c r="I1296" s="58"/>
      <c r="J1296" s="49">
        <f t="shared" si="39"/>
        <v>0</v>
      </c>
      <c r="K1296" s="22"/>
      <c r="L1296" s="50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  <c r="AD1296" s="23"/>
      <c r="AE1296" s="23"/>
      <c r="AF1296" s="23"/>
      <c r="AG1296" s="23"/>
      <c r="AH1296" s="23"/>
      <c r="AI1296" s="23"/>
      <c r="AJ1296" s="23"/>
      <c r="AK1296" s="23"/>
      <c r="AL1296" s="23"/>
      <c r="AM1296" s="23"/>
      <c r="AN1296" s="23"/>
      <c r="AO1296" s="23"/>
      <c r="AP1296" s="23"/>
      <c r="AQ1296" s="23"/>
      <c r="AR1296" s="23"/>
      <c r="AS1296" s="23"/>
      <c r="AT1296" s="23"/>
      <c r="AU1296" s="23"/>
      <c r="AV1296" s="23"/>
    </row>
    <row r="1297" spans="1:48" s="51" customFormat="1" ht="27" customHeight="1" x14ac:dyDescent="0.25">
      <c r="A1297" s="165" t="s">
        <v>2909</v>
      </c>
      <c r="B1297" s="68" t="s">
        <v>423</v>
      </c>
      <c r="C1297" s="53" t="s">
        <v>2899</v>
      </c>
      <c r="D1297" s="54" t="s">
        <v>2895</v>
      </c>
      <c r="E1297" s="55">
        <v>-0.36707317073170698</v>
      </c>
      <c r="F1297" s="56">
        <v>82</v>
      </c>
      <c r="G1297" s="57">
        <v>51.9</v>
      </c>
      <c r="H1297" s="47"/>
      <c r="I1297" s="58"/>
      <c r="J1297" s="49">
        <f t="shared" si="39"/>
        <v>0</v>
      </c>
      <c r="K1297" s="22"/>
      <c r="L1297" s="50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  <c r="AD1297" s="23"/>
      <c r="AE1297" s="23"/>
      <c r="AF1297" s="23"/>
      <c r="AG1297" s="23"/>
      <c r="AH1297" s="23"/>
      <c r="AI1297" s="23"/>
      <c r="AJ1297" s="23"/>
      <c r="AK1297" s="23"/>
      <c r="AL1297" s="23"/>
      <c r="AM1297" s="23"/>
      <c r="AN1297" s="23"/>
      <c r="AO1297" s="23"/>
      <c r="AP1297" s="23"/>
      <c r="AQ1297" s="23"/>
      <c r="AR1297" s="23"/>
      <c r="AS1297" s="23"/>
      <c r="AT1297" s="23"/>
      <c r="AU1297" s="23"/>
      <c r="AV1297" s="23"/>
    </row>
    <row r="1298" spans="1:48" s="51" customFormat="1" ht="27" customHeight="1" x14ac:dyDescent="0.25">
      <c r="A1298" s="165" t="s">
        <v>2910</v>
      </c>
      <c r="B1298" s="68" t="s">
        <v>434</v>
      </c>
      <c r="C1298" s="53" t="s">
        <v>435</v>
      </c>
      <c r="D1298" s="54" t="s">
        <v>2194</v>
      </c>
      <c r="E1298" s="55">
        <v>-0.37578125000000001</v>
      </c>
      <c r="F1298" s="56">
        <v>128</v>
      </c>
      <c r="G1298" s="57">
        <v>79.900000000000006</v>
      </c>
      <c r="H1298" s="47"/>
      <c r="I1298" s="58"/>
      <c r="J1298" s="49">
        <f t="shared" si="39"/>
        <v>0</v>
      </c>
      <c r="K1298" s="22"/>
      <c r="L1298" s="50"/>
      <c r="M1298" s="23"/>
      <c r="N1298" s="23"/>
      <c r="O1298" s="23"/>
      <c r="P1298" s="23"/>
      <c r="Q1298" s="23"/>
      <c r="R1298" s="23"/>
      <c r="S1298" s="23"/>
      <c r="T1298" s="23"/>
      <c r="U1298" s="23"/>
      <c r="V1298" s="23"/>
      <c r="W1298" s="23"/>
      <c r="X1298" s="23"/>
      <c r="Y1298" s="23"/>
      <c r="Z1298" s="23"/>
      <c r="AA1298" s="23"/>
      <c r="AB1298" s="23"/>
      <c r="AC1298" s="23"/>
      <c r="AD1298" s="23"/>
      <c r="AE1298" s="23"/>
      <c r="AF1298" s="23"/>
      <c r="AG1298" s="23"/>
      <c r="AH1298" s="23"/>
      <c r="AI1298" s="23"/>
      <c r="AJ1298" s="23"/>
      <c r="AK1298" s="23"/>
      <c r="AL1298" s="23"/>
      <c r="AM1298" s="23"/>
      <c r="AN1298" s="23"/>
      <c r="AO1298" s="23"/>
      <c r="AP1298" s="23"/>
      <c r="AQ1298" s="23"/>
      <c r="AR1298" s="23"/>
      <c r="AS1298" s="23"/>
      <c r="AT1298" s="23"/>
      <c r="AU1298" s="23"/>
      <c r="AV1298" s="23"/>
    </row>
    <row r="1299" spans="1:48" s="71" customFormat="1" ht="30.75" customHeight="1" x14ac:dyDescent="0.25">
      <c r="A1299" s="165" t="s">
        <v>2911</v>
      </c>
      <c r="B1299" s="59" t="s">
        <v>434</v>
      </c>
      <c r="C1299" s="53" t="s">
        <v>435</v>
      </c>
      <c r="D1299" s="54" t="s">
        <v>2201</v>
      </c>
      <c r="E1299" s="55">
        <v>-0.40479452054794501</v>
      </c>
      <c r="F1299" s="56">
        <v>146</v>
      </c>
      <c r="G1299" s="57">
        <v>86.9</v>
      </c>
      <c r="H1299" s="47"/>
      <c r="I1299" s="58"/>
      <c r="J1299" s="49">
        <f t="shared" si="39"/>
        <v>0</v>
      </c>
      <c r="K1299" s="22"/>
      <c r="L1299" s="50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  <c r="Z1299" s="23"/>
      <c r="AA1299" s="23"/>
      <c r="AB1299" s="23"/>
      <c r="AC1299" s="23"/>
      <c r="AD1299" s="23"/>
      <c r="AE1299" s="23"/>
      <c r="AF1299" s="23"/>
      <c r="AG1299" s="23"/>
      <c r="AH1299" s="23"/>
      <c r="AI1299" s="23"/>
      <c r="AJ1299" s="23"/>
      <c r="AK1299" s="23"/>
      <c r="AL1299" s="23"/>
      <c r="AM1299" s="23"/>
      <c r="AN1299" s="23"/>
      <c r="AO1299" s="23"/>
      <c r="AP1299" s="23"/>
      <c r="AQ1299" s="23"/>
      <c r="AR1299" s="23"/>
      <c r="AS1299" s="23"/>
      <c r="AT1299" s="23"/>
      <c r="AU1299" s="23"/>
      <c r="AV1299" s="23"/>
    </row>
    <row r="1300" spans="1:48" s="51" customFormat="1" ht="27" customHeight="1" x14ac:dyDescent="0.25">
      <c r="A1300" s="165" t="s">
        <v>2912</v>
      </c>
      <c r="B1300" s="68" t="s">
        <v>434</v>
      </c>
      <c r="C1300" s="53" t="s">
        <v>2913</v>
      </c>
      <c r="D1300" s="54" t="s">
        <v>2205</v>
      </c>
      <c r="E1300" s="55">
        <v>-0.38920863309352499</v>
      </c>
      <c r="F1300" s="56">
        <v>139</v>
      </c>
      <c r="G1300" s="57">
        <v>84.9</v>
      </c>
      <c r="H1300" s="47"/>
      <c r="I1300" s="58"/>
      <c r="J1300" s="49">
        <f t="shared" si="39"/>
        <v>0</v>
      </c>
      <c r="K1300" s="22"/>
      <c r="L1300" s="50"/>
      <c r="M1300" s="23"/>
      <c r="N1300" s="23"/>
      <c r="O1300" s="23"/>
      <c r="P1300" s="23"/>
      <c r="Q1300" s="23"/>
      <c r="R1300" s="23"/>
      <c r="S1300" s="23"/>
      <c r="T1300" s="23"/>
      <c r="U1300" s="23"/>
      <c r="V1300" s="23"/>
      <c r="W1300" s="23"/>
      <c r="X1300" s="23"/>
      <c r="Y1300" s="23"/>
      <c r="Z1300" s="23"/>
      <c r="AA1300" s="23"/>
      <c r="AB1300" s="23"/>
      <c r="AC1300" s="23"/>
      <c r="AD1300" s="23"/>
      <c r="AE1300" s="23"/>
      <c r="AF1300" s="23"/>
      <c r="AG1300" s="23"/>
      <c r="AH1300" s="23"/>
      <c r="AI1300" s="23"/>
      <c r="AJ1300" s="23"/>
      <c r="AK1300" s="23"/>
      <c r="AL1300" s="23"/>
      <c r="AM1300" s="23"/>
      <c r="AN1300" s="23"/>
      <c r="AO1300" s="23"/>
      <c r="AP1300" s="23"/>
      <c r="AQ1300" s="23"/>
      <c r="AR1300" s="23"/>
      <c r="AS1300" s="23"/>
      <c r="AT1300" s="23"/>
      <c r="AU1300" s="23"/>
      <c r="AV1300" s="23"/>
    </row>
    <row r="1301" spans="1:48" s="51" customFormat="1" ht="27" customHeight="1" x14ac:dyDescent="0.25">
      <c r="A1301" s="165" t="s">
        <v>2914</v>
      </c>
      <c r="B1301" s="68" t="s">
        <v>434</v>
      </c>
      <c r="C1301" s="53" t="s">
        <v>443</v>
      </c>
      <c r="D1301" s="54" t="s">
        <v>2199</v>
      </c>
      <c r="E1301" s="55">
        <v>-0.41</v>
      </c>
      <c r="F1301" s="56">
        <v>110</v>
      </c>
      <c r="G1301" s="57">
        <v>64.900000000000006</v>
      </c>
      <c r="H1301" s="47"/>
      <c r="I1301" s="58"/>
      <c r="J1301" s="49">
        <f t="shared" si="39"/>
        <v>0</v>
      </c>
      <c r="K1301" s="22"/>
      <c r="L1301" s="50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  <c r="AD1301" s="23"/>
      <c r="AE1301" s="23"/>
      <c r="AF1301" s="23"/>
      <c r="AG1301" s="23"/>
      <c r="AH1301" s="23"/>
      <c r="AI1301" s="23"/>
      <c r="AJ1301" s="23"/>
      <c r="AK1301" s="23"/>
      <c r="AL1301" s="23"/>
      <c r="AM1301" s="23"/>
      <c r="AN1301" s="23"/>
      <c r="AO1301" s="23"/>
      <c r="AP1301" s="23"/>
      <c r="AQ1301" s="23"/>
      <c r="AR1301" s="23"/>
      <c r="AS1301" s="23"/>
      <c r="AT1301" s="23"/>
      <c r="AU1301" s="23"/>
      <c r="AV1301" s="23"/>
    </row>
    <row r="1302" spans="1:48" s="51" customFormat="1" ht="27" customHeight="1" x14ac:dyDescent="0.25">
      <c r="A1302" s="165" t="s">
        <v>2915</v>
      </c>
      <c r="B1302" s="68" t="s">
        <v>434</v>
      </c>
      <c r="C1302" s="53" t="s">
        <v>2913</v>
      </c>
      <c r="D1302" s="54" t="s">
        <v>2199</v>
      </c>
      <c r="E1302" s="55">
        <v>-0.32818181818181802</v>
      </c>
      <c r="F1302" s="56">
        <v>110</v>
      </c>
      <c r="G1302" s="57">
        <v>73.900000000000006</v>
      </c>
      <c r="H1302" s="47"/>
      <c r="I1302" s="58"/>
      <c r="J1302" s="49">
        <f t="shared" si="39"/>
        <v>0</v>
      </c>
      <c r="K1302" s="22"/>
      <c r="L1302" s="50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  <c r="AD1302" s="23"/>
      <c r="AE1302" s="23"/>
      <c r="AF1302" s="23"/>
      <c r="AG1302" s="23"/>
      <c r="AH1302" s="23"/>
      <c r="AI1302" s="23"/>
      <c r="AJ1302" s="23"/>
      <c r="AK1302" s="23"/>
      <c r="AL1302" s="23"/>
      <c r="AM1302" s="23"/>
      <c r="AN1302" s="23"/>
      <c r="AO1302" s="23"/>
      <c r="AP1302" s="23"/>
      <c r="AQ1302" s="23"/>
      <c r="AR1302" s="23"/>
      <c r="AS1302" s="23"/>
      <c r="AT1302" s="23"/>
      <c r="AU1302" s="23"/>
      <c r="AV1302" s="23"/>
    </row>
    <row r="1303" spans="1:48" s="51" customFormat="1" ht="24.75" customHeight="1" x14ac:dyDescent="0.25">
      <c r="A1303" s="165" t="s">
        <v>2916</v>
      </c>
      <c r="B1303" s="68" t="s">
        <v>434</v>
      </c>
      <c r="C1303" s="53" t="s">
        <v>435</v>
      </c>
      <c r="D1303" s="54" t="s">
        <v>2258</v>
      </c>
      <c r="E1303" s="55">
        <v>-0.30083333333333301</v>
      </c>
      <c r="F1303" s="56">
        <v>120</v>
      </c>
      <c r="G1303" s="57">
        <v>83.9</v>
      </c>
      <c r="H1303" s="47"/>
      <c r="I1303" s="58"/>
      <c r="J1303" s="49">
        <f t="shared" ref="J1303:J1366" si="40">G1303*I1303</f>
        <v>0</v>
      </c>
      <c r="K1303" s="22"/>
      <c r="L1303" s="50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  <c r="AD1303" s="23"/>
      <c r="AE1303" s="23"/>
      <c r="AF1303" s="23"/>
      <c r="AG1303" s="23"/>
      <c r="AH1303" s="23"/>
      <c r="AI1303" s="23"/>
      <c r="AJ1303" s="23"/>
      <c r="AK1303" s="23"/>
      <c r="AL1303" s="23"/>
      <c r="AM1303" s="23"/>
      <c r="AN1303" s="23"/>
      <c r="AO1303" s="23"/>
      <c r="AP1303" s="23"/>
      <c r="AQ1303" s="23"/>
      <c r="AR1303" s="23"/>
      <c r="AS1303" s="23"/>
      <c r="AT1303" s="23"/>
      <c r="AU1303" s="23"/>
      <c r="AV1303" s="23"/>
    </row>
    <row r="1304" spans="1:48" s="51" customFormat="1" ht="27" customHeight="1" x14ac:dyDescent="0.25">
      <c r="A1304" s="165" t="s">
        <v>2917</v>
      </c>
      <c r="B1304" s="68" t="s">
        <v>434</v>
      </c>
      <c r="C1304" s="53" t="s">
        <v>435</v>
      </c>
      <c r="D1304" s="54" t="s">
        <v>2260</v>
      </c>
      <c r="E1304" s="55">
        <v>-0.31509433962264199</v>
      </c>
      <c r="F1304" s="56">
        <v>159</v>
      </c>
      <c r="G1304" s="57">
        <v>108.9</v>
      </c>
      <c r="H1304" s="47"/>
      <c r="I1304" s="58"/>
      <c r="J1304" s="49">
        <f t="shared" si="40"/>
        <v>0</v>
      </c>
      <c r="K1304" s="22"/>
      <c r="L1304" s="50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  <c r="Z1304" s="23"/>
      <c r="AA1304" s="23"/>
      <c r="AB1304" s="23"/>
      <c r="AC1304" s="23"/>
      <c r="AD1304" s="23"/>
      <c r="AE1304" s="23"/>
      <c r="AF1304" s="23"/>
      <c r="AG1304" s="23"/>
      <c r="AH1304" s="23"/>
      <c r="AI1304" s="23"/>
      <c r="AJ1304" s="23"/>
      <c r="AK1304" s="23"/>
      <c r="AL1304" s="23"/>
      <c r="AM1304" s="23"/>
      <c r="AN1304" s="23"/>
      <c r="AO1304" s="23"/>
      <c r="AP1304" s="23"/>
      <c r="AQ1304" s="23"/>
      <c r="AR1304" s="23"/>
      <c r="AS1304" s="23"/>
      <c r="AT1304" s="23"/>
      <c r="AU1304" s="23"/>
      <c r="AV1304" s="23"/>
    </row>
    <row r="1305" spans="1:48" s="51" customFormat="1" ht="24.75" customHeight="1" x14ac:dyDescent="0.25">
      <c r="A1305" s="165" t="s">
        <v>2918</v>
      </c>
      <c r="B1305" s="68" t="s">
        <v>434</v>
      </c>
      <c r="C1305" s="53" t="s">
        <v>435</v>
      </c>
      <c r="D1305" s="54" t="s">
        <v>2266</v>
      </c>
      <c r="E1305" s="55">
        <v>-0.42210526315789498</v>
      </c>
      <c r="F1305" s="56">
        <v>95</v>
      </c>
      <c r="G1305" s="57">
        <v>54.9</v>
      </c>
      <c r="H1305" s="47"/>
      <c r="I1305" s="58"/>
      <c r="J1305" s="49">
        <f t="shared" si="40"/>
        <v>0</v>
      </c>
      <c r="K1305" s="22"/>
      <c r="L1305" s="50"/>
      <c r="M1305" s="23"/>
      <c r="N1305" s="23"/>
      <c r="O1305" s="23"/>
      <c r="P1305" s="23"/>
      <c r="Q1305" s="23"/>
      <c r="R1305" s="23"/>
      <c r="S1305" s="23"/>
      <c r="T1305" s="23"/>
      <c r="U1305" s="23"/>
      <c r="V1305" s="23"/>
      <c r="W1305" s="23"/>
      <c r="X1305" s="23"/>
      <c r="Y1305" s="23"/>
      <c r="Z1305" s="23"/>
      <c r="AA1305" s="23"/>
      <c r="AB1305" s="23"/>
      <c r="AC1305" s="23"/>
      <c r="AD1305" s="23"/>
      <c r="AE1305" s="23"/>
      <c r="AF1305" s="23"/>
      <c r="AG1305" s="23"/>
      <c r="AH1305" s="23"/>
      <c r="AI1305" s="23"/>
      <c r="AJ1305" s="23"/>
      <c r="AK1305" s="23"/>
      <c r="AL1305" s="23"/>
      <c r="AM1305" s="23"/>
      <c r="AN1305" s="23"/>
      <c r="AO1305" s="23"/>
      <c r="AP1305" s="23"/>
      <c r="AQ1305" s="23"/>
      <c r="AR1305" s="23"/>
      <c r="AS1305" s="23"/>
      <c r="AT1305" s="23"/>
      <c r="AU1305" s="23"/>
      <c r="AV1305" s="23"/>
    </row>
    <row r="1306" spans="1:48" s="51" customFormat="1" ht="24.75" customHeight="1" x14ac:dyDescent="0.25">
      <c r="A1306" s="165" t="s">
        <v>2919</v>
      </c>
      <c r="B1306" s="68" t="s">
        <v>434</v>
      </c>
      <c r="C1306" s="53" t="s">
        <v>435</v>
      </c>
      <c r="D1306" s="54" t="s">
        <v>2197</v>
      </c>
      <c r="E1306" s="55">
        <v>-0.33026315789473698</v>
      </c>
      <c r="F1306" s="56">
        <v>76</v>
      </c>
      <c r="G1306" s="57">
        <v>50.9</v>
      </c>
      <c r="H1306" s="47"/>
      <c r="I1306" s="58"/>
      <c r="J1306" s="49">
        <f t="shared" si="40"/>
        <v>0</v>
      </c>
      <c r="K1306" s="22"/>
      <c r="L1306" s="50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  <c r="Z1306" s="23"/>
      <c r="AA1306" s="23"/>
      <c r="AB1306" s="23"/>
      <c r="AC1306" s="23"/>
      <c r="AD1306" s="23"/>
      <c r="AE1306" s="23"/>
      <c r="AF1306" s="23"/>
      <c r="AG1306" s="23"/>
      <c r="AH1306" s="23"/>
      <c r="AI1306" s="23"/>
      <c r="AJ1306" s="23"/>
      <c r="AK1306" s="23"/>
      <c r="AL1306" s="23"/>
      <c r="AM1306" s="23"/>
      <c r="AN1306" s="23"/>
      <c r="AO1306" s="23"/>
      <c r="AP1306" s="23"/>
      <c r="AQ1306" s="23"/>
      <c r="AR1306" s="23"/>
      <c r="AS1306" s="23"/>
      <c r="AT1306" s="23"/>
      <c r="AU1306" s="23"/>
      <c r="AV1306" s="23"/>
    </row>
    <row r="1307" spans="1:48" s="66" customFormat="1" ht="27" customHeight="1" x14ac:dyDescent="0.25">
      <c r="A1307" s="161" t="s">
        <v>2920</v>
      </c>
      <c r="B1307" s="41" t="s">
        <v>434</v>
      </c>
      <c r="C1307" s="53" t="s">
        <v>435</v>
      </c>
      <c r="D1307" s="43" t="s">
        <v>2199</v>
      </c>
      <c r="E1307" s="55">
        <v>-0.41909090909090901</v>
      </c>
      <c r="F1307" s="45">
        <v>110</v>
      </c>
      <c r="G1307" s="46">
        <v>63.9</v>
      </c>
      <c r="H1307" s="47"/>
      <c r="I1307" s="58"/>
      <c r="J1307" s="49">
        <f t="shared" si="40"/>
        <v>0</v>
      </c>
      <c r="K1307" s="22"/>
      <c r="L1307" s="50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3"/>
      <c r="AB1307" s="23"/>
      <c r="AC1307" s="23"/>
      <c r="AD1307" s="23"/>
      <c r="AE1307" s="23"/>
      <c r="AF1307" s="23"/>
      <c r="AG1307" s="23"/>
      <c r="AH1307" s="23"/>
      <c r="AI1307" s="23"/>
      <c r="AJ1307" s="23"/>
      <c r="AK1307" s="23"/>
      <c r="AL1307" s="23"/>
      <c r="AM1307" s="23"/>
      <c r="AN1307" s="23"/>
      <c r="AO1307" s="23"/>
      <c r="AP1307" s="23"/>
      <c r="AQ1307" s="23"/>
      <c r="AR1307" s="23"/>
      <c r="AS1307" s="23"/>
      <c r="AT1307" s="23"/>
      <c r="AU1307" s="23"/>
      <c r="AV1307" s="23"/>
    </row>
    <row r="1308" spans="1:48" s="51" customFormat="1" ht="24.75" customHeight="1" x14ac:dyDescent="0.25">
      <c r="A1308" s="165" t="s">
        <v>2921</v>
      </c>
      <c r="B1308" s="68" t="s">
        <v>434</v>
      </c>
      <c r="C1308" s="53" t="s">
        <v>2922</v>
      </c>
      <c r="D1308" s="54" t="s">
        <v>2205</v>
      </c>
      <c r="E1308" s="55">
        <v>-0.33165467625899298</v>
      </c>
      <c r="F1308" s="56">
        <v>139</v>
      </c>
      <c r="G1308" s="57">
        <v>92.9</v>
      </c>
      <c r="H1308" s="47"/>
      <c r="I1308" s="58"/>
      <c r="J1308" s="49">
        <f t="shared" si="40"/>
        <v>0</v>
      </c>
      <c r="K1308" s="22"/>
      <c r="L1308" s="50"/>
      <c r="M1308" s="23"/>
      <c r="N1308" s="23"/>
      <c r="O1308" s="23"/>
      <c r="P1308" s="23"/>
      <c r="Q1308" s="23"/>
      <c r="R1308" s="23"/>
      <c r="S1308" s="23"/>
      <c r="T1308" s="23"/>
      <c r="U1308" s="23"/>
      <c r="V1308" s="23"/>
      <c r="W1308" s="23"/>
      <c r="X1308" s="23"/>
      <c r="Y1308" s="23"/>
      <c r="Z1308" s="23"/>
      <c r="AA1308" s="23"/>
      <c r="AB1308" s="23"/>
      <c r="AC1308" s="23"/>
      <c r="AD1308" s="23"/>
      <c r="AE1308" s="23"/>
      <c r="AF1308" s="23"/>
      <c r="AG1308" s="23"/>
      <c r="AH1308" s="23"/>
      <c r="AI1308" s="23"/>
      <c r="AJ1308" s="23"/>
      <c r="AK1308" s="23"/>
      <c r="AL1308" s="23"/>
      <c r="AM1308" s="23"/>
      <c r="AN1308" s="23"/>
      <c r="AO1308" s="23"/>
      <c r="AP1308" s="23"/>
      <c r="AQ1308" s="23"/>
      <c r="AR1308" s="23"/>
      <c r="AS1308" s="23"/>
      <c r="AT1308" s="23"/>
      <c r="AU1308" s="23"/>
      <c r="AV1308" s="23"/>
    </row>
    <row r="1309" spans="1:48" s="51" customFormat="1" ht="24.75" customHeight="1" x14ac:dyDescent="0.25">
      <c r="A1309" s="165" t="s">
        <v>2923</v>
      </c>
      <c r="B1309" s="68" t="s">
        <v>434</v>
      </c>
      <c r="C1309" s="53" t="s">
        <v>2924</v>
      </c>
      <c r="D1309" s="54" t="s">
        <v>2201</v>
      </c>
      <c r="E1309" s="55">
        <v>-0.35323741007194198</v>
      </c>
      <c r="F1309" s="56">
        <v>139</v>
      </c>
      <c r="G1309" s="57">
        <v>89.9</v>
      </c>
      <c r="H1309" s="47"/>
      <c r="I1309" s="58"/>
      <c r="J1309" s="49">
        <f t="shared" si="40"/>
        <v>0</v>
      </c>
      <c r="K1309" s="22"/>
      <c r="L1309" s="50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  <c r="Z1309" s="23"/>
      <c r="AA1309" s="23"/>
      <c r="AB1309" s="23"/>
      <c r="AC1309" s="23"/>
      <c r="AD1309" s="23"/>
      <c r="AE1309" s="23"/>
      <c r="AF1309" s="23"/>
      <c r="AG1309" s="23"/>
      <c r="AH1309" s="23"/>
      <c r="AI1309" s="23"/>
      <c r="AJ1309" s="23"/>
      <c r="AK1309" s="23"/>
      <c r="AL1309" s="23"/>
      <c r="AM1309" s="23"/>
      <c r="AN1309" s="23"/>
      <c r="AO1309" s="23"/>
      <c r="AP1309" s="23"/>
      <c r="AQ1309" s="23"/>
      <c r="AR1309" s="23"/>
      <c r="AS1309" s="23"/>
      <c r="AT1309" s="23"/>
      <c r="AU1309" s="23"/>
      <c r="AV1309" s="23"/>
    </row>
    <row r="1310" spans="1:48" s="66" customFormat="1" ht="27" customHeight="1" x14ac:dyDescent="0.25">
      <c r="A1310" s="161" t="s">
        <v>2925</v>
      </c>
      <c r="B1310" s="41" t="s">
        <v>459</v>
      </c>
      <c r="C1310" s="53" t="s">
        <v>468</v>
      </c>
      <c r="D1310" s="43" t="s">
        <v>2319</v>
      </c>
      <c r="E1310" s="55">
        <v>-0.29212598425196801</v>
      </c>
      <c r="F1310" s="45">
        <v>127</v>
      </c>
      <c r="G1310" s="46">
        <v>89.9</v>
      </c>
      <c r="H1310" s="47"/>
      <c r="I1310" s="58"/>
      <c r="J1310" s="49">
        <f t="shared" si="40"/>
        <v>0</v>
      </c>
      <c r="K1310" s="22"/>
      <c r="L1310" s="50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  <c r="Z1310" s="23"/>
      <c r="AA1310" s="23"/>
      <c r="AB1310" s="23"/>
      <c r="AC1310" s="23"/>
      <c r="AD1310" s="23"/>
      <c r="AE1310" s="23"/>
      <c r="AF1310" s="23"/>
      <c r="AG1310" s="23"/>
      <c r="AH1310" s="23"/>
      <c r="AI1310" s="23"/>
      <c r="AJ1310" s="23"/>
      <c r="AK1310" s="23"/>
      <c r="AL1310" s="23"/>
      <c r="AM1310" s="23"/>
      <c r="AN1310" s="23"/>
      <c r="AO1310" s="23"/>
      <c r="AP1310" s="23"/>
      <c r="AQ1310" s="23"/>
      <c r="AR1310" s="23"/>
      <c r="AS1310" s="23"/>
      <c r="AT1310" s="23"/>
      <c r="AU1310" s="23"/>
      <c r="AV1310" s="23"/>
    </row>
    <row r="1311" spans="1:48" s="71" customFormat="1" ht="27" customHeight="1" x14ac:dyDescent="0.25">
      <c r="A1311" s="165" t="s">
        <v>2926</v>
      </c>
      <c r="B1311" s="59" t="s">
        <v>459</v>
      </c>
      <c r="C1311" s="53" t="s">
        <v>2927</v>
      </c>
      <c r="D1311" s="54" t="s">
        <v>2199</v>
      </c>
      <c r="E1311" s="55">
        <v>-0.31061946902654902</v>
      </c>
      <c r="F1311" s="56">
        <v>113</v>
      </c>
      <c r="G1311" s="57">
        <v>77.900000000000006</v>
      </c>
      <c r="H1311" s="47"/>
      <c r="I1311" s="58"/>
      <c r="J1311" s="49">
        <f t="shared" si="40"/>
        <v>0</v>
      </c>
      <c r="K1311" s="22"/>
      <c r="L1311" s="50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  <c r="Z1311" s="23"/>
      <c r="AA1311" s="23"/>
      <c r="AB1311" s="23"/>
      <c r="AC1311" s="23"/>
      <c r="AD1311" s="23"/>
      <c r="AE1311" s="23"/>
      <c r="AF1311" s="23"/>
      <c r="AG1311" s="23"/>
      <c r="AH1311" s="23"/>
      <c r="AI1311" s="23"/>
      <c r="AJ1311" s="23"/>
      <c r="AK1311" s="23"/>
      <c r="AL1311" s="23"/>
      <c r="AM1311" s="23"/>
      <c r="AN1311" s="23"/>
      <c r="AO1311" s="23"/>
      <c r="AP1311" s="23"/>
      <c r="AQ1311" s="23"/>
      <c r="AR1311" s="23"/>
      <c r="AS1311" s="23"/>
      <c r="AT1311" s="23"/>
      <c r="AU1311" s="23"/>
      <c r="AV1311" s="23"/>
    </row>
    <row r="1312" spans="1:48" s="71" customFormat="1" ht="30.75" customHeight="1" x14ac:dyDescent="0.25">
      <c r="A1312" s="165" t="s">
        <v>2928</v>
      </c>
      <c r="B1312" s="59" t="s">
        <v>459</v>
      </c>
      <c r="C1312" s="53" t="s">
        <v>2927</v>
      </c>
      <c r="D1312" s="69" t="s">
        <v>2201</v>
      </c>
      <c r="E1312" s="55">
        <v>-0.322418300653595</v>
      </c>
      <c r="F1312" s="60">
        <v>153</v>
      </c>
      <c r="G1312" s="57">
        <v>103.67</v>
      </c>
      <c r="H1312" s="47"/>
      <c r="I1312" s="58"/>
      <c r="J1312" s="49">
        <f t="shared" si="40"/>
        <v>0</v>
      </c>
      <c r="K1312" s="22"/>
      <c r="L1312" s="50"/>
      <c r="M1312" s="23"/>
      <c r="N1312" s="23"/>
      <c r="O1312" s="23"/>
      <c r="P1312" s="23"/>
      <c r="Q1312" s="23"/>
      <c r="R1312" s="23"/>
      <c r="S1312" s="23"/>
      <c r="T1312" s="23"/>
      <c r="U1312" s="23"/>
      <c r="V1312" s="23"/>
      <c r="W1312" s="23"/>
      <c r="X1312" s="23"/>
      <c r="Y1312" s="23"/>
      <c r="Z1312" s="23"/>
      <c r="AA1312" s="23"/>
      <c r="AB1312" s="23"/>
      <c r="AC1312" s="23"/>
      <c r="AD1312" s="23"/>
      <c r="AE1312" s="23"/>
      <c r="AF1312" s="23"/>
      <c r="AG1312" s="23"/>
      <c r="AH1312" s="23"/>
      <c r="AI1312" s="23"/>
      <c r="AJ1312" s="23"/>
      <c r="AK1312" s="23"/>
      <c r="AL1312" s="23"/>
      <c r="AM1312" s="23"/>
      <c r="AN1312" s="23"/>
      <c r="AO1312" s="23"/>
      <c r="AP1312" s="23"/>
      <c r="AQ1312" s="23"/>
      <c r="AR1312" s="23"/>
      <c r="AS1312" s="23"/>
      <c r="AT1312" s="23"/>
      <c r="AU1312" s="23"/>
      <c r="AV1312" s="23"/>
    </row>
    <row r="1313" spans="1:48" s="51" customFormat="1" ht="27" customHeight="1" x14ac:dyDescent="0.25">
      <c r="A1313" s="165" t="s">
        <v>2929</v>
      </c>
      <c r="B1313" s="68" t="s">
        <v>459</v>
      </c>
      <c r="C1313" s="53" t="s">
        <v>2927</v>
      </c>
      <c r="D1313" s="54" t="s">
        <v>2194</v>
      </c>
      <c r="E1313" s="55">
        <v>-0.341481481481481</v>
      </c>
      <c r="F1313" s="56">
        <v>135</v>
      </c>
      <c r="G1313" s="57">
        <v>88.9</v>
      </c>
      <c r="H1313" s="47"/>
      <c r="I1313" s="58"/>
      <c r="J1313" s="49">
        <f t="shared" si="40"/>
        <v>0</v>
      </c>
      <c r="K1313" s="22"/>
      <c r="L1313" s="50"/>
      <c r="M1313" s="23"/>
      <c r="N1313" s="23"/>
      <c r="O1313" s="23"/>
      <c r="P1313" s="23"/>
      <c r="Q1313" s="23"/>
      <c r="R1313" s="23"/>
      <c r="S1313" s="23"/>
      <c r="T1313" s="23"/>
      <c r="U1313" s="23"/>
      <c r="V1313" s="23"/>
      <c r="W1313" s="23"/>
      <c r="X1313" s="23"/>
      <c r="Y1313" s="23"/>
      <c r="Z1313" s="23"/>
      <c r="AA1313" s="23"/>
      <c r="AB1313" s="23"/>
      <c r="AC1313" s="23"/>
      <c r="AD1313" s="23"/>
      <c r="AE1313" s="23"/>
      <c r="AF1313" s="23"/>
      <c r="AG1313" s="23"/>
      <c r="AH1313" s="23"/>
      <c r="AI1313" s="23"/>
      <c r="AJ1313" s="23"/>
      <c r="AK1313" s="23"/>
      <c r="AL1313" s="23"/>
      <c r="AM1313" s="23"/>
      <c r="AN1313" s="23"/>
      <c r="AO1313" s="23"/>
      <c r="AP1313" s="23"/>
      <c r="AQ1313" s="23"/>
      <c r="AR1313" s="23"/>
      <c r="AS1313" s="23"/>
      <c r="AT1313" s="23"/>
      <c r="AU1313" s="23"/>
      <c r="AV1313" s="23"/>
    </row>
    <row r="1314" spans="1:48" s="66" customFormat="1" ht="27" customHeight="1" x14ac:dyDescent="0.25">
      <c r="A1314" s="161" t="s">
        <v>2930</v>
      </c>
      <c r="B1314" s="41" t="s">
        <v>459</v>
      </c>
      <c r="C1314" s="53" t="s">
        <v>468</v>
      </c>
      <c r="D1314" s="43" t="s">
        <v>2197</v>
      </c>
      <c r="E1314" s="55">
        <v>-0.28088235294117597</v>
      </c>
      <c r="F1314" s="45">
        <v>68</v>
      </c>
      <c r="G1314" s="46">
        <v>48.9</v>
      </c>
      <c r="H1314" s="47"/>
      <c r="I1314" s="58"/>
      <c r="J1314" s="49">
        <f t="shared" si="40"/>
        <v>0</v>
      </c>
      <c r="K1314" s="22"/>
      <c r="L1314" s="50"/>
      <c r="M1314" s="23"/>
      <c r="N1314" s="23"/>
      <c r="O1314" s="23"/>
      <c r="P1314" s="23"/>
      <c r="Q1314" s="23"/>
      <c r="R1314" s="23"/>
      <c r="S1314" s="23"/>
      <c r="T1314" s="23"/>
      <c r="U1314" s="23"/>
      <c r="V1314" s="23"/>
      <c r="W1314" s="23"/>
      <c r="X1314" s="23"/>
      <c r="Y1314" s="23"/>
      <c r="Z1314" s="23"/>
      <c r="AA1314" s="23"/>
      <c r="AB1314" s="23"/>
      <c r="AC1314" s="23"/>
      <c r="AD1314" s="23"/>
      <c r="AE1314" s="23"/>
      <c r="AF1314" s="23"/>
      <c r="AG1314" s="23"/>
      <c r="AH1314" s="23"/>
      <c r="AI1314" s="23"/>
      <c r="AJ1314" s="23"/>
      <c r="AK1314" s="23"/>
      <c r="AL1314" s="23"/>
      <c r="AM1314" s="23"/>
      <c r="AN1314" s="23"/>
      <c r="AO1314" s="23"/>
      <c r="AP1314" s="23"/>
      <c r="AQ1314" s="23"/>
      <c r="AR1314" s="23"/>
      <c r="AS1314" s="23"/>
      <c r="AT1314" s="23"/>
      <c r="AU1314" s="23"/>
      <c r="AV1314" s="23"/>
    </row>
    <row r="1315" spans="1:48" s="66" customFormat="1" ht="27" customHeight="1" x14ac:dyDescent="0.25">
      <c r="A1315" s="161" t="s">
        <v>2931</v>
      </c>
      <c r="B1315" s="68" t="s">
        <v>459</v>
      </c>
      <c r="C1315" s="53" t="s">
        <v>468</v>
      </c>
      <c r="D1315" s="54" t="s">
        <v>2199</v>
      </c>
      <c r="E1315" s="55">
        <v>-0.32100000000000001</v>
      </c>
      <c r="F1315" s="45">
        <v>100</v>
      </c>
      <c r="G1315" s="46">
        <v>67.900000000000006</v>
      </c>
      <c r="H1315" s="47"/>
      <c r="I1315" s="58"/>
      <c r="J1315" s="49">
        <f t="shared" si="40"/>
        <v>0</v>
      </c>
      <c r="K1315" s="22"/>
      <c r="L1315" s="50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  <c r="Z1315" s="23"/>
      <c r="AA1315" s="23"/>
      <c r="AB1315" s="23"/>
      <c r="AC1315" s="23"/>
      <c r="AD1315" s="23"/>
      <c r="AE1315" s="23"/>
      <c r="AF1315" s="23"/>
      <c r="AG1315" s="23"/>
      <c r="AH1315" s="23"/>
      <c r="AI1315" s="23"/>
      <c r="AJ1315" s="23"/>
      <c r="AK1315" s="23"/>
      <c r="AL1315" s="23"/>
      <c r="AM1315" s="23"/>
      <c r="AN1315" s="23"/>
      <c r="AO1315" s="23"/>
      <c r="AP1315" s="23"/>
      <c r="AQ1315" s="23"/>
      <c r="AR1315" s="23"/>
      <c r="AS1315" s="23"/>
      <c r="AT1315" s="23"/>
      <c r="AU1315" s="23"/>
      <c r="AV1315" s="23"/>
    </row>
    <row r="1316" spans="1:48" s="51" customFormat="1" ht="27" customHeight="1" x14ac:dyDescent="0.25">
      <c r="A1316" s="165" t="s">
        <v>2932</v>
      </c>
      <c r="B1316" s="68" t="s">
        <v>459</v>
      </c>
      <c r="C1316" s="53" t="s">
        <v>2927</v>
      </c>
      <c r="D1316" s="54" t="s">
        <v>2266</v>
      </c>
      <c r="E1316" s="55">
        <v>-0.32772277227722801</v>
      </c>
      <c r="F1316" s="60">
        <v>101</v>
      </c>
      <c r="G1316" s="57">
        <v>67.900000000000006</v>
      </c>
      <c r="H1316" s="47"/>
      <c r="I1316" s="58"/>
      <c r="J1316" s="49">
        <f t="shared" si="40"/>
        <v>0</v>
      </c>
      <c r="K1316" s="22"/>
      <c r="L1316" s="50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  <c r="AD1316" s="23"/>
      <c r="AE1316" s="23"/>
      <c r="AF1316" s="23"/>
      <c r="AG1316" s="23"/>
      <c r="AH1316" s="23"/>
      <c r="AI1316" s="23"/>
      <c r="AJ1316" s="23"/>
      <c r="AK1316" s="23"/>
      <c r="AL1316" s="23"/>
      <c r="AM1316" s="23"/>
      <c r="AN1316" s="23"/>
      <c r="AO1316" s="23"/>
      <c r="AP1316" s="23"/>
      <c r="AQ1316" s="23"/>
      <c r="AR1316" s="23"/>
      <c r="AS1316" s="23"/>
      <c r="AT1316" s="23"/>
      <c r="AU1316" s="23"/>
      <c r="AV1316" s="23"/>
    </row>
    <row r="1317" spans="1:48" s="51" customFormat="1" ht="24.75" customHeight="1" x14ac:dyDescent="0.25">
      <c r="A1317" s="165" t="s">
        <v>2933</v>
      </c>
      <c r="B1317" s="68" t="s">
        <v>459</v>
      </c>
      <c r="C1317" s="53" t="s">
        <v>2934</v>
      </c>
      <c r="D1317" s="54" t="s">
        <v>2199</v>
      </c>
      <c r="E1317" s="55">
        <v>-0.30792079207920803</v>
      </c>
      <c r="F1317" s="60">
        <v>101</v>
      </c>
      <c r="G1317" s="57">
        <v>69.900000000000006</v>
      </c>
      <c r="H1317" s="47"/>
      <c r="I1317" s="58"/>
      <c r="J1317" s="49">
        <f t="shared" si="40"/>
        <v>0</v>
      </c>
      <c r="K1317" s="22"/>
      <c r="L1317" s="50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  <c r="Z1317" s="23"/>
      <c r="AA1317" s="23"/>
      <c r="AB1317" s="23"/>
      <c r="AC1317" s="23"/>
      <c r="AD1317" s="23"/>
      <c r="AE1317" s="23"/>
      <c r="AF1317" s="23"/>
      <c r="AG1317" s="23"/>
      <c r="AH1317" s="23"/>
      <c r="AI1317" s="23"/>
      <c r="AJ1317" s="23"/>
      <c r="AK1317" s="23"/>
      <c r="AL1317" s="23"/>
      <c r="AM1317" s="23"/>
      <c r="AN1317" s="23"/>
      <c r="AO1317" s="23"/>
      <c r="AP1317" s="23"/>
      <c r="AQ1317" s="23"/>
      <c r="AR1317" s="23"/>
      <c r="AS1317" s="23"/>
      <c r="AT1317" s="23"/>
      <c r="AU1317" s="23"/>
      <c r="AV1317" s="23"/>
    </row>
    <row r="1318" spans="1:48" s="51" customFormat="1" ht="24.75" customHeight="1" x14ac:dyDescent="0.25">
      <c r="A1318" s="165" t="s">
        <v>2935</v>
      </c>
      <c r="B1318" s="68" t="s">
        <v>459</v>
      </c>
      <c r="C1318" s="53" t="s">
        <v>462</v>
      </c>
      <c r="D1318" s="54" t="s">
        <v>2264</v>
      </c>
      <c r="E1318" s="55">
        <v>-0.35166666666666702</v>
      </c>
      <c r="F1318" s="60">
        <v>60</v>
      </c>
      <c r="G1318" s="57">
        <v>38.9</v>
      </c>
      <c r="H1318" s="47"/>
      <c r="I1318" s="58"/>
      <c r="J1318" s="49">
        <f t="shared" si="40"/>
        <v>0</v>
      </c>
      <c r="K1318" s="22"/>
      <c r="L1318" s="50"/>
      <c r="M1318" s="23"/>
      <c r="N1318" s="23"/>
      <c r="O1318" s="23"/>
      <c r="P1318" s="23"/>
      <c r="Q1318" s="23"/>
      <c r="R1318" s="23"/>
      <c r="S1318" s="23"/>
      <c r="T1318" s="23"/>
      <c r="U1318" s="23"/>
      <c r="V1318" s="23"/>
      <c r="W1318" s="23"/>
      <c r="X1318" s="23"/>
      <c r="Y1318" s="23"/>
      <c r="Z1318" s="23"/>
      <c r="AA1318" s="23"/>
      <c r="AB1318" s="23"/>
      <c r="AC1318" s="23"/>
      <c r="AD1318" s="23"/>
      <c r="AE1318" s="23"/>
      <c r="AF1318" s="23"/>
      <c r="AG1318" s="23"/>
      <c r="AH1318" s="23"/>
      <c r="AI1318" s="23"/>
      <c r="AJ1318" s="23"/>
      <c r="AK1318" s="23"/>
      <c r="AL1318" s="23"/>
      <c r="AM1318" s="23"/>
      <c r="AN1318" s="23"/>
      <c r="AO1318" s="23"/>
      <c r="AP1318" s="23"/>
      <c r="AQ1318" s="23"/>
      <c r="AR1318" s="23"/>
      <c r="AS1318" s="23"/>
      <c r="AT1318" s="23"/>
      <c r="AU1318" s="23"/>
      <c r="AV1318" s="23"/>
    </row>
    <row r="1319" spans="1:48" s="66" customFormat="1" ht="27" customHeight="1" x14ac:dyDescent="0.25">
      <c r="A1319" s="161" t="s">
        <v>2936</v>
      </c>
      <c r="B1319" s="68" t="s">
        <v>459</v>
      </c>
      <c r="C1319" s="53" t="s">
        <v>462</v>
      </c>
      <c r="D1319" s="43" t="s">
        <v>2266</v>
      </c>
      <c r="E1319" s="55">
        <v>-0.35340909090909101</v>
      </c>
      <c r="F1319" s="45">
        <v>88</v>
      </c>
      <c r="G1319" s="46">
        <v>56.9</v>
      </c>
      <c r="H1319" s="47"/>
      <c r="I1319" s="58"/>
      <c r="J1319" s="49">
        <f t="shared" si="40"/>
        <v>0</v>
      </c>
      <c r="K1319" s="22"/>
      <c r="L1319" s="50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  <c r="Z1319" s="23"/>
      <c r="AA1319" s="23"/>
      <c r="AB1319" s="23"/>
      <c r="AC1319" s="23"/>
      <c r="AD1319" s="23"/>
      <c r="AE1319" s="23"/>
      <c r="AF1319" s="23"/>
      <c r="AG1319" s="23"/>
      <c r="AH1319" s="23"/>
      <c r="AI1319" s="23"/>
      <c r="AJ1319" s="23"/>
      <c r="AK1319" s="23"/>
      <c r="AL1319" s="23"/>
      <c r="AM1319" s="23"/>
      <c r="AN1319" s="23"/>
      <c r="AO1319" s="23"/>
      <c r="AP1319" s="23"/>
      <c r="AQ1319" s="23"/>
      <c r="AR1319" s="23"/>
      <c r="AS1319" s="23"/>
      <c r="AT1319" s="23"/>
      <c r="AU1319" s="23"/>
      <c r="AV1319" s="23"/>
    </row>
    <row r="1320" spans="1:48" s="51" customFormat="1" ht="27" customHeight="1" x14ac:dyDescent="0.25">
      <c r="A1320" s="165" t="s">
        <v>2937</v>
      </c>
      <c r="B1320" s="68" t="s">
        <v>459</v>
      </c>
      <c r="C1320" s="53" t="s">
        <v>462</v>
      </c>
      <c r="D1320" s="54" t="s">
        <v>2521</v>
      </c>
      <c r="E1320" s="55">
        <v>-0.35225225225225198</v>
      </c>
      <c r="F1320" s="56">
        <v>111</v>
      </c>
      <c r="G1320" s="57">
        <v>71.900000000000006</v>
      </c>
      <c r="H1320" s="47"/>
      <c r="I1320" s="58"/>
      <c r="J1320" s="49">
        <f t="shared" si="40"/>
        <v>0</v>
      </c>
      <c r="K1320" s="22"/>
      <c r="L1320" s="50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  <c r="Z1320" s="23"/>
      <c r="AA1320" s="23"/>
      <c r="AB1320" s="23"/>
      <c r="AC1320" s="23"/>
      <c r="AD1320" s="23"/>
      <c r="AE1320" s="23"/>
      <c r="AF1320" s="23"/>
      <c r="AG1320" s="23"/>
      <c r="AH1320" s="23"/>
      <c r="AI1320" s="23"/>
      <c r="AJ1320" s="23"/>
      <c r="AK1320" s="23"/>
      <c r="AL1320" s="23"/>
      <c r="AM1320" s="23"/>
      <c r="AN1320" s="23"/>
      <c r="AO1320" s="23"/>
      <c r="AP1320" s="23"/>
      <c r="AQ1320" s="23"/>
      <c r="AR1320" s="23"/>
      <c r="AS1320" s="23"/>
      <c r="AT1320" s="23"/>
      <c r="AU1320" s="23"/>
      <c r="AV1320" s="23"/>
    </row>
    <row r="1321" spans="1:48" s="51" customFormat="1" ht="24.75" customHeight="1" x14ac:dyDescent="0.25">
      <c r="A1321" s="165" t="s">
        <v>2938</v>
      </c>
      <c r="B1321" s="68" t="s">
        <v>459</v>
      </c>
      <c r="C1321" s="53" t="s">
        <v>462</v>
      </c>
      <c r="D1321" s="54" t="s">
        <v>2199</v>
      </c>
      <c r="E1321" s="55">
        <v>-0.31782178217821799</v>
      </c>
      <c r="F1321" s="60">
        <v>101</v>
      </c>
      <c r="G1321" s="57">
        <v>68.900000000000006</v>
      </c>
      <c r="H1321" s="47"/>
      <c r="I1321" s="58"/>
      <c r="J1321" s="49">
        <f t="shared" si="40"/>
        <v>0</v>
      </c>
      <c r="K1321" s="22"/>
      <c r="L1321" s="50"/>
      <c r="M1321" s="23"/>
      <c r="N1321" s="23"/>
      <c r="O1321" s="23"/>
      <c r="P1321" s="23"/>
      <c r="Q1321" s="23"/>
      <c r="R1321" s="23"/>
      <c r="S1321" s="23"/>
      <c r="T1321" s="23"/>
      <c r="U1321" s="23"/>
      <c r="V1321" s="23"/>
      <c r="W1321" s="23"/>
      <c r="X1321" s="23"/>
      <c r="Y1321" s="23"/>
      <c r="Z1321" s="23"/>
      <c r="AA1321" s="23"/>
      <c r="AB1321" s="23"/>
      <c r="AC1321" s="23"/>
      <c r="AD1321" s="23"/>
      <c r="AE1321" s="23"/>
      <c r="AF1321" s="23"/>
      <c r="AG1321" s="23"/>
      <c r="AH1321" s="23"/>
      <c r="AI1321" s="23"/>
      <c r="AJ1321" s="23"/>
      <c r="AK1321" s="23"/>
      <c r="AL1321" s="23"/>
      <c r="AM1321" s="23"/>
      <c r="AN1321" s="23"/>
      <c r="AO1321" s="23"/>
      <c r="AP1321" s="23"/>
      <c r="AQ1321" s="23"/>
      <c r="AR1321" s="23"/>
      <c r="AS1321" s="23"/>
      <c r="AT1321" s="23"/>
      <c r="AU1321" s="23"/>
      <c r="AV1321" s="23"/>
    </row>
    <row r="1322" spans="1:48" s="51" customFormat="1" ht="24.75" customHeight="1" x14ac:dyDescent="0.25">
      <c r="A1322" s="165" t="s">
        <v>2939</v>
      </c>
      <c r="B1322" s="68" t="s">
        <v>459</v>
      </c>
      <c r="C1322" s="53" t="s">
        <v>462</v>
      </c>
      <c r="D1322" s="54" t="s">
        <v>2319</v>
      </c>
      <c r="E1322" s="55">
        <v>-0.28984375000000001</v>
      </c>
      <c r="F1322" s="60">
        <v>128</v>
      </c>
      <c r="G1322" s="57">
        <v>90.9</v>
      </c>
      <c r="H1322" s="47"/>
      <c r="I1322" s="58"/>
      <c r="J1322" s="49">
        <f t="shared" si="40"/>
        <v>0</v>
      </c>
      <c r="K1322" s="22"/>
      <c r="L1322" s="50"/>
      <c r="M1322" s="23"/>
      <c r="N1322" s="23"/>
      <c r="O1322" s="23"/>
      <c r="P1322" s="23"/>
      <c r="Q1322" s="23"/>
      <c r="R1322" s="23"/>
      <c r="S1322" s="23"/>
      <c r="T1322" s="23"/>
      <c r="U1322" s="23"/>
      <c r="V1322" s="23"/>
      <c r="W1322" s="23"/>
      <c r="X1322" s="23"/>
      <c r="Y1322" s="23"/>
      <c r="Z1322" s="23"/>
      <c r="AA1322" s="23"/>
      <c r="AB1322" s="23"/>
      <c r="AC1322" s="23"/>
      <c r="AD1322" s="23"/>
      <c r="AE1322" s="23"/>
      <c r="AF1322" s="23"/>
      <c r="AG1322" s="23"/>
      <c r="AH1322" s="23"/>
      <c r="AI1322" s="23"/>
      <c r="AJ1322" s="23"/>
      <c r="AK1322" s="23"/>
      <c r="AL1322" s="23"/>
      <c r="AM1322" s="23"/>
      <c r="AN1322" s="23"/>
      <c r="AO1322" s="23"/>
      <c r="AP1322" s="23"/>
      <c r="AQ1322" s="23"/>
      <c r="AR1322" s="23"/>
      <c r="AS1322" s="23"/>
      <c r="AT1322" s="23"/>
      <c r="AU1322" s="23"/>
      <c r="AV1322" s="23"/>
    </row>
    <row r="1323" spans="1:48" s="51" customFormat="1" ht="24.75" customHeight="1" x14ac:dyDescent="0.25">
      <c r="A1323" s="165" t="s">
        <v>2940</v>
      </c>
      <c r="B1323" s="68" t="s">
        <v>459</v>
      </c>
      <c r="C1323" s="53" t="s">
        <v>2941</v>
      </c>
      <c r="D1323" s="54" t="s">
        <v>2266</v>
      </c>
      <c r="E1323" s="55">
        <v>-0.30795454545454598</v>
      </c>
      <c r="F1323" s="60">
        <v>88</v>
      </c>
      <c r="G1323" s="57">
        <v>60.9</v>
      </c>
      <c r="H1323" s="47"/>
      <c r="I1323" s="58"/>
      <c r="J1323" s="49">
        <f t="shared" si="40"/>
        <v>0</v>
      </c>
      <c r="K1323" s="22"/>
      <c r="L1323" s="50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3"/>
      <c r="AB1323" s="23"/>
      <c r="AC1323" s="23"/>
      <c r="AD1323" s="23"/>
      <c r="AE1323" s="23"/>
      <c r="AF1323" s="23"/>
      <c r="AG1323" s="23"/>
      <c r="AH1323" s="23"/>
      <c r="AI1323" s="23"/>
      <c r="AJ1323" s="23"/>
      <c r="AK1323" s="23"/>
      <c r="AL1323" s="23"/>
      <c r="AM1323" s="23"/>
      <c r="AN1323" s="23"/>
      <c r="AO1323" s="23"/>
      <c r="AP1323" s="23"/>
      <c r="AQ1323" s="23"/>
      <c r="AR1323" s="23"/>
      <c r="AS1323" s="23"/>
      <c r="AT1323" s="23"/>
      <c r="AU1323" s="23"/>
      <c r="AV1323" s="23"/>
    </row>
    <row r="1324" spans="1:48" s="51" customFormat="1" ht="27" customHeight="1" x14ac:dyDescent="0.25">
      <c r="A1324" s="165" t="s">
        <v>2942</v>
      </c>
      <c r="B1324" s="68" t="s">
        <v>459</v>
      </c>
      <c r="C1324" s="53" t="s">
        <v>2934</v>
      </c>
      <c r="D1324" s="54" t="s">
        <v>2197</v>
      </c>
      <c r="E1324" s="55">
        <v>-0.33</v>
      </c>
      <c r="F1324" s="60">
        <v>70</v>
      </c>
      <c r="G1324" s="57">
        <v>46.9</v>
      </c>
      <c r="H1324" s="47"/>
      <c r="I1324" s="58"/>
      <c r="J1324" s="49">
        <f t="shared" si="40"/>
        <v>0</v>
      </c>
      <c r="K1324" s="22"/>
      <c r="L1324" s="50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  <c r="AD1324" s="23"/>
      <c r="AE1324" s="23"/>
      <c r="AF1324" s="23"/>
      <c r="AG1324" s="23"/>
      <c r="AH1324" s="23"/>
      <c r="AI1324" s="23"/>
      <c r="AJ1324" s="23"/>
      <c r="AK1324" s="23"/>
      <c r="AL1324" s="23"/>
      <c r="AM1324" s="23"/>
      <c r="AN1324" s="23"/>
      <c r="AO1324" s="23"/>
      <c r="AP1324" s="23"/>
      <c r="AQ1324" s="23"/>
      <c r="AR1324" s="23"/>
      <c r="AS1324" s="23"/>
      <c r="AT1324" s="23"/>
      <c r="AU1324" s="23"/>
      <c r="AV1324" s="23"/>
    </row>
    <row r="1325" spans="1:48" s="51" customFormat="1" ht="27" customHeight="1" x14ac:dyDescent="0.25">
      <c r="A1325" s="165" t="s">
        <v>2943</v>
      </c>
      <c r="B1325" s="68" t="s">
        <v>459</v>
      </c>
      <c r="C1325" s="53" t="s">
        <v>2934</v>
      </c>
      <c r="D1325" s="54" t="s">
        <v>2319</v>
      </c>
      <c r="E1325" s="55">
        <v>-0.29765625000000001</v>
      </c>
      <c r="F1325" s="60">
        <v>128</v>
      </c>
      <c r="G1325" s="57">
        <v>89.9</v>
      </c>
      <c r="H1325" s="47"/>
      <c r="I1325" s="58"/>
      <c r="J1325" s="49">
        <f t="shared" si="40"/>
        <v>0</v>
      </c>
      <c r="K1325" s="22"/>
      <c r="L1325" s="50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  <c r="Z1325" s="23"/>
      <c r="AA1325" s="23"/>
      <c r="AB1325" s="23"/>
      <c r="AC1325" s="23"/>
      <c r="AD1325" s="23"/>
      <c r="AE1325" s="23"/>
      <c r="AF1325" s="23"/>
      <c r="AG1325" s="23"/>
      <c r="AH1325" s="23"/>
      <c r="AI1325" s="23"/>
      <c r="AJ1325" s="23"/>
      <c r="AK1325" s="23"/>
      <c r="AL1325" s="23"/>
      <c r="AM1325" s="23"/>
      <c r="AN1325" s="23"/>
      <c r="AO1325" s="23"/>
      <c r="AP1325" s="23"/>
      <c r="AQ1325" s="23"/>
      <c r="AR1325" s="23"/>
      <c r="AS1325" s="23"/>
      <c r="AT1325" s="23"/>
      <c r="AU1325" s="23"/>
      <c r="AV1325" s="23"/>
    </row>
    <row r="1326" spans="1:48" s="51" customFormat="1" ht="27" customHeight="1" x14ac:dyDescent="0.25">
      <c r="A1326" s="165" t="s">
        <v>2944</v>
      </c>
      <c r="B1326" s="68" t="s">
        <v>459</v>
      </c>
      <c r="C1326" s="53" t="s">
        <v>2945</v>
      </c>
      <c r="D1326" s="54" t="s">
        <v>2521</v>
      </c>
      <c r="E1326" s="55">
        <v>-0.32450980392156897</v>
      </c>
      <c r="F1326" s="60">
        <v>102</v>
      </c>
      <c r="G1326" s="57">
        <v>68.900000000000006</v>
      </c>
      <c r="H1326" s="47"/>
      <c r="I1326" s="58"/>
      <c r="J1326" s="49">
        <f t="shared" si="40"/>
        <v>0</v>
      </c>
      <c r="K1326" s="22"/>
      <c r="L1326" s="50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  <c r="Z1326" s="23"/>
      <c r="AA1326" s="23"/>
      <c r="AB1326" s="23"/>
      <c r="AC1326" s="23"/>
      <c r="AD1326" s="23"/>
      <c r="AE1326" s="23"/>
      <c r="AF1326" s="23"/>
      <c r="AG1326" s="23"/>
      <c r="AH1326" s="23"/>
      <c r="AI1326" s="23"/>
      <c r="AJ1326" s="23"/>
      <c r="AK1326" s="23"/>
      <c r="AL1326" s="23"/>
      <c r="AM1326" s="23"/>
      <c r="AN1326" s="23"/>
      <c r="AO1326" s="23"/>
      <c r="AP1326" s="23"/>
      <c r="AQ1326" s="23"/>
      <c r="AR1326" s="23"/>
      <c r="AS1326" s="23"/>
      <c r="AT1326" s="23"/>
      <c r="AU1326" s="23"/>
      <c r="AV1326" s="23"/>
    </row>
    <row r="1327" spans="1:48" s="51" customFormat="1" ht="27" customHeight="1" x14ac:dyDescent="0.25">
      <c r="A1327" s="165" t="s">
        <v>2946</v>
      </c>
      <c r="B1327" s="68" t="s">
        <v>459</v>
      </c>
      <c r="C1327" s="53" t="s">
        <v>2947</v>
      </c>
      <c r="D1327" s="54" t="s">
        <v>2948</v>
      </c>
      <c r="E1327" s="55">
        <v>-0.28272727272727299</v>
      </c>
      <c r="F1327" s="60">
        <v>110</v>
      </c>
      <c r="G1327" s="57">
        <v>78.900000000000006</v>
      </c>
      <c r="H1327" s="47"/>
      <c r="I1327" s="58"/>
      <c r="J1327" s="49">
        <f t="shared" si="40"/>
        <v>0</v>
      </c>
      <c r="K1327" s="22"/>
      <c r="L1327" s="50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  <c r="Z1327" s="23"/>
      <c r="AA1327" s="23"/>
      <c r="AB1327" s="23"/>
      <c r="AC1327" s="23"/>
      <c r="AD1327" s="23"/>
      <c r="AE1327" s="23"/>
      <c r="AF1327" s="23"/>
      <c r="AG1327" s="23"/>
      <c r="AH1327" s="23"/>
      <c r="AI1327" s="23"/>
      <c r="AJ1327" s="23"/>
      <c r="AK1327" s="23"/>
      <c r="AL1327" s="23"/>
      <c r="AM1327" s="23"/>
      <c r="AN1327" s="23"/>
      <c r="AO1327" s="23"/>
      <c r="AP1327" s="23"/>
      <c r="AQ1327" s="23"/>
      <c r="AR1327" s="23"/>
      <c r="AS1327" s="23"/>
      <c r="AT1327" s="23"/>
      <c r="AU1327" s="23"/>
      <c r="AV1327" s="23"/>
    </row>
    <row r="1328" spans="1:48" s="51" customFormat="1" ht="27" customHeight="1" x14ac:dyDescent="0.25">
      <c r="A1328" s="165" t="s">
        <v>2949</v>
      </c>
      <c r="B1328" s="68" t="s">
        <v>459</v>
      </c>
      <c r="C1328" s="53" t="s">
        <v>2947</v>
      </c>
      <c r="D1328" s="54" t="s">
        <v>2950</v>
      </c>
      <c r="E1328" s="55">
        <v>-0.28642857142857098</v>
      </c>
      <c r="F1328" s="56">
        <v>140</v>
      </c>
      <c r="G1328" s="57">
        <v>99.9</v>
      </c>
      <c r="H1328" s="47"/>
      <c r="I1328" s="58"/>
      <c r="J1328" s="49">
        <f t="shared" si="40"/>
        <v>0</v>
      </c>
      <c r="K1328" s="22"/>
      <c r="L1328" s="50"/>
      <c r="M1328" s="23"/>
      <c r="N1328" s="23"/>
      <c r="O1328" s="23"/>
      <c r="P1328" s="23"/>
      <c r="Q1328" s="23"/>
      <c r="R1328" s="23"/>
      <c r="S1328" s="23"/>
      <c r="T1328" s="23"/>
      <c r="U1328" s="23"/>
      <c r="V1328" s="23"/>
      <c r="W1328" s="23"/>
      <c r="X1328" s="23"/>
      <c r="Y1328" s="23"/>
      <c r="Z1328" s="23"/>
      <c r="AA1328" s="23"/>
      <c r="AB1328" s="23"/>
      <c r="AC1328" s="23"/>
      <c r="AD1328" s="23"/>
      <c r="AE1328" s="23"/>
      <c r="AF1328" s="23"/>
      <c r="AG1328" s="23"/>
      <c r="AH1328" s="23"/>
      <c r="AI1328" s="23"/>
      <c r="AJ1328" s="23"/>
      <c r="AK1328" s="23"/>
      <c r="AL1328" s="23"/>
      <c r="AM1328" s="23"/>
      <c r="AN1328" s="23"/>
      <c r="AO1328" s="23"/>
      <c r="AP1328" s="23"/>
      <c r="AQ1328" s="23"/>
      <c r="AR1328" s="23"/>
      <c r="AS1328" s="23"/>
      <c r="AT1328" s="23"/>
      <c r="AU1328" s="23"/>
      <c r="AV1328" s="23"/>
    </row>
    <row r="1329" spans="1:48" s="51" customFormat="1" ht="27" customHeight="1" x14ac:dyDescent="0.25">
      <c r="A1329" s="165" t="s">
        <v>2951</v>
      </c>
      <c r="B1329" s="68" t="s">
        <v>2125</v>
      </c>
      <c r="C1329" s="53" t="s">
        <v>2952</v>
      </c>
      <c r="D1329" s="54" t="s">
        <v>2275</v>
      </c>
      <c r="E1329" s="55">
        <v>-0.50192307692307703</v>
      </c>
      <c r="F1329" s="56">
        <v>52</v>
      </c>
      <c r="G1329" s="57">
        <v>25.9</v>
      </c>
      <c r="H1329" s="47"/>
      <c r="I1329" s="58"/>
      <c r="J1329" s="49">
        <f t="shared" si="40"/>
        <v>0</v>
      </c>
      <c r="K1329" s="22"/>
      <c r="L1329" s="50"/>
      <c r="M1329" s="23"/>
      <c r="N1329" s="23"/>
      <c r="O1329" s="23"/>
      <c r="P1329" s="23"/>
      <c r="Q1329" s="23"/>
      <c r="R1329" s="23"/>
      <c r="S1329" s="23"/>
      <c r="T1329" s="23"/>
      <c r="U1329" s="23"/>
      <c r="V1329" s="23"/>
      <c r="W1329" s="23"/>
      <c r="X1329" s="23"/>
      <c r="Y1329" s="23"/>
      <c r="Z1329" s="23"/>
      <c r="AA1329" s="23"/>
      <c r="AB1329" s="23"/>
      <c r="AC1329" s="23"/>
      <c r="AD1329" s="23"/>
      <c r="AE1329" s="23"/>
      <c r="AF1329" s="23"/>
      <c r="AG1329" s="23"/>
      <c r="AH1329" s="23"/>
      <c r="AI1329" s="23"/>
      <c r="AJ1329" s="23"/>
      <c r="AK1329" s="23"/>
      <c r="AL1329" s="23"/>
      <c r="AM1329" s="23"/>
      <c r="AN1329" s="23"/>
      <c r="AO1329" s="23"/>
      <c r="AP1329" s="23"/>
      <c r="AQ1329" s="23"/>
      <c r="AR1329" s="23"/>
      <c r="AS1329" s="23"/>
      <c r="AT1329" s="23"/>
      <c r="AU1329" s="23"/>
      <c r="AV1329" s="23"/>
    </row>
    <row r="1330" spans="1:48" s="71" customFormat="1" ht="30.75" customHeight="1" x14ac:dyDescent="0.25">
      <c r="A1330" s="165" t="s">
        <v>2953</v>
      </c>
      <c r="B1330" s="59" t="s">
        <v>470</v>
      </c>
      <c r="C1330" s="53" t="s">
        <v>2954</v>
      </c>
      <c r="D1330" s="69" t="s">
        <v>2199</v>
      </c>
      <c r="E1330" s="55">
        <v>-0.373529411764706</v>
      </c>
      <c r="F1330" s="60">
        <v>102</v>
      </c>
      <c r="G1330" s="57">
        <v>63.9</v>
      </c>
      <c r="H1330" s="47"/>
      <c r="I1330" s="58"/>
      <c r="J1330" s="49">
        <f t="shared" si="40"/>
        <v>0</v>
      </c>
      <c r="K1330" s="22"/>
      <c r="L1330" s="50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  <c r="Z1330" s="23"/>
      <c r="AA1330" s="23"/>
      <c r="AB1330" s="23"/>
      <c r="AC1330" s="23"/>
      <c r="AD1330" s="23"/>
      <c r="AE1330" s="23"/>
      <c r="AF1330" s="23"/>
      <c r="AG1330" s="23"/>
      <c r="AH1330" s="23"/>
      <c r="AI1330" s="23"/>
      <c r="AJ1330" s="23"/>
      <c r="AK1330" s="23"/>
      <c r="AL1330" s="23"/>
      <c r="AM1330" s="23"/>
      <c r="AN1330" s="23"/>
      <c r="AO1330" s="23"/>
      <c r="AP1330" s="23"/>
      <c r="AQ1330" s="23"/>
      <c r="AR1330" s="23"/>
      <c r="AS1330" s="23"/>
      <c r="AT1330" s="23"/>
      <c r="AU1330" s="23"/>
      <c r="AV1330" s="23"/>
    </row>
    <row r="1331" spans="1:48" s="51" customFormat="1" ht="27" customHeight="1" x14ac:dyDescent="0.25">
      <c r="A1331" s="165" t="s">
        <v>2955</v>
      </c>
      <c r="B1331" s="68" t="s">
        <v>470</v>
      </c>
      <c r="C1331" s="53" t="s">
        <v>2954</v>
      </c>
      <c r="D1331" s="54" t="s">
        <v>2319</v>
      </c>
      <c r="E1331" s="55">
        <v>-0.390076335877863</v>
      </c>
      <c r="F1331" s="56">
        <v>131</v>
      </c>
      <c r="G1331" s="57">
        <v>79.900000000000006</v>
      </c>
      <c r="H1331" s="47"/>
      <c r="I1331" s="58"/>
      <c r="J1331" s="49">
        <f t="shared" si="40"/>
        <v>0</v>
      </c>
      <c r="K1331" s="22"/>
      <c r="L1331" s="50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3"/>
      <c r="AB1331" s="23"/>
      <c r="AC1331" s="23"/>
      <c r="AD1331" s="23"/>
      <c r="AE1331" s="23"/>
      <c r="AF1331" s="23"/>
      <c r="AG1331" s="23"/>
      <c r="AH1331" s="23"/>
      <c r="AI1331" s="23"/>
      <c r="AJ1331" s="23"/>
      <c r="AK1331" s="23"/>
      <c r="AL1331" s="23"/>
      <c r="AM1331" s="23"/>
      <c r="AN1331" s="23"/>
      <c r="AO1331" s="23"/>
      <c r="AP1331" s="23"/>
      <c r="AQ1331" s="23"/>
      <c r="AR1331" s="23"/>
      <c r="AS1331" s="23"/>
      <c r="AT1331" s="23"/>
      <c r="AU1331" s="23"/>
      <c r="AV1331" s="23"/>
    </row>
    <row r="1332" spans="1:48" s="66" customFormat="1" ht="27" customHeight="1" x14ac:dyDescent="0.25">
      <c r="A1332" s="161" t="s">
        <v>2956</v>
      </c>
      <c r="B1332" s="41" t="s">
        <v>470</v>
      </c>
      <c r="C1332" s="53" t="s">
        <v>471</v>
      </c>
      <c r="D1332" s="43" t="s">
        <v>2199</v>
      </c>
      <c r="E1332" s="55">
        <v>-0.38557692307692298</v>
      </c>
      <c r="F1332" s="45">
        <v>104</v>
      </c>
      <c r="G1332" s="46">
        <v>63.9</v>
      </c>
      <c r="H1332" s="47"/>
      <c r="I1332" s="58"/>
      <c r="J1332" s="49">
        <f t="shared" si="40"/>
        <v>0</v>
      </c>
      <c r="K1332" s="22"/>
      <c r="L1332" s="50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  <c r="AD1332" s="23"/>
      <c r="AE1332" s="23"/>
      <c r="AF1332" s="23"/>
      <c r="AG1332" s="23"/>
      <c r="AH1332" s="23"/>
      <c r="AI1332" s="23"/>
      <c r="AJ1332" s="23"/>
      <c r="AK1332" s="23"/>
      <c r="AL1332" s="23"/>
      <c r="AM1332" s="23"/>
      <c r="AN1332" s="23"/>
      <c r="AO1332" s="23"/>
      <c r="AP1332" s="23"/>
      <c r="AQ1332" s="23"/>
      <c r="AR1332" s="23"/>
      <c r="AS1332" s="23"/>
      <c r="AT1332" s="23"/>
      <c r="AU1332" s="23"/>
      <c r="AV1332" s="23"/>
    </row>
    <row r="1333" spans="1:48" s="51" customFormat="1" ht="24.75" customHeight="1" x14ac:dyDescent="0.25">
      <c r="A1333" s="165" t="s">
        <v>2957</v>
      </c>
      <c r="B1333" s="68" t="s">
        <v>470</v>
      </c>
      <c r="C1333" s="53" t="s">
        <v>2958</v>
      </c>
      <c r="D1333" s="54" t="s">
        <v>2319</v>
      </c>
      <c r="E1333" s="55">
        <v>-0.30238095238095197</v>
      </c>
      <c r="F1333" s="56">
        <v>126</v>
      </c>
      <c r="G1333" s="57">
        <v>87.9</v>
      </c>
      <c r="H1333" s="47"/>
      <c r="I1333" s="58"/>
      <c r="J1333" s="49">
        <f t="shared" si="40"/>
        <v>0</v>
      </c>
      <c r="K1333" s="22"/>
      <c r="L1333" s="50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  <c r="Z1333" s="23"/>
      <c r="AA1333" s="23"/>
      <c r="AB1333" s="23"/>
      <c r="AC1333" s="23"/>
      <c r="AD1333" s="23"/>
      <c r="AE1333" s="23"/>
      <c r="AF1333" s="23"/>
      <c r="AG1333" s="23"/>
      <c r="AH1333" s="23"/>
      <c r="AI1333" s="23"/>
      <c r="AJ1333" s="23"/>
      <c r="AK1333" s="23"/>
      <c r="AL1333" s="23"/>
      <c r="AM1333" s="23"/>
      <c r="AN1333" s="23"/>
      <c r="AO1333" s="23"/>
      <c r="AP1333" s="23"/>
      <c r="AQ1333" s="23"/>
      <c r="AR1333" s="23"/>
      <c r="AS1333" s="23"/>
      <c r="AT1333" s="23"/>
      <c r="AU1333" s="23"/>
      <c r="AV1333" s="23"/>
    </row>
    <row r="1334" spans="1:48" s="51" customFormat="1" ht="24.75" customHeight="1" x14ac:dyDescent="0.25">
      <c r="A1334" s="165" t="s">
        <v>2959</v>
      </c>
      <c r="B1334" s="68" t="s">
        <v>470</v>
      </c>
      <c r="C1334" s="53" t="s">
        <v>2960</v>
      </c>
      <c r="D1334" s="54" t="s">
        <v>2199</v>
      </c>
      <c r="E1334" s="55">
        <v>-0.36099999999999999</v>
      </c>
      <c r="F1334" s="56">
        <v>100</v>
      </c>
      <c r="G1334" s="57">
        <v>63.9</v>
      </c>
      <c r="H1334" s="47"/>
      <c r="I1334" s="58"/>
      <c r="J1334" s="49">
        <f t="shared" si="40"/>
        <v>0</v>
      </c>
      <c r="K1334" s="22"/>
      <c r="L1334" s="50"/>
      <c r="M1334" s="23"/>
      <c r="N1334" s="23"/>
      <c r="O1334" s="23"/>
      <c r="P1334" s="23"/>
      <c r="Q1334" s="23"/>
      <c r="R1334" s="23"/>
      <c r="S1334" s="23"/>
      <c r="T1334" s="23"/>
      <c r="U1334" s="23"/>
      <c r="V1334" s="23"/>
      <c r="W1334" s="23"/>
      <c r="X1334" s="23"/>
      <c r="Y1334" s="23"/>
      <c r="Z1334" s="23"/>
      <c r="AA1334" s="23"/>
      <c r="AB1334" s="23"/>
      <c r="AC1334" s="23"/>
      <c r="AD1334" s="23"/>
      <c r="AE1334" s="23"/>
      <c r="AF1334" s="23"/>
      <c r="AG1334" s="23"/>
      <c r="AH1334" s="23"/>
      <c r="AI1334" s="23"/>
      <c r="AJ1334" s="23"/>
      <c r="AK1334" s="23"/>
      <c r="AL1334" s="23"/>
      <c r="AM1334" s="23"/>
      <c r="AN1334" s="23"/>
      <c r="AO1334" s="23"/>
      <c r="AP1334" s="23"/>
      <c r="AQ1334" s="23"/>
      <c r="AR1334" s="23"/>
      <c r="AS1334" s="23"/>
      <c r="AT1334" s="23"/>
      <c r="AU1334" s="23"/>
      <c r="AV1334" s="23"/>
    </row>
    <row r="1335" spans="1:48" s="51" customFormat="1" ht="24.75" customHeight="1" x14ac:dyDescent="0.25">
      <c r="A1335" s="165" t="s">
        <v>2961</v>
      </c>
      <c r="B1335" s="68" t="s">
        <v>470</v>
      </c>
      <c r="C1335" s="53" t="s">
        <v>2962</v>
      </c>
      <c r="D1335" s="54" t="s">
        <v>2319</v>
      </c>
      <c r="E1335" s="55">
        <v>-0.36587301587301602</v>
      </c>
      <c r="F1335" s="56">
        <v>126</v>
      </c>
      <c r="G1335" s="57">
        <v>79.900000000000006</v>
      </c>
      <c r="H1335" s="47"/>
      <c r="I1335" s="58"/>
      <c r="J1335" s="49">
        <f t="shared" si="40"/>
        <v>0</v>
      </c>
      <c r="K1335" s="22"/>
      <c r="L1335" s="50"/>
      <c r="M1335" s="23"/>
      <c r="N1335" s="23"/>
      <c r="O1335" s="23"/>
      <c r="P1335" s="23"/>
      <c r="Q1335" s="23"/>
      <c r="R1335" s="23"/>
      <c r="S1335" s="23"/>
      <c r="T1335" s="23"/>
      <c r="U1335" s="23"/>
      <c r="V1335" s="23"/>
      <c r="W1335" s="23"/>
      <c r="X1335" s="23"/>
      <c r="Y1335" s="23"/>
      <c r="Z1335" s="23"/>
      <c r="AA1335" s="23"/>
      <c r="AB1335" s="23"/>
      <c r="AC1335" s="23"/>
      <c r="AD1335" s="23"/>
      <c r="AE1335" s="23"/>
      <c r="AF1335" s="23"/>
      <c r="AG1335" s="23"/>
      <c r="AH1335" s="23"/>
      <c r="AI1335" s="23"/>
      <c r="AJ1335" s="23"/>
      <c r="AK1335" s="23"/>
      <c r="AL1335" s="23"/>
      <c r="AM1335" s="23"/>
      <c r="AN1335" s="23"/>
      <c r="AO1335" s="23"/>
      <c r="AP1335" s="23"/>
      <c r="AQ1335" s="23"/>
      <c r="AR1335" s="23"/>
      <c r="AS1335" s="23"/>
      <c r="AT1335" s="23"/>
      <c r="AU1335" s="23"/>
      <c r="AV1335" s="23"/>
    </row>
    <row r="1336" spans="1:48" s="51" customFormat="1" ht="24.75" customHeight="1" x14ac:dyDescent="0.25">
      <c r="A1336" s="165" t="s">
        <v>2963</v>
      </c>
      <c r="B1336" s="68" t="s">
        <v>470</v>
      </c>
      <c r="C1336" s="53" t="s">
        <v>2964</v>
      </c>
      <c r="D1336" s="54" t="s">
        <v>2319</v>
      </c>
      <c r="E1336" s="55">
        <v>-0.44523809523809499</v>
      </c>
      <c r="F1336" s="56">
        <v>126</v>
      </c>
      <c r="G1336" s="57">
        <v>69.900000000000006</v>
      </c>
      <c r="H1336" s="47"/>
      <c r="I1336" s="58"/>
      <c r="J1336" s="49">
        <f t="shared" si="40"/>
        <v>0</v>
      </c>
      <c r="K1336" s="22"/>
      <c r="L1336" s="50"/>
      <c r="M1336" s="23"/>
      <c r="N1336" s="23"/>
      <c r="O1336" s="23"/>
      <c r="P1336" s="23"/>
      <c r="Q1336" s="23"/>
      <c r="R1336" s="23"/>
      <c r="S1336" s="23"/>
      <c r="T1336" s="23"/>
      <c r="U1336" s="23"/>
      <c r="V1336" s="23"/>
      <c r="W1336" s="23"/>
      <c r="X1336" s="23"/>
      <c r="Y1336" s="23"/>
      <c r="Z1336" s="23"/>
      <c r="AA1336" s="23"/>
      <c r="AB1336" s="23"/>
      <c r="AC1336" s="23"/>
      <c r="AD1336" s="23"/>
      <c r="AE1336" s="23"/>
      <c r="AF1336" s="23"/>
      <c r="AG1336" s="23"/>
      <c r="AH1336" s="23"/>
      <c r="AI1336" s="23"/>
      <c r="AJ1336" s="23"/>
      <c r="AK1336" s="23"/>
      <c r="AL1336" s="23"/>
      <c r="AM1336" s="23"/>
      <c r="AN1336" s="23"/>
      <c r="AO1336" s="23"/>
      <c r="AP1336" s="23"/>
      <c r="AQ1336" s="23"/>
      <c r="AR1336" s="23"/>
      <c r="AS1336" s="23"/>
      <c r="AT1336" s="23"/>
      <c r="AU1336" s="23"/>
      <c r="AV1336" s="23"/>
    </row>
    <row r="1337" spans="1:48" s="66" customFormat="1" ht="27" customHeight="1" x14ac:dyDescent="0.25">
      <c r="A1337" s="161" t="s">
        <v>2965</v>
      </c>
      <c r="B1337" s="41" t="s">
        <v>470</v>
      </c>
      <c r="C1337" s="53" t="s">
        <v>471</v>
      </c>
      <c r="D1337" s="43" t="s">
        <v>2319</v>
      </c>
      <c r="E1337" s="55">
        <v>-0.36838235294117599</v>
      </c>
      <c r="F1337" s="45">
        <v>136</v>
      </c>
      <c r="G1337" s="46">
        <v>85.9</v>
      </c>
      <c r="H1337" s="47"/>
      <c r="I1337" s="58"/>
      <c r="J1337" s="49">
        <f t="shared" si="40"/>
        <v>0</v>
      </c>
      <c r="K1337" s="22"/>
      <c r="L1337" s="50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  <c r="Z1337" s="23"/>
      <c r="AA1337" s="23"/>
      <c r="AB1337" s="23"/>
      <c r="AC1337" s="23"/>
      <c r="AD1337" s="23"/>
      <c r="AE1337" s="23"/>
      <c r="AF1337" s="23"/>
      <c r="AG1337" s="23"/>
      <c r="AH1337" s="23"/>
      <c r="AI1337" s="23"/>
      <c r="AJ1337" s="23"/>
      <c r="AK1337" s="23"/>
      <c r="AL1337" s="23"/>
      <c r="AM1337" s="23"/>
      <c r="AN1337" s="23"/>
      <c r="AO1337" s="23"/>
      <c r="AP1337" s="23"/>
      <c r="AQ1337" s="23"/>
      <c r="AR1337" s="23"/>
      <c r="AS1337" s="23"/>
      <c r="AT1337" s="23"/>
      <c r="AU1337" s="23"/>
      <c r="AV1337" s="23"/>
    </row>
    <row r="1338" spans="1:48" s="66" customFormat="1" ht="27" customHeight="1" x14ac:dyDescent="0.25">
      <c r="A1338" s="161" t="s">
        <v>2966</v>
      </c>
      <c r="B1338" s="41" t="s">
        <v>470</v>
      </c>
      <c r="C1338" s="53" t="s">
        <v>2967</v>
      </c>
      <c r="D1338" s="43" t="s">
        <v>2199</v>
      </c>
      <c r="E1338" s="55">
        <v>-0.32169811320754699</v>
      </c>
      <c r="F1338" s="45">
        <v>106</v>
      </c>
      <c r="G1338" s="46">
        <v>71.900000000000006</v>
      </c>
      <c r="H1338" s="47"/>
      <c r="I1338" s="58"/>
      <c r="J1338" s="49">
        <f t="shared" si="40"/>
        <v>0</v>
      </c>
      <c r="K1338" s="22"/>
      <c r="L1338" s="50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  <c r="AD1338" s="23"/>
      <c r="AE1338" s="23"/>
      <c r="AF1338" s="23"/>
      <c r="AG1338" s="23"/>
      <c r="AH1338" s="23"/>
      <c r="AI1338" s="23"/>
      <c r="AJ1338" s="23"/>
      <c r="AK1338" s="23"/>
      <c r="AL1338" s="23"/>
      <c r="AM1338" s="23"/>
      <c r="AN1338" s="23"/>
      <c r="AO1338" s="23"/>
      <c r="AP1338" s="23"/>
      <c r="AQ1338" s="23"/>
      <c r="AR1338" s="23"/>
      <c r="AS1338" s="23"/>
      <c r="AT1338" s="23"/>
      <c r="AU1338" s="23"/>
      <c r="AV1338" s="23"/>
    </row>
    <row r="1339" spans="1:48" s="66" customFormat="1" ht="27" customHeight="1" x14ac:dyDescent="0.25">
      <c r="A1339" s="161" t="s">
        <v>2968</v>
      </c>
      <c r="B1339" s="41" t="s">
        <v>470</v>
      </c>
      <c r="C1339" s="53" t="s">
        <v>2960</v>
      </c>
      <c r="D1339" s="43" t="s">
        <v>2319</v>
      </c>
      <c r="E1339" s="55">
        <v>-0.37286821705426398</v>
      </c>
      <c r="F1339" s="45">
        <v>129</v>
      </c>
      <c r="G1339" s="46">
        <v>80.900000000000006</v>
      </c>
      <c r="H1339" s="47"/>
      <c r="I1339" s="58"/>
      <c r="J1339" s="49">
        <f t="shared" si="40"/>
        <v>0</v>
      </c>
      <c r="K1339" s="22"/>
      <c r="L1339" s="50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3"/>
      <c r="AB1339" s="23"/>
      <c r="AC1339" s="23"/>
      <c r="AD1339" s="23"/>
      <c r="AE1339" s="23"/>
      <c r="AF1339" s="23"/>
      <c r="AG1339" s="23"/>
      <c r="AH1339" s="23"/>
      <c r="AI1339" s="23"/>
      <c r="AJ1339" s="23"/>
      <c r="AK1339" s="23"/>
      <c r="AL1339" s="23"/>
      <c r="AM1339" s="23"/>
      <c r="AN1339" s="23"/>
      <c r="AO1339" s="23"/>
      <c r="AP1339" s="23"/>
      <c r="AQ1339" s="23"/>
      <c r="AR1339" s="23"/>
      <c r="AS1339" s="23"/>
      <c r="AT1339" s="23"/>
      <c r="AU1339" s="23"/>
      <c r="AV1339" s="23"/>
    </row>
    <row r="1340" spans="1:48" s="51" customFormat="1" ht="24.75" customHeight="1" x14ac:dyDescent="0.25">
      <c r="A1340" s="165" t="s">
        <v>2969</v>
      </c>
      <c r="B1340" s="68" t="s">
        <v>470</v>
      </c>
      <c r="C1340" s="53" t="s">
        <v>471</v>
      </c>
      <c r="D1340" s="54" t="s">
        <v>2222</v>
      </c>
      <c r="E1340" s="55">
        <v>-0.36929824561403501</v>
      </c>
      <c r="F1340" s="60">
        <v>114</v>
      </c>
      <c r="G1340" s="57">
        <v>71.900000000000006</v>
      </c>
      <c r="H1340" s="47"/>
      <c r="I1340" s="58"/>
      <c r="J1340" s="49">
        <f t="shared" si="40"/>
        <v>0</v>
      </c>
      <c r="K1340" s="22"/>
      <c r="L1340" s="50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  <c r="AD1340" s="23"/>
      <c r="AE1340" s="23"/>
      <c r="AF1340" s="23"/>
      <c r="AG1340" s="23"/>
      <c r="AH1340" s="23"/>
      <c r="AI1340" s="23"/>
      <c r="AJ1340" s="23"/>
      <c r="AK1340" s="23"/>
      <c r="AL1340" s="23"/>
      <c r="AM1340" s="23"/>
      <c r="AN1340" s="23"/>
      <c r="AO1340" s="23"/>
      <c r="AP1340" s="23"/>
      <c r="AQ1340" s="23"/>
      <c r="AR1340" s="23"/>
      <c r="AS1340" s="23"/>
      <c r="AT1340" s="23"/>
      <c r="AU1340" s="23"/>
      <c r="AV1340" s="23"/>
    </row>
    <row r="1341" spans="1:48" s="51" customFormat="1" ht="24.75" customHeight="1" x14ac:dyDescent="0.25">
      <c r="A1341" s="165" t="s">
        <v>2970</v>
      </c>
      <c r="B1341" s="68" t="s">
        <v>470</v>
      </c>
      <c r="C1341" s="53" t="s">
        <v>2967</v>
      </c>
      <c r="D1341" s="54" t="s">
        <v>2205</v>
      </c>
      <c r="E1341" s="55">
        <v>-0.32681159420289901</v>
      </c>
      <c r="F1341" s="60">
        <v>138</v>
      </c>
      <c r="G1341" s="57">
        <v>92.9</v>
      </c>
      <c r="H1341" s="47"/>
      <c r="I1341" s="58"/>
      <c r="J1341" s="49">
        <f t="shared" si="40"/>
        <v>0</v>
      </c>
      <c r="K1341" s="22"/>
      <c r="L1341" s="50"/>
      <c r="M1341" s="23"/>
      <c r="N1341" s="23"/>
      <c r="O1341" s="23"/>
      <c r="P1341" s="23"/>
      <c r="Q1341" s="23"/>
      <c r="R1341" s="23"/>
      <c r="S1341" s="23"/>
      <c r="T1341" s="23"/>
      <c r="U1341" s="23"/>
      <c r="V1341" s="23"/>
      <c r="W1341" s="23"/>
      <c r="X1341" s="23"/>
      <c r="Y1341" s="23"/>
      <c r="Z1341" s="23"/>
      <c r="AA1341" s="23"/>
      <c r="AB1341" s="23"/>
      <c r="AC1341" s="23"/>
      <c r="AD1341" s="23"/>
      <c r="AE1341" s="23"/>
      <c r="AF1341" s="23"/>
      <c r="AG1341" s="23"/>
      <c r="AH1341" s="23"/>
      <c r="AI1341" s="23"/>
      <c r="AJ1341" s="23"/>
      <c r="AK1341" s="23"/>
      <c r="AL1341" s="23"/>
      <c r="AM1341" s="23"/>
      <c r="AN1341" s="23"/>
      <c r="AO1341" s="23"/>
      <c r="AP1341" s="23"/>
      <c r="AQ1341" s="23"/>
      <c r="AR1341" s="23"/>
      <c r="AS1341" s="23"/>
      <c r="AT1341" s="23"/>
      <c r="AU1341" s="23"/>
      <c r="AV1341" s="23"/>
    </row>
    <row r="1342" spans="1:48" s="51" customFormat="1" ht="24.75" customHeight="1" x14ac:dyDescent="0.25">
      <c r="A1342" s="165" t="s">
        <v>2971</v>
      </c>
      <c r="B1342" s="68" t="s">
        <v>470</v>
      </c>
      <c r="C1342" s="53" t="s">
        <v>471</v>
      </c>
      <c r="D1342" s="54" t="s">
        <v>2197</v>
      </c>
      <c r="E1342" s="77">
        <v>-0.35857142857142899</v>
      </c>
      <c r="F1342" s="60">
        <v>70</v>
      </c>
      <c r="G1342" s="57">
        <v>44.9</v>
      </c>
      <c r="H1342" s="47"/>
      <c r="I1342" s="58"/>
      <c r="J1342" s="49">
        <f t="shared" si="40"/>
        <v>0</v>
      </c>
      <c r="K1342" s="22"/>
      <c r="L1342" s="50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  <c r="AD1342" s="23"/>
      <c r="AE1342" s="23"/>
      <c r="AF1342" s="23"/>
      <c r="AG1342" s="23"/>
      <c r="AH1342" s="23"/>
      <c r="AI1342" s="23"/>
      <c r="AJ1342" s="23"/>
      <c r="AK1342" s="23"/>
      <c r="AL1342" s="23"/>
      <c r="AM1342" s="23"/>
      <c r="AN1342" s="23"/>
      <c r="AO1342" s="23"/>
      <c r="AP1342" s="23"/>
      <c r="AQ1342" s="23"/>
      <c r="AR1342" s="23"/>
      <c r="AS1342" s="23"/>
      <c r="AT1342" s="23"/>
      <c r="AU1342" s="23"/>
      <c r="AV1342" s="23"/>
    </row>
    <row r="1343" spans="1:48" s="51" customFormat="1" ht="24.75" customHeight="1" x14ac:dyDescent="0.25">
      <c r="A1343" s="165" t="s">
        <v>2972</v>
      </c>
      <c r="B1343" s="68" t="s">
        <v>470</v>
      </c>
      <c r="C1343" s="53" t="s">
        <v>471</v>
      </c>
      <c r="D1343" s="54" t="s">
        <v>2423</v>
      </c>
      <c r="E1343" s="55">
        <v>-0.36979865771812098</v>
      </c>
      <c r="F1343" s="60">
        <v>149</v>
      </c>
      <c r="G1343" s="57">
        <v>93.9</v>
      </c>
      <c r="H1343" s="47"/>
      <c r="I1343" s="58"/>
      <c r="J1343" s="49">
        <f t="shared" si="40"/>
        <v>0</v>
      </c>
      <c r="K1343" s="22"/>
      <c r="L1343" s="50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  <c r="Z1343" s="23"/>
      <c r="AA1343" s="23"/>
      <c r="AB1343" s="23"/>
      <c r="AC1343" s="23"/>
      <c r="AD1343" s="23"/>
      <c r="AE1343" s="23"/>
      <c r="AF1343" s="23"/>
      <c r="AG1343" s="23"/>
      <c r="AH1343" s="23"/>
      <c r="AI1343" s="23"/>
      <c r="AJ1343" s="23"/>
      <c r="AK1343" s="23"/>
      <c r="AL1343" s="23"/>
      <c r="AM1343" s="23"/>
      <c r="AN1343" s="23"/>
      <c r="AO1343" s="23"/>
      <c r="AP1343" s="23"/>
      <c r="AQ1343" s="23"/>
      <c r="AR1343" s="23"/>
      <c r="AS1343" s="23"/>
      <c r="AT1343" s="23"/>
      <c r="AU1343" s="23"/>
      <c r="AV1343" s="23"/>
    </row>
    <row r="1344" spans="1:48" s="51" customFormat="1" ht="24.75" customHeight="1" x14ac:dyDescent="0.25">
      <c r="A1344" s="165" t="s">
        <v>2973</v>
      </c>
      <c r="B1344" s="68" t="s">
        <v>470</v>
      </c>
      <c r="C1344" s="53" t="s">
        <v>2974</v>
      </c>
      <c r="D1344" s="54" t="s">
        <v>2199</v>
      </c>
      <c r="E1344" s="55">
        <v>-0.32232142857142898</v>
      </c>
      <c r="F1344" s="60">
        <v>112</v>
      </c>
      <c r="G1344" s="57">
        <v>75.900000000000006</v>
      </c>
      <c r="H1344" s="47"/>
      <c r="I1344" s="58"/>
      <c r="J1344" s="49">
        <f t="shared" si="40"/>
        <v>0</v>
      </c>
      <c r="K1344" s="22"/>
      <c r="L1344" s="50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  <c r="Z1344" s="23"/>
      <c r="AA1344" s="23"/>
      <c r="AB1344" s="23"/>
      <c r="AC1344" s="23"/>
      <c r="AD1344" s="23"/>
      <c r="AE1344" s="23"/>
      <c r="AF1344" s="23"/>
      <c r="AG1344" s="23"/>
      <c r="AH1344" s="23"/>
      <c r="AI1344" s="23"/>
      <c r="AJ1344" s="23"/>
      <c r="AK1344" s="23"/>
      <c r="AL1344" s="23"/>
      <c r="AM1344" s="23"/>
      <c r="AN1344" s="23"/>
      <c r="AO1344" s="23"/>
      <c r="AP1344" s="23"/>
      <c r="AQ1344" s="23"/>
      <c r="AR1344" s="23"/>
      <c r="AS1344" s="23"/>
      <c r="AT1344" s="23"/>
      <c r="AU1344" s="23"/>
      <c r="AV1344" s="23"/>
    </row>
    <row r="1345" spans="1:48" s="51" customFormat="1" ht="24.75" customHeight="1" x14ac:dyDescent="0.25">
      <c r="A1345" s="165" t="s">
        <v>2975</v>
      </c>
      <c r="B1345" s="68" t="s">
        <v>470</v>
      </c>
      <c r="C1345" s="53" t="s">
        <v>2976</v>
      </c>
      <c r="D1345" s="54" t="s">
        <v>2977</v>
      </c>
      <c r="E1345" s="55">
        <v>-0.32960526315789501</v>
      </c>
      <c r="F1345" s="60">
        <v>152</v>
      </c>
      <c r="G1345" s="57">
        <v>101.9</v>
      </c>
      <c r="H1345" s="47"/>
      <c r="I1345" s="58"/>
      <c r="J1345" s="49">
        <f t="shared" si="40"/>
        <v>0</v>
      </c>
      <c r="K1345" s="22"/>
      <c r="L1345" s="50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  <c r="AD1345" s="23"/>
      <c r="AE1345" s="23"/>
      <c r="AF1345" s="23"/>
      <c r="AG1345" s="23"/>
      <c r="AH1345" s="23"/>
      <c r="AI1345" s="23"/>
      <c r="AJ1345" s="23"/>
      <c r="AK1345" s="23"/>
      <c r="AL1345" s="23"/>
      <c r="AM1345" s="23"/>
      <c r="AN1345" s="23"/>
      <c r="AO1345" s="23"/>
      <c r="AP1345" s="23"/>
      <c r="AQ1345" s="23"/>
      <c r="AR1345" s="23"/>
      <c r="AS1345" s="23"/>
      <c r="AT1345" s="23"/>
      <c r="AU1345" s="23"/>
      <c r="AV1345" s="23"/>
    </row>
    <row r="1346" spans="1:48" s="51" customFormat="1" ht="24.75" customHeight="1" x14ac:dyDescent="0.25">
      <c r="A1346" s="165" t="s">
        <v>2978</v>
      </c>
      <c r="B1346" s="68" t="s">
        <v>470</v>
      </c>
      <c r="C1346" s="53" t="s">
        <v>2954</v>
      </c>
      <c r="D1346" s="54" t="s">
        <v>2197</v>
      </c>
      <c r="E1346" s="55">
        <v>-0.36249999999999999</v>
      </c>
      <c r="F1346" s="60">
        <v>72</v>
      </c>
      <c r="G1346" s="57">
        <v>45.9</v>
      </c>
      <c r="H1346" s="47"/>
      <c r="I1346" s="58"/>
      <c r="J1346" s="49">
        <f t="shared" si="40"/>
        <v>0</v>
      </c>
      <c r="K1346" s="22"/>
      <c r="L1346" s="50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  <c r="Z1346" s="23"/>
      <c r="AA1346" s="23"/>
      <c r="AB1346" s="23"/>
      <c r="AC1346" s="23"/>
      <c r="AD1346" s="23"/>
      <c r="AE1346" s="23"/>
      <c r="AF1346" s="23"/>
      <c r="AG1346" s="23"/>
      <c r="AH1346" s="23"/>
      <c r="AI1346" s="23"/>
      <c r="AJ1346" s="23"/>
      <c r="AK1346" s="23"/>
      <c r="AL1346" s="23"/>
      <c r="AM1346" s="23"/>
      <c r="AN1346" s="23"/>
      <c r="AO1346" s="23"/>
      <c r="AP1346" s="23"/>
      <c r="AQ1346" s="23"/>
      <c r="AR1346" s="23"/>
      <c r="AS1346" s="23"/>
      <c r="AT1346" s="23"/>
      <c r="AU1346" s="23"/>
      <c r="AV1346" s="23"/>
    </row>
    <row r="1347" spans="1:48" s="51" customFormat="1" ht="27" customHeight="1" x14ac:dyDescent="0.25">
      <c r="A1347" s="165" t="s">
        <v>2979</v>
      </c>
      <c r="B1347" s="68" t="s">
        <v>470</v>
      </c>
      <c r="C1347" s="53" t="s">
        <v>2967</v>
      </c>
      <c r="D1347" s="54" t="s">
        <v>2197</v>
      </c>
      <c r="E1347" s="77">
        <v>-0.32567567567567601</v>
      </c>
      <c r="F1347" s="60">
        <v>74</v>
      </c>
      <c r="G1347" s="57">
        <v>49.9</v>
      </c>
      <c r="H1347" s="47"/>
      <c r="I1347" s="58"/>
      <c r="J1347" s="49">
        <f t="shared" si="40"/>
        <v>0</v>
      </c>
      <c r="K1347" s="22"/>
      <c r="L1347" s="50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3"/>
      <c r="AB1347" s="23"/>
      <c r="AC1347" s="23"/>
      <c r="AD1347" s="23"/>
      <c r="AE1347" s="23"/>
      <c r="AF1347" s="23"/>
      <c r="AG1347" s="23"/>
      <c r="AH1347" s="23"/>
      <c r="AI1347" s="23"/>
      <c r="AJ1347" s="23"/>
      <c r="AK1347" s="23"/>
      <c r="AL1347" s="23"/>
      <c r="AM1347" s="23"/>
      <c r="AN1347" s="23"/>
      <c r="AO1347" s="23"/>
      <c r="AP1347" s="23"/>
      <c r="AQ1347" s="23"/>
      <c r="AR1347" s="23"/>
      <c r="AS1347" s="23"/>
      <c r="AT1347" s="23"/>
      <c r="AU1347" s="23"/>
      <c r="AV1347" s="23"/>
    </row>
    <row r="1348" spans="1:48" s="51" customFormat="1" ht="27" customHeight="1" x14ac:dyDescent="0.25">
      <c r="A1348" s="165" t="s">
        <v>2980</v>
      </c>
      <c r="B1348" s="68" t="s">
        <v>470</v>
      </c>
      <c r="C1348" s="53" t="s">
        <v>2974</v>
      </c>
      <c r="D1348" s="54" t="s">
        <v>2197</v>
      </c>
      <c r="E1348" s="55">
        <v>-0.317105263157895</v>
      </c>
      <c r="F1348" s="60">
        <v>76</v>
      </c>
      <c r="G1348" s="57">
        <v>51.9</v>
      </c>
      <c r="H1348" s="47"/>
      <c r="I1348" s="58"/>
      <c r="J1348" s="49">
        <f t="shared" si="40"/>
        <v>0</v>
      </c>
      <c r="K1348" s="22"/>
      <c r="L1348" s="50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  <c r="AD1348" s="23"/>
      <c r="AE1348" s="23"/>
      <c r="AF1348" s="23"/>
      <c r="AG1348" s="23"/>
      <c r="AH1348" s="23"/>
      <c r="AI1348" s="23"/>
      <c r="AJ1348" s="23"/>
      <c r="AK1348" s="23"/>
      <c r="AL1348" s="23"/>
      <c r="AM1348" s="23"/>
      <c r="AN1348" s="23"/>
      <c r="AO1348" s="23"/>
      <c r="AP1348" s="23"/>
      <c r="AQ1348" s="23"/>
      <c r="AR1348" s="23"/>
      <c r="AS1348" s="23"/>
      <c r="AT1348" s="23"/>
      <c r="AU1348" s="23"/>
      <c r="AV1348" s="23"/>
    </row>
    <row r="1349" spans="1:48" s="51" customFormat="1" ht="27" customHeight="1" x14ac:dyDescent="0.25">
      <c r="A1349" s="165" t="s">
        <v>2981</v>
      </c>
      <c r="B1349" s="68" t="s">
        <v>470</v>
      </c>
      <c r="C1349" s="53" t="s">
        <v>2982</v>
      </c>
      <c r="D1349" s="54" t="s">
        <v>2983</v>
      </c>
      <c r="E1349" s="55">
        <v>-0.36973684210526298</v>
      </c>
      <c r="F1349" s="60">
        <v>76</v>
      </c>
      <c r="G1349" s="57">
        <v>47.9</v>
      </c>
      <c r="H1349" s="47"/>
      <c r="I1349" s="58"/>
      <c r="J1349" s="49">
        <f t="shared" si="40"/>
        <v>0</v>
      </c>
      <c r="K1349" s="22"/>
      <c r="L1349" s="50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  <c r="Z1349" s="23"/>
      <c r="AA1349" s="23"/>
      <c r="AB1349" s="23"/>
      <c r="AC1349" s="23"/>
      <c r="AD1349" s="23"/>
      <c r="AE1349" s="23"/>
      <c r="AF1349" s="23"/>
      <c r="AG1349" s="23"/>
      <c r="AH1349" s="23"/>
      <c r="AI1349" s="23"/>
      <c r="AJ1349" s="23"/>
      <c r="AK1349" s="23"/>
      <c r="AL1349" s="23"/>
      <c r="AM1349" s="23"/>
      <c r="AN1349" s="23"/>
      <c r="AO1349" s="23"/>
      <c r="AP1349" s="23"/>
      <c r="AQ1349" s="23"/>
      <c r="AR1349" s="23"/>
      <c r="AS1349" s="23"/>
      <c r="AT1349" s="23"/>
      <c r="AU1349" s="23"/>
      <c r="AV1349" s="23"/>
    </row>
    <row r="1350" spans="1:48" s="71" customFormat="1" ht="30.75" customHeight="1" x14ac:dyDescent="0.25">
      <c r="A1350" s="165" t="s">
        <v>2984</v>
      </c>
      <c r="B1350" s="59" t="s">
        <v>470</v>
      </c>
      <c r="C1350" s="53" t="s">
        <v>2985</v>
      </c>
      <c r="D1350" s="69" t="s">
        <v>2199</v>
      </c>
      <c r="E1350" s="55">
        <v>-0.34411764705882403</v>
      </c>
      <c r="F1350" s="60">
        <v>102</v>
      </c>
      <c r="G1350" s="57">
        <v>66.900000000000006</v>
      </c>
      <c r="H1350" s="47"/>
      <c r="I1350" s="58"/>
      <c r="J1350" s="49">
        <f t="shared" si="40"/>
        <v>0</v>
      </c>
      <c r="K1350" s="22"/>
      <c r="L1350" s="50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  <c r="Z1350" s="23"/>
      <c r="AA1350" s="23"/>
      <c r="AB1350" s="23"/>
      <c r="AC1350" s="23"/>
      <c r="AD1350" s="23"/>
      <c r="AE1350" s="23"/>
      <c r="AF1350" s="23"/>
      <c r="AG1350" s="23"/>
      <c r="AH1350" s="23"/>
      <c r="AI1350" s="23"/>
      <c r="AJ1350" s="23"/>
      <c r="AK1350" s="23"/>
      <c r="AL1350" s="23"/>
      <c r="AM1350" s="23"/>
      <c r="AN1350" s="23"/>
      <c r="AO1350" s="23"/>
      <c r="AP1350" s="23"/>
      <c r="AQ1350" s="23"/>
      <c r="AR1350" s="23"/>
      <c r="AS1350" s="23"/>
      <c r="AT1350" s="23"/>
      <c r="AU1350" s="23"/>
      <c r="AV1350" s="23"/>
    </row>
    <row r="1351" spans="1:48" s="71" customFormat="1" ht="30.75" customHeight="1" x14ac:dyDescent="0.25">
      <c r="A1351" s="165" t="s">
        <v>2986</v>
      </c>
      <c r="B1351" s="59" t="s">
        <v>470</v>
      </c>
      <c r="C1351" s="53" t="s">
        <v>2985</v>
      </c>
      <c r="D1351" s="69" t="s">
        <v>2319</v>
      </c>
      <c r="E1351" s="55">
        <v>-0.35190839694656501</v>
      </c>
      <c r="F1351" s="60">
        <v>131</v>
      </c>
      <c r="G1351" s="57">
        <v>84.9</v>
      </c>
      <c r="H1351" s="47"/>
      <c r="I1351" s="58"/>
      <c r="J1351" s="49">
        <f t="shared" si="40"/>
        <v>0</v>
      </c>
      <c r="K1351" s="22"/>
      <c r="L1351" s="50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  <c r="AD1351" s="23"/>
      <c r="AE1351" s="23"/>
      <c r="AF1351" s="23"/>
      <c r="AG1351" s="23"/>
      <c r="AH1351" s="23"/>
      <c r="AI1351" s="23"/>
      <c r="AJ1351" s="23"/>
      <c r="AK1351" s="23"/>
      <c r="AL1351" s="23"/>
      <c r="AM1351" s="23"/>
      <c r="AN1351" s="23"/>
      <c r="AO1351" s="23"/>
      <c r="AP1351" s="23"/>
      <c r="AQ1351" s="23"/>
      <c r="AR1351" s="23"/>
      <c r="AS1351" s="23"/>
      <c r="AT1351" s="23"/>
      <c r="AU1351" s="23"/>
      <c r="AV1351" s="23"/>
    </row>
    <row r="1352" spans="1:48" s="71" customFormat="1" ht="30.75" customHeight="1" x14ac:dyDescent="0.25">
      <c r="A1352" s="165" t="s">
        <v>2987</v>
      </c>
      <c r="B1352" s="59" t="s">
        <v>478</v>
      </c>
      <c r="C1352" s="53" t="s">
        <v>479</v>
      </c>
      <c r="D1352" s="69" t="s">
        <v>2201</v>
      </c>
      <c r="E1352" s="55">
        <v>-0.62384615384615405</v>
      </c>
      <c r="F1352" s="60">
        <v>130</v>
      </c>
      <c r="G1352" s="57">
        <v>48.9</v>
      </c>
      <c r="H1352" s="47"/>
      <c r="I1352" s="58"/>
      <c r="J1352" s="49">
        <f t="shared" si="40"/>
        <v>0</v>
      </c>
      <c r="K1352" s="22"/>
      <c r="L1352" s="50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  <c r="Z1352" s="23"/>
      <c r="AA1352" s="23"/>
      <c r="AB1352" s="23"/>
      <c r="AC1352" s="23"/>
      <c r="AD1352" s="23"/>
      <c r="AE1352" s="23"/>
      <c r="AF1352" s="23"/>
      <c r="AG1352" s="23"/>
      <c r="AH1352" s="23"/>
      <c r="AI1352" s="23"/>
      <c r="AJ1352" s="23"/>
      <c r="AK1352" s="23"/>
      <c r="AL1352" s="23"/>
      <c r="AM1352" s="23"/>
      <c r="AN1352" s="23"/>
      <c r="AO1352" s="23"/>
      <c r="AP1352" s="23"/>
      <c r="AQ1352" s="23"/>
      <c r="AR1352" s="23"/>
      <c r="AS1352" s="23"/>
      <c r="AT1352" s="23"/>
      <c r="AU1352" s="23"/>
      <c r="AV1352" s="23"/>
    </row>
    <row r="1353" spans="1:48" s="66" customFormat="1" ht="27" customHeight="1" x14ac:dyDescent="0.25">
      <c r="A1353" s="161" t="s">
        <v>2988</v>
      </c>
      <c r="B1353" s="41" t="s">
        <v>1146</v>
      </c>
      <c r="C1353" s="53" t="s">
        <v>2989</v>
      </c>
      <c r="D1353" s="43" t="s">
        <v>2266</v>
      </c>
      <c r="E1353" s="55">
        <v>-0.24482758620689701</v>
      </c>
      <c r="F1353" s="60">
        <v>29</v>
      </c>
      <c r="G1353" s="46">
        <v>21.9</v>
      </c>
      <c r="H1353" s="47"/>
      <c r="I1353" s="58"/>
      <c r="J1353" s="49">
        <f t="shared" si="40"/>
        <v>0</v>
      </c>
      <c r="K1353" s="22"/>
      <c r="L1353" s="50"/>
      <c r="M1353" s="23"/>
      <c r="N1353" s="23"/>
      <c r="O1353" s="23"/>
      <c r="P1353" s="23"/>
      <c r="Q1353" s="23"/>
      <c r="R1353" s="23"/>
      <c r="S1353" s="23"/>
      <c r="T1353" s="23"/>
      <c r="U1353" s="23"/>
      <c r="V1353" s="23"/>
      <c r="W1353" s="23"/>
      <c r="X1353" s="23"/>
      <c r="Y1353" s="23"/>
      <c r="Z1353" s="23"/>
      <c r="AA1353" s="23"/>
      <c r="AB1353" s="23"/>
      <c r="AC1353" s="23"/>
      <c r="AD1353" s="23"/>
      <c r="AE1353" s="23"/>
      <c r="AF1353" s="23"/>
      <c r="AG1353" s="23"/>
      <c r="AH1353" s="23"/>
      <c r="AI1353" s="23"/>
      <c r="AJ1353" s="23"/>
      <c r="AK1353" s="23"/>
      <c r="AL1353" s="23"/>
      <c r="AM1353" s="23"/>
      <c r="AN1353" s="23"/>
      <c r="AO1353" s="23"/>
      <c r="AP1353" s="23"/>
      <c r="AQ1353" s="23"/>
      <c r="AR1353" s="23"/>
      <c r="AS1353" s="23"/>
      <c r="AT1353" s="23"/>
      <c r="AU1353" s="23"/>
      <c r="AV1353" s="23"/>
    </row>
    <row r="1354" spans="1:48" s="51" customFormat="1" ht="27" customHeight="1" x14ac:dyDescent="0.25">
      <c r="A1354" s="165" t="s">
        <v>2990</v>
      </c>
      <c r="B1354" s="68" t="s">
        <v>32</v>
      </c>
      <c r="C1354" s="53" t="s">
        <v>2991</v>
      </c>
      <c r="D1354" s="54" t="s">
        <v>2992</v>
      </c>
      <c r="E1354" s="55">
        <v>-0.25833333333333303</v>
      </c>
      <c r="F1354" s="60">
        <v>12</v>
      </c>
      <c r="G1354" s="57">
        <v>8.9</v>
      </c>
      <c r="H1354" s="47"/>
      <c r="I1354" s="58"/>
      <c r="J1354" s="49">
        <f t="shared" si="40"/>
        <v>0</v>
      </c>
      <c r="K1354" s="22"/>
      <c r="L1354" s="50"/>
      <c r="M1354" s="23"/>
      <c r="N1354" s="23"/>
      <c r="O1354" s="23"/>
      <c r="P1354" s="23"/>
      <c r="Q1354" s="23"/>
      <c r="R1354" s="23"/>
      <c r="S1354" s="23"/>
      <c r="T1354" s="23"/>
      <c r="U1354" s="23"/>
      <c r="V1354" s="23"/>
      <c r="W1354" s="23"/>
      <c r="X1354" s="23"/>
      <c r="Y1354" s="23"/>
      <c r="Z1354" s="23"/>
      <c r="AA1354" s="23"/>
      <c r="AB1354" s="23"/>
      <c r="AC1354" s="23"/>
      <c r="AD1354" s="23"/>
      <c r="AE1354" s="23"/>
      <c r="AF1354" s="23"/>
      <c r="AG1354" s="23"/>
      <c r="AH1354" s="23"/>
      <c r="AI1354" s="23"/>
      <c r="AJ1354" s="23"/>
      <c r="AK1354" s="23"/>
      <c r="AL1354" s="23"/>
      <c r="AM1354" s="23"/>
      <c r="AN1354" s="23"/>
      <c r="AO1354" s="23"/>
      <c r="AP1354" s="23"/>
      <c r="AQ1354" s="23"/>
      <c r="AR1354" s="23"/>
      <c r="AS1354" s="23"/>
      <c r="AT1354" s="23"/>
      <c r="AU1354" s="23"/>
      <c r="AV1354" s="23"/>
    </row>
    <row r="1355" spans="1:48" s="51" customFormat="1" ht="24.75" customHeight="1" x14ac:dyDescent="0.25">
      <c r="A1355" s="165" t="s">
        <v>2993</v>
      </c>
      <c r="B1355" s="68" t="s">
        <v>484</v>
      </c>
      <c r="C1355" s="53" t="s">
        <v>485</v>
      </c>
      <c r="D1355" s="54" t="s">
        <v>2994</v>
      </c>
      <c r="E1355" s="55">
        <v>-0.56176470588235305</v>
      </c>
      <c r="F1355" s="60">
        <v>34</v>
      </c>
      <c r="G1355" s="57">
        <v>14.9</v>
      </c>
      <c r="H1355" s="47"/>
      <c r="I1355" s="58"/>
      <c r="J1355" s="49">
        <f t="shared" si="40"/>
        <v>0</v>
      </c>
      <c r="K1355" s="22"/>
      <c r="L1355" s="50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  <c r="Z1355" s="23"/>
      <c r="AA1355" s="23"/>
      <c r="AB1355" s="23"/>
      <c r="AC1355" s="23"/>
      <c r="AD1355" s="23"/>
      <c r="AE1355" s="23"/>
      <c r="AF1355" s="23"/>
      <c r="AG1355" s="23"/>
      <c r="AH1355" s="23"/>
      <c r="AI1355" s="23"/>
      <c r="AJ1355" s="23"/>
      <c r="AK1355" s="23"/>
      <c r="AL1355" s="23"/>
      <c r="AM1355" s="23"/>
      <c r="AN1355" s="23"/>
      <c r="AO1355" s="23"/>
      <c r="AP1355" s="23"/>
      <c r="AQ1355" s="23"/>
      <c r="AR1355" s="23"/>
      <c r="AS1355" s="23"/>
      <c r="AT1355" s="23"/>
      <c r="AU1355" s="23"/>
      <c r="AV1355" s="23"/>
    </row>
    <row r="1356" spans="1:48" s="51" customFormat="1" ht="27" customHeight="1" x14ac:dyDescent="0.25">
      <c r="A1356" s="165" t="s">
        <v>2995</v>
      </c>
      <c r="B1356" s="68" t="s">
        <v>484</v>
      </c>
      <c r="C1356" s="53" t="s">
        <v>2996</v>
      </c>
      <c r="D1356" s="54" t="s">
        <v>2201</v>
      </c>
      <c r="E1356" s="55">
        <v>-0.56176470588235305</v>
      </c>
      <c r="F1356" s="56">
        <v>34</v>
      </c>
      <c r="G1356" s="57">
        <v>14.9</v>
      </c>
      <c r="H1356" s="47"/>
      <c r="I1356" s="58"/>
      <c r="J1356" s="49">
        <f t="shared" si="40"/>
        <v>0</v>
      </c>
      <c r="K1356" s="22"/>
      <c r="L1356" s="50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  <c r="Z1356" s="23"/>
      <c r="AA1356" s="23"/>
      <c r="AB1356" s="23"/>
      <c r="AC1356" s="23"/>
      <c r="AD1356" s="23"/>
      <c r="AE1356" s="23"/>
      <c r="AF1356" s="23"/>
      <c r="AG1356" s="23"/>
      <c r="AH1356" s="23"/>
      <c r="AI1356" s="23"/>
      <c r="AJ1356" s="23"/>
      <c r="AK1356" s="23"/>
      <c r="AL1356" s="23"/>
      <c r="AM1356" s="23"/>
      <c r="AN1356" s="23"/>
      <c r="AO1356" s="23"/>
      <c r="AP1356" s="23"/>
      <c r="AQ1356" s="23"/>
      <c r="AR1356" s="23"/>
      <c r="AS1356" s="23"/>
      <c r="AT1356" s="23"/>
      <c r="AU1356" s="23"/>
      <c r="AV1356" s="23"/>
    </row>
    <row r="1357" spans="1:48" s="51" customFormat="1" ht="27" customHeight="1" x14ac:dyDescent="0.25">
      <c r="A1357" s="165" t="s">
        <v>2997</v>
      </c>
      <c r="B1357" s="68" t="s">
        <v>484</v>
      </c>
      <c r="C1357" s="53" t="s">
        <v>2998</v>
      </c>
      <c r="D1357" s="54" t="s">
        <v>2201</v>
      </c>
      <c r="E1357" s="55">
        <v>-0.56176470588235305</v>
      </c>
      <c r="F1357" s="56">
        <v>34</v>
      </c>
      <c r="G1357" s="57">
        <v>14.9</v>
      </c>
      <c r="H1357" s="47"/>
      <c r="I1357" s="58"/>
      <c r="J1357" s="49">
        <f t="shared" si="40"/>
        <v>0</v>
      </c>
      <c r="K1357" s="22"/>
      <c r="L1357" s="50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  <c r="Z1357" s="23"/>
      <c r="AA1357" s="23"/>
      <c r="AB1357" s="23"/>
      <c r="AC1357" s="23"/>
      <c r="AD1357" s="23"/>
      <c r="AE1357" s="23"/>
      <c r="AF1357" s="23"/>
      <c r="AG1357" s="23"/>
      <c r="AH1357" s="23"/>
      <c r="AI1357" s="23"/>
      <c r="AJ1357" s="23"/>
      <c r="AK1357" s="23"/>
      <c r="AL1357" s="23"/>
      <c r="AM1357" s="23"/>
      <c r="AN1357" s="23"/>
      <c r="AO1357" s="23"/>
      <c r="AP1357" s="23"/>
      <c r="AQ1357" s="23"/>
      <c r="AR1357" s="23"/>
      <c r="AS1357" s="23"/>
      <c r="AT1357" s="23"/>
      <c r="AU1357" s="23"/>
      <c r="AV1357" s="23"/>
    </row>
    <row r="1358" spans="1:48" s="51" customFormat="1" ht="27" customHeight="1" x14ac:dyDescent="0.25">
      <c r="A1358" s="165" t="s">
        <v>2999</v>
      </c>
      <c r="B1358" s="68" t="s">
        <v>484</v>
      </c>
      <c r="C1358" s="53" t="s">
        <v>3000</v>
      </c>
      <c r="D1358" s="54" t="s">
        <v>2201</v>
      </c>
      <c r="E1358" s="55">
        <v>-0.59117647058823497</v>
      </c>
      <c r="F1358" s="56">
        <v>34</v>
      </c>
      <c r="G1358" s="57">
        <v>13.9</v>
      </c>
      <c r="H1358" s="47"/>
      <c r="I1358" s="58"/>
      <c r="J1358" s="49">
        <f t="shared" si="40"/>
        <v>0</v>
      </c>
      <c r="K1358" s="22"/>
      <c r="L1358" s="50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  <c r="AD1358" s="23"/>
      <c r="AE1358" s="23"/>
      <c r="AF1358" s="23"/>
      <c r="AG1358" s="23"/>
      <c r="AH1358" s="23"/>
      <c r="AI1358" s="23"/>
      <c r="AJ1358" s="23"/>
      <c r="AK1358" s="23"/>
      <c r="AL1358" s="23"/>
      <c r="AM1358" s="23"/>
      <c r="AN1358" s="23"/>
      <c r="AO1358" s="23"/>
      <c r="AP1358" s="23"/>
      <c r="AQ1358" s="23"/>
      <c r="AR1358" s="23"/>
      <c r="AS1358" s="23"/>
      <c r="AT1358" s="23"/>
      <c r="AU1358" s="23"/>
      <c r="AV1358" s="23"/>
    </row>
    <row r="1359" spans="1:48" s="51" customFormat="1" ht="24.75" customHeight="1" x14ac:dyDescent="0.25">
      <c r="A1359" s="165" t="s">
        <v>3001</v>
      </c>
      <c r="B1359" s="68" t="s">
        <v>3002</v>
      </c>
      <c r="C1359" s="53" t="s">
        <v>3003</v>
      </c>
      <c r="D1359" s="54" t="s">
        <v>3004</v>
      </c>
      <c r="E1359" s="55">
        <v>-0.29285714285714298</v>
      </c>
      <c r="F1359" s="56">
        <v>14</v>
      </c>
      <c r="G1359" s="57">
        <v>9.9</v>
      </c>
      <c r="H1359" s="47"/>
      <c r="I1359" s="58"/>
      <c r="J1359" s="49">
        <f t="shared" si="40"/>
        <v>0</v>
      </c>
      <c r="K1359" s="22"/>
      <c r="L1359" s="50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  <c r="Z1359" s="23"/>
      <c r="AA1359" s="23"/>
      <c r="AB1359" s="23"/>
      <c r="AC1359" s="23"/>
      <c r="AD1359" s="23"/>
      <c r="AE1359" s="23"/>
      <c r="AF1359" s="23"/>
      <c r="AG1359" s="23"/>
      <c r="AH1359" s="23"/>
      <c r="AI1359" s="23"/>
      <c r="AJ1359" s="23"/>
      <c r="AK1359" s="23"/>
      <c r="AL1359" s="23"/>
      <c r="AM1359" s="23"/>
      <c r="AN1359" s="23"/>
      <c r="AO1359" s="23"/>
      <c r="AP1359" s="23"/>
      <c r="AQ1359" s="23"/>
      <c r="AR1359" s="23"/>
      <c r="AS1359" s="23"/>
      <c r="AT1359" s="23"/>
      <c r="AU1359" s="23"/>
      <c r="AV1359" s="23"/>
    </row>
    <row r="1360" spans="1:48" s="51" customFormat="1" ht="42" customHeight="1" x14ac:dyDescent="0.25">
      <c r="A1360" s="165" t="s">
        <v>3005</v>
      </c>
      <c r="B1360" s="68" t="s">
        <v>3002</v>
      </c>
      <c r="C1360" s="53" t="s">
        <v>3006</v>
      </c>
      <c r="D1360" s="54" t="s">
        <v>3007</v>
      </c>
      <c r="E1360" s="77">
        <v>-0.27333333333333298</v>
      </c>
      <c r="F1360" s="56">
        <v>15</v>
      </c>
      <c r="G1360" s="57">
        <v>10.9</v>
      </c>
      <c r="H1360" s="47"/>
      <c r="I1360" s="58"/>
      <c r="J1360" s="49">
        <f t="shared" si="40"/>
        <v>0</v>
      </c>
      <c r="K1360" s="22"/>
      <c r="L1360" s="50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  <c r="Z1360" s="23"/>
      <c r="AA1360" s="23"/>
      <c r="AB1360" s="23"/>
      <c r="AC1360" s="23"/>
      <c r="AD1360" s="23"/>
      <c r="AE1360" s="23"/>
      <c r="AF1360" s="23"/>
      <c r="AG1360" s="23"/>
      <c r="AH1360" s="23"/>
      <c r="AI1360" s="23"/>
      <c r="AJ1360" s="23"/>
      <c r="AK1360" s="23"/>
      <c r="AL1360" s="23"/>
      <c r="AM1360" s="23"/>
      <c r="AN1360" s="23"/>
      <c r="AO1360" s="23"/>
      <c r="AP1360" s="23"/>
      <c r="AQ1360" s="23"/>
      <c r="AR1360" s="23"/>
      <c r="AS1360" s="23"/>
      <c r="AT1360" s="23"/>
      <c r="AU1360" s="23"/>
      <c r="AV1360" s="23"/>
    </row>
    <row r="1361" spans="1:48" s="51" customFormat="1" ht="27" customHeight="1" x14ac:dyDescent="0.25">
      <c r="A1361" s="165" t="s">
        <v>3008</v>
      </c>
      <c r="B1361" s="68" t="s">
        <v>3002</v>
      </c>
      <c r="C1361" s="53" t="s">
        <v>3009</v>
      </c>
      <c r="D1361" s="54" t="s">
        <v>3007</v>
      </c>
      <c r="E1361" s="55">
        <v>-0.27333333333333298</v>
      </c>
      <c r="F1361" s="56">
        <v>15</v>
      </c>
      <c r="G1361" s="57">
        <v>10.9</v>
      </c>
      <c r="H1361" s="47"/>
      <c r="I1361" s="58"/>
      <c r="J1361" s="49">
        <f t="shared" si="40"/>
        <v>0</v>
      </c>
      <c r="K1361" s="22"/>
      <c r="L1361" s="50"/>
      <c r="M1361" s="23"/>
      <c r="N1361" s="23"/>
      <c r="O1361" s="23"/>
      <c r="P1361" s="23"/>
      <c r="Q1361" s="23"/>
      <c r="R1361" s="23"/>
      <c r="S1361" s="23"/>
      <c r="T1361" s="23"/>
      <c r="U1361" s="23"/>
      <c r="V1361" s="23"/>
      <c r="W1361" s="23"/>
      <c r="X1361" s="23"/>
      <c r="Y1361" s="23"/>
      <c r="Z1361" s="23"/>
      <c r="AA1361" s="23"/>
      <c r="AB1361" s="23"/>
      <c r="AC1361" s="23"/>
      <c r="AD1361" s="23"/>
      <c r="AE1361" s="23"/>
      <c r="AF1361" s="23"/>
      <c r="AG1361" s="23"/>
      <c r="AH1361" s="23"/>
      <c r="AI1361" s="23"/>
      <c r="AJ1361" s="23"/>
      <c r="AK1361" s="23"/>
      <c r="AL1361" s="23"/>
      <c r="AM1361" s="23"/>
      <c r="AN1361" s="23"/>
      <c r="AO1361" s="23"/>
      <c r="AP1361" s="23"/>
      <c r="AQ1361" s="23"/>
      <c r="AR1361" s="23"/>
      <c r="AS1361" s="23"/>
      <c r="AT1361" s="23"/>
      <c r="AU1361" s="23"/>
      <c r="AV1361" s="23"/>
    </row>
    <row r="1362" spans="1:48" s="51" customFormat="1" ht="27" customHeight="1" x14ac:dyDescent="0.25">
      <c r="A1362" s="165" t="s">
        <v>3010</v>
      </c>
      <c r="B1362" s="68" t="s">
        <v>3002</v>
      </c>
      <c r="C1362" s="53" t="s">
        <v>3011</v>
      </c>
      <c r="D1362" s="54" t="s">
        <v>3004</v>
      </c>
      <c r="E1362" s="55">
        <v>-0.29285714285714298</v>
      </c>
      <c r="F1362" s="56">
        <v>14</v>
      </c>
      <c r="G1362" s="57">
        <v>9.9</v>
      </c>
      <c r="H1362" s="47"/>
      <c r="I1362" s="58"/>
      <c r="J1362" s="49">
        <f t="shared" si="40"/>
        <v>0</v>
      </c>
      <c r="K1362" s="22"/>
      <c r="L1362" s="50"/>
      <c r="M1362" s="23"/>
      <c r="N1362" s="23"/>
      <c r="O1362" s="23"/>
      <c r="P1362" s="23"/>
      <c r="Q1362" s="23"/>
      <c r="R1362" s="23"/>
      <c r="S1362" s="23"/>
      <c r="T1362" s="23"/>
      <c r="U1362" s="23"/>
      <c r="V1362" s="23"/>
      <c r="W1362" s="23"/>
      <c r="X1362" s="23"/>
      <c r="Y1362" s="23"/>
      <c r="Z1362" s="23"/>
      <c r="AA1362" s="23"/>
      <c r="AB1362" s="23"/>
      <c r="AC1362" s="23"/>
      <c r="AD1362" s="23"/>
      <c r="AE1362" s="23"/>
      <c r="AF1362" s="23"/>
      <c r="AG1362" s="23"/>
      <c r="AH1362" s="23"/>
      <c r="AI1362" s="23"/>
      <c r="AJ1362" s="23"/>
      <c r="AK1362" s="23"/>
      <c r="AL1362" s="23"/>
      <c r="AM1362" s="23"/>
      <c r="AN1362" s="23"/>
      <c r="AO1362" s="23"/>
      <c r="AP1362" s="23"/>
      <c r="AQ1362" s="23"/>
      <c r="AR1362" s="23"/>
      <c r="AS1362" s="23"/>
      <c r="AT1362" s="23"/>
      <c r="AU1362" s="23"/>
      <c r="AV1362" s="23"/>
    </row>
    <row r="1363" spans="1:48" s="51" customFormat="1" ht="24.75" customHeight="1" x14ac:dyDescent="0.25">
      <c r="A1363" s="165" t="s">
        <v>3012</v>
      </c>
      <c r="B1363" s="68" t="s">
        <v>3002</v>
      </c>
      <c r="C1363" s="53" t="s">
        <v>3013</v>
      </c>
      <c r="D1363" s="54" t="s">
        <v>3004</v>
      </c>
      <c r="E1363" s="55">
        <v>-0.29285714285714298</v>
      </c>
      <c r="F1363" s="56">
        <v>14</v>
      </c>
      <c r="G1363" s="57">
        <v>9.9</v>
      </c>
      <c r="H1363" s="47"/>
      <c r="I1363" s="58"/>
      <c r="J1363" s="49">
        <f t="shared" si="40"/>
        <v>0</v>
      </c>
      <c r="K1363" s="22"/>
      <c r="L1363" s="50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  <c r="Z1363" s="23"/>
      <c r="AA1363" s="23"/>
      <c r="AB1363" s="23"/>
      <c r="AC1363" s="23"/>
      <c r="AD1363" s="23"/>
      <c r="AE1363" s="23"/>
      <c r="AF1363" s="23"/>
      <c r="AG1363" s="23"/>
      <c r="AH1363" s="23"/>
      <c r="AI1363" s="23"/>
      <c r="AJ1363" s="23"/>
      <c r="AK1363" s="23"/>
      <c r="AL1363" s="23"/>
      <c r="AM1363" s="23"/>
      <c r="AN1363" s="23"/>
      <c r="AO1363" s="23"/>
      <c r="AP1363" s="23"/>
      <c r="AQ1363" s="23"/>
      <c r="AR1363" s="23"/>
      <c r="AS1363" s="23"/>
      <c r="AT1363" s="23"/>
      <c r="AU1363" s="23"/>
      <c r="AV1363" s="23"/>
    </row>
    <row r="1364" spans="1:48" s="51" customFormat="1" ht="27" customHeight="1" x14ac:dyDescent="0.25">
      <c r="A1364" s="165" t="s">
        <v>3014</v>
      </c>
      <c r="B1364" s="68" t="s">
        <v>3002</v>
      </c>
      <c r="C1364" s="53" t="s">
        <v>3015</v>
      </c>
      <c r="D1364" s="54" t="s">
        <v>3004</v>
      </c>
      <c r="E1364" s="55">
        <v>-0.29285714285714298</v>
      </c>
      <c r="F1364" s="56">
        <v>14</v>
      </c>
      <c r="G1364" s="57">
        <v>9.9</v>
      </c>
      <c r="H1364" s="47"/>
      <c r="I1364" s="58"/>
      <c r="J1364" s="49">
        <f t="shared" si="40"/>
        <v>0</v>
      </c>
      <c r="K1364" s="22"/>
      <c r="L1364" s="50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  <c r="Z1364" s="23"/>
      <c r="AA1364" s="23"/>
      <c r="AB1364" s="23"/>
      <c r="AC1364" s="23"/>
      <c r="AD1364" s="23"/>
      <c r="AE1364" s="23"/>
      <c r="AF1364" s="23"/>
      <c r="AG1364" s="23"/>
      <c r="AH1364" s="23"/>
      <c r="AI1364" s="23"/>
      <c r="AJ1364" s="23"/>
      <c r="AK1364" s="23"/>
      <c r="AL1364" s="23"/>
      <c r="AM1364" s="23"/>
      <c r="AN1364" s="23"/>
      <c r="AO1364" s="23"/>
      <c r="AP1364" s="23"/>
      <c r="AQ1364" s="23"/>
      <c r="AR1364" s="23"/>
      <c r="AS1364" s="23"/>
      <c r="AT1364" s="23"/>
      <c r="AU1364" s="23"/>
      <c r="AV1364" s="23"/>
    </row>
    <row r="1365" spans="1:48" s="51" customFormat="1" ht="24.75" customHeight="1" x14ac:dyDescent="0.25">
      <c r="A1365" s="165" t="s">
        <v>3016</v>
      </c>
      <c r="B1365" s="68" t="s">
        <v>3002</v>
      </c>
      <c r="C1365" s="53" t="s">
        <v>3017</v>
      </c>
      <c r="D1365" s="54" t="s">
        <v>3004</v>
      </c>
      <c r="E1365" s="55">
        <v>-0.29285714285714298</v>
      </c>
      <c r="F1365" s="56">
        <v>14</v>
      </c>
      <c r="G1365" s="57">
        <v>9.9</v>
      </c>
      <c r="H1365" s="47"/>
      <c r="I1365" s="58"/>
      <c r="J1365" s="49">
        <f t="shared" si="40"/>
        <v>0</v>
      </c>
      <c r="K1365" s="22"/>
      <c r="L1365" s="50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  <c r="AD1365" s="23"/>
      <c r="AE1365" s="23"/>
      <c r="AF1365" s="23"/>
      <c r="AG1365" s="23"/>
      <c r="AH1365" s="23"/>
      <c r="AI1365" s="23"/>
      <c r="AJ1365" s="23"/>
      <c r="AK1365" s="23"/>
      <c r="AL1365" s="23"/>
      <c r="AM1365" s="23"/>
      <c r="AN1365" s="23"/>
      <c r="AO1365" s="23"/>
      <c r="AP1365" s="23"/>
      <c r="AQ1365" s="23"/>
      <c r="AR1365" s="23"/>
      <c r="AS1365" s="23"/>
      <c r="AT1365" s="23"/>
      <c r="AU1365" s="23"/>
      <c r="AV1365" s="23"/>
    </row>
    <row r="1366" spans="1:48" s="51" customFormat="1" ht="24.75" customHeight="1" x14ac:dyDescent="0.25">
      <c r="A1366" s="165" t="s">
        <v>3018</v>
      </c>
      <c r="B1366" s="68" t="s">
        <v>3019</v>
      </c>
      <c r="C1366" s="53" t="s">
        <v>3020</v>
      </c>
      <c r="D1366" s="54" t="s">
        <v>2879</v>
      </c>
      <c r="E1366" s="55">
        <v>-0.371111111111111</v>
      </c>
      <c r="F1366" s="56">
        <v>135</v>
      </c>
      <c r="G1366" s="57">
        <v>84.9</v>
      </c>
      <c r="H1366" s="47"/>
      <c r="I1366" s="58"/>
      <c r="J1366" s="49">
        <f t="shared" si="40"/>
        <v>0</v>
      </c>
      <c r="K1366" s="22"/>
      <c r="L1366" s="50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  <c r="AD1366" s="23"/>
      <c r="AE1366" s="23"/>
      <c r="AF1366" s="23"/>
      <c r="AG1366" s="23"/>
      <c r="AH1366" s="23"/>
      <c r="AI1366" s="23"/>
      <c r="AJ1366" s="23"/>
      <c r="AK1366" s="23"/>
      <c r="AL1366" s="23"/>
      <c r="AM1366" s="23"/>
      <c r="AN1366" s="23"/>
      <c r="AO1366" s="23"/>
      <c r="AP1366" s="23"/>
      <c r="AQ1366" s="23"/>
      <c r="AR1366" s="23"/>
      <c r="AS1366" s="23"/>
      <c r="AT1366" s="23"/>
      <c r="AU1366" s="23"/>
      <c r="AV1366" s="23"/>
    </row>
    <row r="1367" spans="1:48" s="51" customFormat="1" ht="27" customHeight="1" x14ac:dyDescent="0.25">
      <c r="A1367" s="165" t="s">
        <v>3021</v>
      </c>
      <c r="B1367" s="68" t="s">
        <v>3019</v>
      </c>
      <c r="C1367" s="53" t="s">
        <v>3020</v>
      </c>
      <c r="D1367" s="54" t="s">
        <v>2199</v>
      </c>
      <c r="E1367" s="55">
        <v>-0.38017241379310301</v>
      </c>
      <c r="F1367" s="56">
        <v>116</v>
      </c>
      <c r="G1367" s="57">
        <v>71.900000000000006</v>
      </c>
      <c r="H1367" s="47"/>
      <c r="I1367" s="58"/>
      <c r="J1367" s="49">
        <f t="shared" ref="J1367:J1430" si="41">G1367*I1367</f>
        <v>0</v>
      </c>
      <c r="K1367" s="22"/>
      <c r="L1367" s="50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  <c r="Z1367" s="23"/>
      <c r="AA1367" s="23"/>
      <c r="AB1367" s="23"/>
      <c r="AC1367" s="23"/>
      <c r="AD1367" s="23"/>
      <c r="AE1367" s="23"/>
      <c r="AF1367" s="23"/>
      <c r="AG1367" s="23"/>
      <c r="AH1367" s="23"/>
      <c r="AI1367" s="23"/>
      <c r="AJ1367" s="23"/>
      <c r="AK1367" s="23"/>
      <c r="AL1367" s="23"/>
      <c r="AM1367" s="23"/>
      <c r="AN1367" s="23"/>
      <c r="AO1367" s="23"/>
      <c r="AP1367" s="23"/>
      <c r="AQ1367" s="23"/>
      <c r="AR1367" s="23"/>
      <c r="AS1367" s="23"/>
      <c r="AT1367" s="23"/>
      <c r="AU1367" s="23"/>
      <c r="AV1367" s="23"/>
    </row>
    <row r="1368" spans="1:48" s="51" customFormat="1" ht="27" customHeight="1" x14ac:dyDescent="0.25">
      <c r="A1368" s="165" t="s">
        <v>3022</v>
      </c>
      <c r="B1368" s="68" t="s">
        <v>3019</v>
      </c>
      <c r="C1368" s="53" t="s">
        <v>3023</v>
      </c>
      <c r="D1368" s="54" t="s">
        <v>2199</v>
      </c>
      <c r="E1368" s="55">
        <v>-0.37680000000000002</v>
      </c>
      <c r="F1368" s="56">
        <v>125</v>
      </c>
      <c r="G1368" s="57">
        <v>77.900000000000006</v>
      </c>
      <c r="H1368" s="47"/>
      <c r="I1368" s="58"/>
      <c r="J1368" s="49">
        <f t="shared" si="41"/>
        <v>0</v>
      </c>
      <c r="K1368" s="22"/>
      <c r="L1368" s="50"/>
      <c r="M1368" s="23"/>
      <c r="N1368" s="23"/>
      <c r="O1368" s="23"/>
      <c r="P1368" s="23"/>
      <c r="Q1368" s="23"/>
      <c r="R1368" s="23"/>
      <c r="S1368" s="23"/>
      <c r="T1368" s="23"/>
      <c r="U1368" s="23"/>
      <c r="V1368" s="23"/>
      <c r="W1368" s="23"/>
      <c r="X1368" s="23"/>
      <c r="Y1368" s="23"/>
      <c r="Z1368" s="23"/>
      <c r="AA1368" s="23"/>
      <c r="AB1368" s="23"/>
      <c r="AC1368" s="23"/>
      <c r="AD1368" s="23"/>
      <c r="AE1368" s="23"/>
      <c r="AF1368" s="23"/>
      <c r="AG1368" s="23"/>
      <c r="AH1368" s="23"/>
      <c r="AI1368" s="23"/>
      <c r="AJ1368" s="23"/>
      <c r="AK1368" s="23"/>
      <c r="AL1368" s="23"/>
      <c r="AM1368" s="23"/>
      <c r="AN1368" s="23"/>
      <c r="AO1368" s="23"/>
      <c r="AP1368" s="23"/>
      <c r="AQ1368" s="23"/>
      <c r="AR1368" s="23"/>
      <c r="AS1368" s="23"/>
      <c r="AT1368" s="23"/>
      <c r="AU1368" s="23"/>
      <c r="AV1368" s="23"/>
    </row>
    <row r="1369" spans="1:48" s="51" customFormat="1" ht="27" customHeight="1" x14ac:dyDescent="0.25">
      <c r="A1369" s="165" t="s">
        <v>3024</v>
      </c>
      <c r="B1369" s="68" t="s">
        <v>3019</v>
      </c>
      <c r="C1369" s="53" t="s">
        <v>3020</v>
      </c>
      <c r="D1369" s="54" t="s">
        <v>2205</v>
      </c>
      <c r="E1369" s="55">
        <v>-0.37169811320754698</v>
      </c>
      <c r="F1369" s="56">
        <v>159</v>
      </c>
      <c r="G1369" s="57">
        <v>99.9</v>
      </c>
      <c r="H1369" s="47"/>
      <c r="I1369" s="58"/>
      <c r="J1369" s="49">
        <f t="shared" si="41"/>
        <v>0</v>
      </c>
      <c r="K1369" s="22"/>
      <c r="L1369" s="50"/>
      <c r="M1369" s="23"/>
      <c r="N1369" s="23"/>
      <c r="O1369" s="23"/>
      <c r="P1369" s="23"/>
      <c r="Q1369" s="23"/>
      <c r="R1369" s="23"/>
      <c r="S1369" s="23"/>
      <c r="T1369" s="23"/>
      <c r="U1369" s="23"/>
      <c r="V1369" s="23"/>
      <c r="W1369" s="23"/>
      <c r="X1369" s="23"/>
      <c r="Y1369" s="23"/>
      <c r="Z1369" s="23"/>
      <c r="AA1369" s="23"/>
      <c r="AB1369" s="23"/>
      <c r="AC1369" s="23"/>
      <c r="AD1369" s="23"/>
      <c r="AE1369" s="23"/>
      <c r="AF1369" s="23"/>
      <c r="AG1369" s="23"/>
      <c r="AH1369" s="23"/>
      <c r="AI1369" s="23"/>
      <c r="AJ1369" s="23"/>
      <c r="AK1369" s="23"/>
      <c r="AL1369" s="23"/>
      <c r="AM1369" s="23"/>
      <c r="AN1369" s="23"/>
      <c r="AO1369" s="23"/>
      <c r="AP1369" s="23"/>
      <c r="AQ1369" s="23"/>
      <c r="AR1369" s="23"/>
      <c r="AS1369" s="23"/>
      <c r="AT1369" s="23"/>
      <c r="AU1369" s="23"/>
      <c r="AV1369" s="23"/>
    </row>
    <row r="1370" spans="1:48" s="51" customFormat="1" ht="24.75" customHeight="1" x14ac:dyDescent="0.25">
      <c r="A1370" s="165" t="s">
        <v>3025</v>
      </c>
      <c r="B1370" s="68" t="s">
        <v>3019</v>
      </c>
      <c r="C1370" s="53" t="s">
        <v>3026</v>
      </c>
      <c r="D1370" s="54" t="s">
        <v>2199</v>
      </c>
      <c r="E1370" s="55">
        <v>-0.38017241379310301</v>
      </c>
      <c r="F1370" s="56">
        <v>116</v>
      </c>
      <c r="G1370" s="57">
        <v>71.900000000000006</v>
      </c>
      <c r="H1370" s="47"/>
      <c r="I1370" s="58"/>
      <c r="J1370" s="49">
        <f t="shared" si="41"/>
        <v>0</v>
      </c>
      <c r="K1370" s="22"/>
      <c r="L1370" s="50"/>
      <c r="M1370" s="23"/>
      <c r="N1370" s="23"/>
      <c r="O1370" s="23"/>
      <c r="P1370" s="23"/>
      <c r="Q1370" s="23"/>
      <c r="R1370" s="23"/>
      <c r="S1370" s="23"/>
      <c r="T1370" s="23"/>
      <c r="U1370" s="23"/>
      <c r="V1370" s="23"/>
      <c r="W1370" s="23"/>
      <c r="X1370" s="23"/>
      <c r="Y1370" s="23"/>
      <c r="Z1370" s="23"/>
      <c r="AA1370" s="23"/>
      <c r="AB1370" s="23"/>
      <c r="AC1370" s="23"/>
      <c r="AD1370" s="23"/>
      <c r="AE1370" s="23"/>
      <c r="AF1370" s="23"/>
      <c r="AG1370" s="23"/>
      <c r="AH1370" s="23"/>
      <c r="AI1370" s="23"/>
      <c r="AJ1370" s="23"/>
      <c r="AK1370" s="23"/>
      <c r="AL1370" s="23"/>
      <c r="AM1370" s="23"/>
      <c r="AN1370" s="23"/>
      <c r="AO1370" s="23"/>
      <c r="AP1370" s="23"/>
      <c r="AQ1370" s="23"/>
      <c r="AR1370" s="23"/>
      <c r="AS1370" s="23"/>
      <c r="AT1370" s="23"/>
      <c r="AU1370" s="23"/>
      <c r="AV1370" s="23"/>
    </row>
    <row r="1371" spans="1:48" s="51" customFormat="1" ht="27" customHeight="1" x14ac:dyDescent="0.25">
      <c r="A1371" s="165" t="s">
        <v>3027</v>
      </c>
      <c r="B1371" s="68" t="s">
        <v>3019</v>
      </c>
      <c r="C1371" s="53" t="s">
        <v>3020</v>
      </c>
      <c r="D1371" s="54" t="s">
        <v>2197</v>
      </c>
      <c r="E1371" s="55">
        <v>-0.36707317073170698</v>
      </c>
      <c r="F1371" s="56">
        <v>82</v>
      </c>
      <c r="G1371" s="57">
        <v>51.9</v>
      </c>
      <c r="H1371" s="47"/>
      <c r="I1371" s="58"/>
      <c r="J1371" s="49">
        <f t="shared" si="41"/>
        <v>0</v>
      </c>
      <c r="K1371" s="22"/>
      <c r="L1371" s="50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  <c r="Z1371" s="23"/>
      <c r="AA1371" s="23"/>
      <c r="AB1371" s="23"/>
      <c r="AC1371" s="23"/>
      <c r="AD1371" s="23"/>
      <c r="AE1371" s="23"/>
      <c r="AF1371" s="23"/>
      <c r="AG1371" s="23"/>
      <c r="AH1371" s="23"/>
      <c r="AI1371" s="23"/>
      <c r="AJ1371" s="23"/>
      <c r="AK1371" s="23"/>
      <c r="AL1371" s="23"/>
      <c r="AM1371" s="23"/>
      <c r="AN1371" s="23"/>
      <c r="AO1371" s="23"/>
      <c r="AP1371" s="23"/>
      <c r="AQ1371" s="23"/>
      <c r="AR1371" s="23"/>
      <c r="AS1371" s="23"/>
      <c r="AT1371" s="23"/>
      <c r="AU1371" s="23"/>
      <c r="AV1371" s="23"/>
    </row>
    <row r="1372" spans="1:48" s="51" customFormat="1" ht="27" customHeight="1" x14ac:dyDescent="0.25">
      <c r="A1372" s="165" t="s">
        <v>3028</v>
      </c>
      <c r="B1372" s="68" t="s">
        <v>3019</v>
      </c>
      <c r="C1372" s="53" t="s">
        <v>3023</v>
      </c>
      <c r="D1372" s="54" t="s">
        <v>2197</v>
      </c>
      <c r="E1372" s="55">
        <v>-0.35666666666666702</v>
      </c>
      <c r="F1372" s="56">
        <v>90</v>
      </c>
      <c r="G1372" s="57">
        <v>57.9</v>
      </c>
      <c r="H1372" s="47"/>
      <c r="I1372" s="58"/>
      <c r="J1372" s="49">
        <f t="shared" si="41"/>
        <v>0</v>
      </c>
      <c r="K1372" s="22"/>
      <c r="L1372" s="50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  <c r="AD1372" s="23"/>
      <c r="AE1372" s="23"/>
      <c r="AF1372" s="23"/>
      <c r="AG1372" s="23"/>
      <c r="AH1372" s="23"/>
      <c r="AI1372" s="23"/>
      <c r="AJ1372" s="23"/>
      <c r="AK1372" s="23"/>
      <c r="AL1372" s="23"/>
      <c r="AM1372" s="23"/>
      <c r="AN1372" s="23"/>
      <c r="AO1372" s="23"/>
      <c r="AP1372" s="23"/>
      <c r="AQ1372" s="23"/>
      <c r="AR1372" s="23"/>
      <c r="AS1372" s="23"/>
      <c r="AT1372" s="23"/>
      <c r="AU1372" s="23"/>
      <c r="AV1372" s="23"/>
    </row>
    <row r="1373" spans="1:48" s="71" customFormat="1" ht="27" customHeight="1" x14ac:dyDescent="0.25">
      <c r="A1373" s="165" t="s">
        <v>3029</v>
      </c>
      <c r="B1373" s="68" t="s">
        <v>3019</v>
      </c>
      <c r="C1373" s="53" t="s">
        <v>3023</v>
      </c>
      <c r="D1373" s="54" t="s">
        <v>2205</v>
      </c>
      <c r="E1373" s="55">
        <v>-0.38563218390804599</v>
      </c>
      <c r="F1373" s="56">
        <v>174</v>
      </c>
      <c r="G1373" s="57">
        <v>106.9</v>
      </c>
      <c r="H1373" s="47"/>
      <c r="I1373" s="58"/>
      <c r="J1373" s="49">
        <f t="shared" si="41"/>
        <v>0</v>
      </c>
      <c r="K1373" s="22"/>
      <c r="L1373" s="50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  <c r="AD1373" s="23"/>
      <c r="AE1373" s="23"/>
      <c r="AF1373" s="23"/>
      <c r="AG1373" s="23"/>
      <c r="AH1373" s="23"/>
      <c r="AI1373" s="23"/>
      <c r="AJ1373" s="23"/>
      <c r="AK1373" s="23"/>
      <c r="AL1373" s="23"/>
      <c r="AM1373" s="23"/>
      <c r="AN1373" s="23"/>
      <c r="AO1373" s="23"/>
      <c r="AP1373" s="23"/>
      <c r="AQ1373" s="23"/>
      <c r="AR1373" s="23"/>
      <c r="AS1373" s="23"/>
      <c r="AT1373" s="23"/>
      <c r="AU1373" s="23"/>
      <c r="AV1373" s="23"/>
    </row>
    <row r="1374" spans="1:48" s="51" customFormat="1" ht="27" customHeight="1" x14ac:dyDescent="0.25">
      <c r="A1374" s="165" t="s">
        <v>3030</v>
      </c>
      <c r="B1374" s="68" t="s">
        <v>3019</v>
      </c>
      <c r="C1374" s="53" t="s">
        <v>3031</v>
      </c>
      <c r="D1374" s="54" t="s">
        <v>2201</v>
      </c>
      <c r="E1374" s="55">
        <v>-0.37337278106508898</v>
      </c>
      <c r="F1374" s="56">
        <v>169</v>
      </c>
      <c r="G1374" s="57">
        <v>105.9</v>
      </c>
      <c r="H1374" s="47"/>
      <c r="I1374" s="58"/>
      <c r="J1374" s="49">
        <f t="shared" si="41"/>
        <v>0</v>
      </c>
      <c r="K1374" s="22"/>
      <c r="L1374" s="50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  <c r="Z1374" s="23"/>
      <c r="AA1374" s="23"/>
      <c r="AB1374" s="23"/>
      <c r="AC1374" s="23"/>
      <c r="AD1374" s="23"/>
      <c r="AE1374" s="23"/>
      <c r="AF1374" s="23"/>
      <c r="AG1374" s="23"/>
      <c r="AH1374" s="23"/>
      <c r="AI1374" s="23"/>
      <c r="AJ1374" s="23"/>
      <c r="AK1374" s="23"/>
      <c r="AL1374" s="23"/>
      <c r="AM1374" s="23"/>
      <c r="AN1374" s="23"/>
      <c r="AO1374" s="23"/>
      <c r="AP1374" s="23"/>
      <c r="AQ1374" s="23"/>
      <c r="AR1374" s="23"/>
      <c r="AS1374" s="23"/>
      <c r="AT1374" s="23"/>
      <c r="AU1374" s="23"/>
      <c r="AV1374" s="23"/>
    </row>
    <row r="1375" spans="1:48" s="51" customFormat="1" ht="24.75" customHeight="1" x14ac:dyDescent="0.25">
      <c r="A1375" s="165" t="s">
        <v>3032</v>
      </c>
      <c r="B1375" s="68" t="s">
        <v>3019</v>
      </c>
      <c r="C1375" s="53" t="s">
        <v>3026</v>
      </c>
      <c r="D1375" s="54" t="s">
        <v>2197</v>
      </c>
      <c r="E1375" s="55">
        <v>-0.34268292682926799</v>
      </c>
      <c r="F1375" s="56">
        <v>82</v>
      </c>
      <c r="G1375" s="57">
        <v>53.9</v>
      </c>
      <c r="H1375" s="47"/>
      <c r="I1375" s="58"/>
      <c r="J1375" s="49">
        <f t="shared" si="41"/>
        <v>0</v>
      </c>
      <c r="K1375" s="22"/>
      <c r="L1375" s="50"/>
      <c r="M1375" s="23"/>
      <c r="N1375" s="23"/>
      <c r="O1375" s="23"/>
      <c r="P1375" s="23"/>
      <c r="Q1375" s="23"/>
      <c r="R1375" s="23"/>
      <c r="S1375" s="23"/>
      <c r="T1375" s="23"/>
      <c r="U1375" s="23"/>
      <c r="V1375" s="23"/>
      <c r="W1375" s="23"/>
      <c r="X1375" s="23"/>
      <c r="Y1375" s="23"/>
      <c r="Z1375" s="23"/>
      <c r="AA1375" s="23"/>
      <c r="AB1375" s="23"/>
      <c r="AC1375" s="23"/>
      <c r="AD1375" s="23"/>
      <c r="AE1375" s="23"/>
      <c r="AF1375" s="23"/>
      <c r="AG1375" s="23"/>
      <c r="AH1375" s="23"/>
      <c r="AI1375" s="23"/>
      <c r="AJ1375" s="23"/>
      <c r="AK1375" s="23"/>
      <c r="AL1375" s="23"/>
      <c r="AM1375" s="23"/>
      <c r="AN1375" s="23"/>
      <c r="AO1375" s="23"/>
      <c r="AP1375" s="23"/>
      <c r="AQ1375" s="23"/>
      <c r="AR1375" s="23"/>
      <c r="AS1375" s="23"/>
      <c r="AT1375" s="23"/>
      <c r="AU1375" s="23"/>
      <c r="AV1375" s="23"/>
    </row>
    <row r="1376" spans="1:48" s="51" customFormat="1" ht="24.75" customHeight="1" x14ac:dyDescent="0.25">
      <c r="A1376" s="165" t="s">
        <v>3033</v>
      </c>
      <c r="B1376" s="68" t="s">
        <v>3019</v>
      </c>
      <c r="C1376" s="53" t="s">
        <v>3026</v>
      </c>
      <c r="D1376" s="54" t="s">
        <v>2205</v>
      </c>
      <c r="E1376" s="55">
        <v>-0.30880503144654098</v>
      </c>
      <c r="F1376" s="56">
        <v>159</v>
      </c>
      <c r="G1376" s="57">
        <v>109.9</v>
      </c>
      <c r="H1376" s="47"/>
      <c r="I1376" s="58"/>
      <c r="J1376" s="49">
        <f t="shared" si="41"/>
        <v>0</v>
      </c>
      <c r="K1376" s="22"/>
      <c r="L1376" s="50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  <c r="Z1376" s="23"/>
      <c r="AA1376" s="23"/>
      <c r="AB1376" s="23"/>
      <c r="AC1376" s="23"/>
      <c r="AD1376" s="23"/>
      <c r="AE1376" s="23"/>
      <c r="AF1376" s="23"/>
      <c r="AG1376" s="23"/>
      <c r="AH1376" s="23"/>
      <c r="AI1376" s="23"/>
      <c r="AJ1376" s="23"/>
      <c r="AK1376" s="23"/>
      <c r="AL1376" s="23"/>
      <c r="AM1376" s="23"/>
      <c r="AN1376" s="23"/>
      <c r="AO1376" s="23"/>
      <c r="AP1376" s="23"/>
      <c r="AQ1376" s="23"/>
      <c r="AR1376" s="23"/>
      <c r="AS1376" s="23"/>
      <c r="AT1376" s="23"/>
      <c r="AU1376" s="23"/>
      <c r="AV1376" s="23"/>
    </row>
    <row r="1377" spans="1:48" s="51" customFormat="1" ht="24.75" customHeight="1" x14ac:dyDescent="0.25">
      <c r="A1377" s="165" t="s">
        <v>3034</v>
      </c>
      <c r="B1377" s="68" t="s">
        <v>488</v>
      </c>
      <c r="C1377" s="53" t="s">
        <v>3035</v>
      </c>
      <c r="D1377" s="54" t="s">
        <v>2266</v>
      </c>
      <c r="E1377" s="55">
        <v>-0.24794520547945201</v>
      </c>
      <c r="F1377" s="56">
        <v>73</v>
      </c>
      <c r="G1377" s="57">
        <v>54.9</v>
      </c>
      <c r="H1377" s="47"/>
      <c r="I1377" s="58"/>
      <c r="J1377" s="49">
        <f t="shared" si="41"/>
        <v>0</v>
      </c>
      <c r="K1377" s="22"/>
      <c r="L1377" s="50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  <c r="Z1377" s="23"/>
      <c r="AA1377" s="23"/>
      <c r="AB1377" s="23"/>
      <c r="AC1377" s="23"/>
      <c r="AD1377" s="23"/>
      <c r="AE1377" s="23"/>
      <c r="AF1377" s="23"/>
      <c r="AG1377" s="23"/>
      <c r="AH1377" s="23"/>
      <c r="AI1377" s="23"/>
      <c r="AJ1377" s="23"/>
      <c r="AK1377" s="23"/>
      <c r="AL1377" s="23"/>
      <c r="AM1377" s="23"/>
      <c r="AN1377" s="23"/>
      <c r="AO1377" s="23"/>
      <c r="AP1377" s="23"/>
      <c r="AQ1377" s="23"/>
      <c r="AR1377" s="23"/>
      <c r="AS1377" s="23"/>
      <c r="AT1377" s="23"/>
      <c r="AU1377" s="23"/>
      <c r="AV1377" s="23"/>
    </row>
    <row r="1378" spans="1:48" s="51" customFormat="1" ht="27" customHeight="1" x14ac:dyDescent="0.25">
      <c r="A1378" s="165" t="s">
        <v>3036</v>
      </c>
      <c r="B1378" s="68" t="s">
        <v>488</v>
      </c>
      <c r="C1378" s="53" t="s">
        <v>3035</v>
      </c>
      <c r="D1378" s="54" t="s">
        <v>2194</v>
      </c>
      <c r="E1378" s="55">
        <v>-0.23679245283018899</v>
      </c>
      <c r="F1378" s="56">
        <v>106</v>
      </c>
      <c r="G1378" s="57">
        <v>80.900000000000006</v>
      </c>
      <c r="H1378" s="47"/>
      <c r="I1378" s="58"/>
      <c r="J1378" s="49">
        <f t="shared" si="41"/>
        <v>0</v>
      </c>
      <c r="K1378" s="22"/>
      <c r="L1378" s="50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  <c r="Z1378" s="23"/>
      <c r="AA1378" s="23"/>
      <c r="AB1378" s="23"/>
      <c r="AC1378" s="23"/>
      <c r="AD1378" s="23"/>
      <c r="AE1378" s="23"/>
      <c r="AF1378" s="23"/>
      <c r="AG1378" s="23"/>
      <c r="AH1378" s="23"/>
      <c r="AI1378" s="23"/>
      <c r="AJ1378" s="23"/>
      <c r="AK1378" s="23"/>
      <c r="AL1378" s="23"/>
      <c r="AM1378" s="23"/>
      <c r="AN1378" s="23"/>
      <c r="AO1378" s="23"/>
      <c r="AP1378" s="23"/>
      <c r="AQ1378" s="23"/>
      <c r="AR1378" s="23"/>
      <c r="AS1378" s="23"/>
      <c r="AT1378" s="23"/>
      <c r="AU1378" s="23"/>
      <c r="AV1378" s="23"/>
    </row>
    <row r="1379" spans="1:48" s="51" customFormat="1" ht="24.75" customHeight="1" x14ac:dyDescent="0.25">
      <c r="A1379" s="165" t="s">
        <v>3037</v>
      </c>
      <c r="B1379" s="68" t="s">
        <v>488</v>
      </c>
      <c r="C1379" s="53" t="s">
        <v>492</v>
      </c>
      <c r="D1379" s="54" t="s">
        <v>2194</v>
      </c>
      <c r="E1379" s="55">
        <v>-0.23679245283018899</v>
      </c>
      <c r="F1379" s="56">
        <v>106</v>
      </c>
      <c r="G1379" s="57">
        <v>80.900000000000006</v>
      </c>
      <c r="H1379" s="47"/>
      <c r="I1379" s="58"/>
      <c r="J1379" s="49">
        <f t="shared" si="41"/>
        <v>0</v>
      </c>
      <c r="K1379" s="22"/>
      <c r="L1379" s="50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  <c r="AD1379" s="23"/>
      <c r="AE1379" s="23"/>
      <c r="AF1379" s="23"/>
      <c r="AG1379" s="23"/>
      <c r="AH1379" s="23"/>
      <c r="AI1379" s="23"/>
      <c r="AJ1379" s="23"/>
      <c r="AK1379" s="23"/>
      <c r="AL1379" s="23"/>
      <c r="AM1379" s="23"/>
      <c r="AN1379" s="23"/>
      <c r="AO1379" s="23"/>
      <c r="AP1379" s="23"/>
      <c r="AQ1379" s="23"/>
      <c r="AR1379" s="23"/>
      <c r="AS1379" s="23"/>
      <c r="AT1379" s="23"/>
      <c r="AU1379" s="23"/>
      <c r="AV1379" s="23"/>
    </row>
    <row r="1380" spans="1:48" s="51" customFormat="1" ht="24.75" customHeight="1" x14ac:dyDescent="0.25">
      <c r="A1380" s="165" t="s">
        <v>3038</v>
      </c>
      <c r="B1380" s="68" t="s">
        <v>488</v>
      </c>
      <c r="C1380" s="53" t="s">
        <v>492</v>
      </c>
      <c r="D1380" s="54" t="s">
        <v>2266</v>
      </c>
      <c r="E1380" s="55">
        <v>-0.24794520547945201</v>
      </c>
      <c r="F1380" s="56">
        <v>73</v>
      </c>
      <c r="G1380" s="57">
        <v>54.9</v>
      </c>
      <c r="H1380" s="47"/>
      <c r="I1380" s="58"/>
      <c r="J1380" s="49">
        <f t="shared" si="41"/>
        <v>0</v>
      </c>
      <c r="K1380" s="22"/>
      <c r="L1380" s="50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  <c r="AD1380" s="23"/>
      <c r="AE1380" s="23"/>
      <c r="AF1380" s="23"/>
      <c r="AG1380" s="23"/>
      <c r="AH1380" s="23"/>
      <c r="AI1380" s="23"/>
      <c r="AJ1380" s="23"/>
      <c r="AK1380" s="23"/>
      <c r="AL1380" s="23"/>
      <c r="AM1380" s="23"/>
      <c r="AN1380" s="23"/>
      <c r="AO1380" s="23"/>
      <c r="AP1380" s="23"/>
      <c r="AQ1380" s="23"/>
      <c r="AR1380" s="23"/>
      <c r="AS1380" s="23"/>
      <c r="AT1380" s="23"/>
      <c r="AU1380" s="23"/>
      <c r="AV1380" s="23"/>
    </row>
    <row r="1381" spans="1:48" s="51" customFormat="1" ht="24.75" customHeight="1" x14ac:dyDescent="0.25">
      <c r="A1381" s="165" t="s">
        <v>3039</v>
      </c>
      <c r="B1381" s="68" t="s">
        <v>488</v>
      </c>
      <c r="C1381" s="53" t="s">
        <v>3040</v>
      </c>
      <c r="D1381" s="54" t="s">
        <v>2194</v>
      </c>
      <c r="E1381" s="55">
        <v>-0.23679245283018899</v>
      </c>
      <c r="F1381" s="56">
        <v>106</v>
      </c>
      <c r="G1381" s="57">
        <v>80.900000000000006</v>
      </c>
      <c r="H1381" s="47"/>
      <c r="I1381" s="58"/>
      <c r="J1381" s="49">
        <f t="shared" si="41"/>
        <v>0</v>
      </c>
      <c r="K1381" s="22"/>
      <c r="L1381" s="50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  <c r="Z1381" s="23"/>
      <c r="AA1381" s="23"/>
      <c r="AB1381" s="23"/>
      <c r="AC1381" s="23"/>
      <c r="AD1381" s="23"/>
      <c r="AE1381" s="23"/>
      <c r="AF1381" s="23"/>
      <c r="AG1381" s="23"/>
      <c r="AH1381" s="23"/>
      <c r="AI1381" s="23"/>
      <c r="AJ1381" s="23"/>
      <c r="AK1381" s="23"/>
      <c r="AL1381" s="23"/>
      <c r="AM1381" s="23"/>
      <c r="AN1381" s="23"/>
      <c r="AO1381" s="23"/>
      <c r="AP1381" s="23"/>
      <c r="AQ1381" s="23"/>
      <c r="AR1381" s="23"/>
      <c r="AS1381" s="23"/>
      <c r="AT1381" s="23"/>
      <c r="AU1381" s="23"/>
      <c r="AV1381" s="23"/>
    </row>
    <row r="1382" spans="1:48" s="51" customFormat="1" ht="24.75" customHeight="1" x14ac:dyDescent="0.25">
      <c r="A1382" s="165" t="s">
        <v>3041</v>
      </c>
      <c r="B1382" s="68" t="s">
        <v>488</v>
      </c>
      <c r="C1382" s="53" t="s">
        <v>3042</v>
      </c>
      <c r="D1382" s="54" t="s">
        <v>2201</v>
      </c>
      <c r="E1382" s="55">
        <v>-0.35040650406504098</v>
      </c>
      <c r="F1382" s="56">
        <v>123</v>
      </c>
      <c r="G1382" s="57">
        <v>79.900000000000006</v>
      </c>
      <c r="H1382" s="47"/>
      <c r="I1382" s="58"/>
      <c r="J1382" s="49">
        <f t="shared" si="41"/>
        <v>0</v>
      </c>
      <c r="K1382" s="22"/>
      <c r="L1382" s="50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  <c r="W1382" s="23"/>
      <c r="X1382" s="23"/>
      <c r="Y1382" s="23"/>
      <c r="Z1382" s="23"/>
      <c r="AA1382" s="23"/>
      <c r="AB1382" s="23"/>
      <c r="AC1382" s="23"/>
      <c r="AD1382" s="23"/>
      <c r="AE1382" s="23"/>
      <c r="AF1382" s="23"/>
      <c r="AG1382" s="23"/>
      <c r="AH1382" s="23"/>
      <c r="AI1382" s="23"/>
      <c r="AJ1382" s="23"/>
      <c r="AK1382" s="23"/>
      <c r="AL1382" s="23"/>
      <c r="AM1382" s="23"/>
      <c r="AN1382" s="23"/>
      <c r="AO1382" s="23"/>
      <c r="AP1382" s="23"/>
      <c r="AQ1382" s="23"/>
      <c r="AR1382" s="23"/>
      <c r="AS1382" s="23"/>
      <c r="AT1382" s="23"/>
      <c r="AU1382" s="23"/>
      <c r="AV1382" s="23"/>
    </row>
    <row r="1383" spans="1:48" s="51" customFormat="1" ht="24.75" customHeight="1" x14ac:dyDescent="0.25">
      <c r="A1383" s="165" t="s">
        <v>3043</v>
      </c>
      <c r="B1383" s="68" t="s">
        <v>488</v>
      </c>
      <c r="C1383" s="53" t="s">
        <v>3044</v>
      </c>
      <c r="D1383" s="54" t="s">
        <v>2201</v>
      </c>
      <c r="E1383" s="55">
        <v>-0.25284552845528502</v>
      </c>
      <c r="F1383" s="56">
        <v>123</v>
      </c>
      <c r="G1383" s="57">
        <v>91.9</v>
      </c>
      <c r="H1383" s="47"/>
      <c r="I1383" s="58"/>
      <c r="J1383" s="49">
        <f t="shared" si="41"/>
        <v>0</v>
      </c>
      <c r="K1383" s="22"/>
      <c r="L1383" s="50"/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  <c r="W1383" s="23"/>
      <c r="X1383" s="23"/>
      <c r="Y1383" s="23"/>
      <c r="Z1383" s="23"/>
      <c r="AA1383" s="23"/>
      <c r="AB1383" s="23"/>
      <c r="AC1383" s="23"/>
      <c r="AD1383" s="23"/>
      <c r="AE1383" s="23"/>
      <c r="AF1383" s="23"/>
      <c r="AG1383" s="23"/>
      <c r="AH1383" s="23"/>
      <c r="AI1383" s="23"/>
      <c r="AJ1383" s="23"/>
      <c r="AK1383" s="23"/>
      <c r="AL1383" s="23"/>
      <c r="AM1383" s="23"/>
      <c r="AN1383" s="23"/>
      <c r="AO1383" s="23"/>
      <c r="AP1383" s="23"/>
      <c r="AQ1383" s="23"/>
      <c r="AR1383" s="23"/>
      <c r="AS1383" s="23"/>
      <c r="AT1383" s="23"/>
      <c r="AU1383" s="23"/>
      <c r="AV1383" s="23"/>
    </row>
    <row r="1384" spans="1:48" s="51" customFormat="1" ht="24.75" customHeight="1" x14ac:dyDescent="0.25">
      <c r="A1384" s="165" t="s">
        <v>3045</v>
      </c>
      <c r="B1384" s="68" t="s">
        <v>488</v>
      </c>
      <c r="C1384" s="53" t="s">
        <v>3046</v>
      </c>
      <c r="D1384" s="54" t="s">
        <v>2201</v>
      </c>
      <c r="E1384" s="55">
        <v>-0.35040650406504098</v>
      </c>
      <c r="F1384" s="56">
        <v>123</v>
      </c>
      <c r="G1384" s="57">
        <v>79.900000000000006</v>
      </c>
      <c r="H1384" s="47"/>
      <c r="I1384" s="58"/>
      <c r="J1384" s="49">
        <f t="shared" si="41"/>
        <v>0</v>
      </c>
      <c r="K1384" s="22"/>
      <c r="L1384" s="50"/>
      <c r="M1384" s="23"/>
      <c r="N1384" s="23"/>
      <c r="O1384" s="23"/>
      <c r="P1384" s="23"/>
      <c r="Q1384" s="23"/>
      <c r="R1384" s="23"/>
      <c r="S1384" s="23"/>
      <c r="T1384" s="23"/>
      <c r="U1384" s="23"/>
      <c r="V1384" s="23"/>
      <c r="W1384" s="23"/>
      <c r="X1384" s="23"/>
      <c r="Y1384" s="23"/>
      <c r="Z1384" s="23"/>
      <c r="AA1384" s="23"/>
      <c r="AB1384" s="23"/>
      <c r="AC1384" s="23"/>
      <c r="AD1384" s="23"/>
      <c r="AE1384" s="23"/>
      <c r="AF1384" s="23"/>
      <c r="AG1384" s="23"/>
      <c r="AH1384" s="23"/>
      <c r="AI1384" s="23"/>
      <c r="AJ1384" s="23"/>
      <c r="AK1384" s="23"/>
      <c r="AL1384" s="23"/>
      <c r="AM1384" s="23"/>
      <c r="AN1384" s="23"/>
      <c r="AO1384" s="23"/>
      <c r="AP1384" s="23"/>
      <c r="AQ1384" s="23"/>
      <c r="AR1384" s="23"/>
      <c r="AS1384" s="23"/>
      <c r="AT1384" s="23"/>
      <c r="AU1384" s="23"/>
      <c r="AV1384" s="23"/>
    </row>
    <row r="1385" spans="1:48" s="51" customFormat="1" ht="27" customHeight="1" x14ac:dyDescent="0.25">
      <c r="A1385" s="165" t="s">
        <v>3047</v>
      </c>
      <c r="B1385" s="68" t="s">
        <v>3048</v>
      </c>
      <c r="C1385" s="53" t="s">
        <v>3048</v>
      </c>
      <c r="D1385" s="54" t="s">
        <v>3049</v>
      </c>
      <c r="E1385" s="55">
        <v>-0.68636363636363595</v>
      </c>
      <c r="F1385" s="56">
        <v>22</v>
      </c>
      <c r="G1385" s="57">
        <v>6.9</v>
      </c>
      <c r="H1385" s="47"/>
      <c r="I1385" s="58"/>
      <c r="J1385" s="49">
        <f t="shared" si="41"/>
        <v>0</v>
      </c>
      <c r="K1385" s="22"/>
      <c r="L1385" s="50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  <c r="Z1385" s="23"/>
      <c r="AA1385" s="23"/>
      <c r="AB1385" s="23"/>
      <c r="AC1385" s="23"/>
      <c r="AD1385" s="23"/>
      <c r="AE1385" s="23"/>
      <c r="AF1385" s="23"/>
      <c r="AG1385" s="23"/>
      <c r="AH1385" s="23"/>
      <c r="AI1385" s="23"/>
      <c r="AJ1385" s="23"/>
      <c r="AK1385" s="23"/>
      <c r="AL1385" s="23"/>
      <c r="AM1385" s="23"/>
      <c r="AN1385" s="23"/>
      <c r="AO1385" s="23"/>
      <c r="AP1385" s="23"/>
      <c r="AQ1385" s="23"/>
      <c r="AR1385" s="23"/>
      <c r="AS1385" s="23"/>
      <c r="AT1385" s="23"/>
      <c r="AU1385" s="23"/>
      <c r="AV1385" s="23"/>
    </row>
    <row r="1386" spans="1:48" s="51" customFormat="1" ht="27" customHeight="1" x14ac:dyDescent="0.25">
      <c r="A1386" s="165" t="s">
        <v>3050</v>
      </c>
      <c r="B1386" s="68" t="s">
        <v>1420</v>
      </c>
      <c r="C1386" s="53" t="s">
        <v>3051</v>
      </c>
      <c r="D1386" s="54" t="s">
        <v>2194</v>
      </c>
      <c r="E1386" s="55">
        <v>-0.39230769230769202</v>
      </c>
      <c r="F1386" s="56">
        <v>13</v>
      </c>
      <c r="G1386" s="57">
        <v>7.9</v>
      </c>
      <c r="H1386" s="47"/>
      <c r="I1386" s="58"/>
      <c r="J1386" s="49">
        <f t="shared" si="41"/>
        <v>0</v>
      </c>
      <c r="K1386" s="22"/>
      <c r="L1386" s="50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  <c r="AD1386" s="23"/>
      <c r="AE1386" s="23"/>
      <c r="AF1386" s="23"/>
      <c r="AG1386" s="23"/>
      <c r="AH1386" s="23"/>
      <c r="AI1386" s="23"/>
      <c r="AJ1386" s="23"/>
      <c r="AK1386" s="23"/>
      <c r="AL1386" s="23"/>
      <c r="AM1386" s="23"/>
      <c r="AN1386" s="23"/>
      <c r="AO1386" s="23"/>
      <c r="AP1386" s="23"/>
      <c r="AQ1386" s="23"/>
      <c r="AR1386" s="23"/>
      <c r="AS1386" s="23"/>
      <c r="AT1386" s="23"/>
      <c r="AU1386" s="23"/>
      <c r="AV1386" s="23"/>
    </row>
    <row r="1387" spans="1:48" s="66" customFormat="1" ht="27" customHeight="1" x14ac:dyDescent="0.25">
      <c r="A1387" s="161" t="s">
        <v>3052</v>
      </c>
      <c r="B1387" s="41" t="s">
        <v>494</v>
      </c>
      <c r="C1387" s="53" t="s">
        <v>3053</v>
      </c>
      <c r="D1387" s="43" t="s">
        <v>2194</v>
      </c>
      <c r="E1387" s="55">
        <v>-0.65855855855855905</v>
      </c>
      <c r="F1387" s="45">
        <v>111</v>
      </c>
      <c r="G1387" s="46">
        <v>37.9</v>
      </c>
      <c r="H1387" s="47"/>
      <c r="I1387" s="58"/>
      <c r="J1387" s="49">
        <f t="shared" si="41"/>
        <v>0</v>
      </c>
      <c r="K1387" s="22"/>
      <c r="L1387" s="50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  <c r="AD1387" s="23"/>
      <c r="AE1387" s="23"/>
      <c r="AF1387" s="23"/>
      <c r="AG1387" s="23"/>
      <c r="AH1387" s="23"/>
      <c r="AI1387" s="23"/>
      <c r="AJ1387" s="23"/>
      <c r="AK1387" s="23"/>
      <c r="AL1387" s="23"/>
      <c r="AM1387" s="23"/>
      <c r="AN1387" s="23"/>
      <c r="AO1387" s="23"/>
      <c r="AP1387" s="23"/>
      <c r="AQ1387" s="23"/>
      <c r="AR1387" s="23"/>
      <c r="AS1387" s="23"/>
      <c r="AT1387" s="23"/>
      <c r="AU1387" s="23"/>
      <c r="AV1387" s="23"/>
    </row>
    <row r="1388" spans="1:48" s="71" customFormat="1" ht="30.75" customHeight="1" x14ac:dyDescent="0.25">
      <c r="A1388" s="165" t="s">
        <v>3054</v>
      </c>
      <c r="B1388" s="59" t="s">
        <v>494</v>
      </c>
      <c r="C1388" s="53" t="s">
        <v>1839</v>
      </c>
      <c r="D1388" s="69" t="s">
        <v>2266</v>
      </c>
      <c r="E1388" s="55">
        <v>-0.41060606060606097</v>
      </c>
      <c r="F1388" s="60">
        <v>66</v>
      </c>
      <c r="G1388" s="57">
        <v>38.9</v>
      </c>
      <c r="H1388" s="47"/>
      <c r="I1388" s="58"/>
      <c r="J1388" s="49">
        <f t="shared" si="41"/>
        <v>0</v>
      </c>
      <c r="K1388" s="22"/>
      <c r="L1388" s="50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  <c r="AD1388" s="23"/>
      <c r="AE1388" s="23"/>
      <c r="AF1388" s="23"/>
      <c r="AG1388" s="23"/>
      <c r="AH1388" s="23"/>
      <c r="AI1388" s="23"/>
      <c r="AJ1388" s="23"/>
      <c r="AK1388" s="23"/>
      <c r="AL1388" s="23"/>
      <c r="AM1388" s="23"/>
      <c r="AN1388" s="23"/>
      <c r="AO1388" s="23"/>
      <c r="AP1388" s="23"/>
      <c r="AQ1388" s="23"/>
      <c r="AR1388" s="23"/>
      <c r="AS1388" s="23"/>
      <c r="AT1388" s="23"/>
      <c r="AU1388" s="23"/>
      <c r="AV1388" s="23"/>
    </row>
    <row r="1389" spans="1:48" s="51" customFormat="1" ht="24.75" customHeight="1" x14ac:dyDescent="0.25">
      <c r="A1389" s="165" t="s">
        <v>3055</v>
      </c>
      <c r="B1389" s="68" t="s">
        <v>494</v>
      </c>
      <c r="C1389" s="53" t="s">
        <v>1839</v>
      </c>
      <c r="D1389" s="54" t="s">
        <v>2194</v>
      </c>
      <c r="E1389" s="55">
        <v>-0.44555555555555598</v>
      </c>
      <c r="F1389" s="56">
        <v>90</v>
      </c>
      <c r="G1389" s="57">
        <v>49.9</v>
      </c>
      <c r="H1389" s="47"/>
      <c r="I1389" s="58"/>
      <c r="J1389" s="49">
        <f t="shared" si="41"/>
        <v>0</v>
      </c>
      <c r="K1389" s="22"/>
      <c r="L1389" s="50"/>
      <c r="M1389" s="23"/>
      <c r="N1389" s="23"/>
      <c r="O1389" s="23"/>
      <c r="P1389" s="23"/>
      <c r="Q1389" s="23"/>
      <c r="R1389" s="23"/>
      <c r="S1389" s="23"/>
      <c r="T1389" s="23"/>
      <c r="U1389" s="23"/>
      <c r="V1389" s="23"/>
      <c r="W1389" s="23"/>
      <c r="X1389" s="23"/>
      <c r="Y1389" s="23"/>
      <c r="Z1389" s="23"/>
      <c r="AA1389" s="23"/>
      <c r="AB1389" s="23"/>
      <c r="AC1389" s="23"/>
      <c r="AD1389" s="23"/>
      <c r="AE1389" s="23"/>
      <c r="AF1389" s="23"/>
      <c r="AG1389" s="23"/>
      <c r="AH1389" s="23"/>
      <c r="AI1389" s="23"/>
      <c r="AJ1389" s="23"/>
      <c r="AK1389" s="23"/>
      <c r="AL1389" s="23"/>
      <c r="AM1389" s="23"/>
      <c r="AN1389" s="23"/>
      <c r="AO1389" s="23"/>
      <c r="AP1389" s="23"/>
      <c r="AQ1389" s="23"/>
      <c r="AR1389" s="23"/>
      <c r="AS1389" s="23"/>
      <c r="AT1389" s="23"/>
      <c r="AU1389" s="23"/>
      <c r="AV1389" s="23"/>
    </row>
    <row r="1390" spans="1:48" s="51" customFormat="1" ht="27" customHeight="1" x14ac:dyDescent="0.25">
      <c r="A1390" s="165" t="s">
        <v>3056</v>
      </c>
      <c r="B1390" s="68" t="s">
        <v>494</v>
      </c>
      <c r="C1390" s="53" t="s">
        <v>504</v>
      </c>
      <c r="D1390" s="54" t="s">
        <v>2205</v>
      </c>
      <c r="E1390" s="55">
        <v>-0.52047244094488199</v>
      </c>
      <c r="F1390" s="56">
        <v>127</v>
      </c>
      <c r="G1390" s="57">
        <v>60.9</v>
      </c>
      <c r="H1390" s="47"/>
      <c r="I1390" s="58"/>
      <c r="J1390" s="49">
        <f t="shared" si="41"/>
        <v>0</v>
      </c>
      <c r="K1390" s="22"/>
      <c r="L1390" s="50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  <c r="Z1390" s="23"/>
      <c r="AA1390" s="23"/>
      <c r="AB1390" s="23"/>
      <c r="AC1390" s="23"/>
      <c r="AD1390" s="23"/>
      <c r="AE1390" s="23"/>
      <c r="AF1390" s="23"/>
      <c r="AG1390" s="23"/>
      <c r="AH1390" s="23"/>
      <c r="AI1390" s="23"/>
      <c r="AJ1390" s="23"/>
      <c r="AK1390" s="23"/>
      <c r="AL1390" s="23"/>
      <c r="AM1390" s="23"/>
      <c r="AN1390" s="23"/>
      <c r="AO1390" s="23"/>
      <c r="AP1390" s="23"/>
      <c r="AQ1390" s="23"/>
      <c r="AR1390" s="23"/>
      <c r="AS1390" s="23"/>
      <c r="AT1390" s="23"/>
      <c r="AU1390" s="23"/>
      <c r="AV1390" s="23"/>
    </row>
    <row r="1391" spans="1:48" s="51" customFormat="1" ht="27" customHeight="1" x14ac:dyDescent="0.25">
      <c r="A1391" s="165" t="s">
        <v>3057</v>
      </c>
      <c r="B1391" s="68" t="s">
        <v>494</v>
      </c>
      <c r="C1391" s="53" t="s">
        <v>1839</v>
      </c>
      <c r="D1391" s="54" t="s">
        <v>3058</v>
      </c>
      <c r="E1391" s="55">
        <v>-0.49274193548387102</v>
      </c>
      <c r="F1391" s="56">
        <v>124</v>
      </c>
      <c r="G1391" s="57">
        <v>62.9</v>
      </c>
      <c r="H1391" s="47"/>
      <c r="I1391" s="58"/>
      <c r="J1391" s="49">
        <f t="shared" si="41"/>
        <v>0</v>
      </c>
      <c r="K1391" s="22"/>
      <c r="L1391" s="50"/>
      <c r="M1391" s="23"/>
      <c r="N1391" s="23"/>
      <c r="O1391" s="23"/>
      <c r="P1391" s="23"/>
      <c r="Q1391" s="23"/>
      <c r="R1391" s="23"/>
      <c r="S1391" s="23"/>
      <c r="T1391" s="23"/>
      <c r="U1391" s="23"/>
      <c r="V1391" s="23"/>
      <c r="W1391" s="23"/>
      <c r="X1391" s="23"/>
      <c r="Y1391" s="23"/>
      <c r="Z1391" s="23"/>
      <c r="AA1391" s="23"/>
      <c r="AB1391" s="23"/>
      <c r="AC1391" s="23"/>
      <c r="AD1391" s="23"/>
      <c r="AE1391" s="23"/>
      <c r="AF1391" s="23"/>
      <c r="AG1391" s="23"/>
      <c r="AH1391" s="23"/>
      <c r="AI1391" s="23"/>
      <c r="AJ1391" s="23"/>
      <c r="AK1391" s="23"/>
      <c r="AL1391" s="23"/>
      <c r="AM1391" s="23"/>
      <c r="AN1391" s="23"/>
      <c r="AO1391" s="23"/>
      <c r="AP1391" s="23"/>
      <c r="AQ1391" s="23"/>
      <c r="AR1391" s="23"/>
      <c r="AS1391" s="23"/>
      <c r="AT1391" s="23"/>
      <c r="AU1391" s="23"/>
      <c r="AV1391" s="23"/>
    </row>
    <row r="1392" spans="1:48" s="51" customFormat="1" ht="27" customHeight="1" x14ac:dyDescent="0.25">
      <c r="A1392" s="165" t="s">
        <v>3059</v>
      </c>
      <c r="B1392" s="68" t="s">
        <v>494</v>
      </c>
      <c r="C1392" s="53" t="s">
        <v>3060</v>
      </c>
      <c r="D1392" s="54" t="s">
        <v>2194</v>
      </c>
      <c r="E1392" s="55">
        <v>-0.456666666666667</v>
      </c>
      <c r="F1392" s="56">
        <v>90</v>
      </c>
      <c r="G1392" s="57">
        <v>48.9</v>
      </c>
      <c r="H1392" s="47"/>
      <c r="I1392" s="58"/>
      <c r="J1392" s="49">
        <f t="shared" si="41"/>
        <v>0</v>
      </c>
      <c r="K1392" s="22"/>
      <c r="L1392" s="50"/>
      <c r="M1392" s="23"/>
      <c r="N1392" s="23"/>
      <c r="O1392" s="23"/>
      <c r="P1392" s="23"/>
      <c r="Q1392" s="23"/>
      <c r="R1392" s="23"/>
      <c r="S1392" s="23"/>
      <c r="T1392" s="23"/>
      <c r="U1392" s="23"/>
      <c r="V1392" s="23"/>
      <c r="W1392" s="23"/>
      <c r="X1392" s="23"/>
      <c r="Y1392" s="23"/>
      <c r="Z1392" s="23"/>
      <c r="AA1392" s="23"/>
      <c r="AB1392" s="23"/>
      <c r="AC1392" s="23"/>
      <c r="AD1392" s="23"/>
      <c r="AE1392" s="23"/>
      <c r="AF1392" s="23"/>
      <c r="AG1392" s="23"/>
      <c r="AH1392" s="23"/>
      <c r="AI1392" s="23"/>
      <c r="AJ1392" s="23"/>
      <c r="AK1392" s="23"/>
      <c r="AL1392" s="23"/>
      <c r="AM1392" s="23"/>
      <c r="AN1392" s="23"/>
      <c r="AO1392" s="23"/>
      <c r="AP1392" s="23"/>
      <c r="AQ1392" s="23"/>
      <c r="AR1392" s="23"/>
      <c r="AS1392" s="23"/>
      <c r="AT1392" s="23"/>
      <c r="AU1392" s="23"/>
      <c r="AV1392" s="23"/>
    </row>
    <row r="1393" spans="1:48" s="51" customFormat="1" ht="27" customHeight="1" x14ac:dyDescent="0.25">
      <c r="A1393" s="165" t="s">
        <v>3061</v>
      </c>
      <c r="B1393" s="68" t="s">
        <v>494</v>
      </c>
      <c r="C1393" s="53" t="s">
        <v>501</v>
      </c>
      <c r="D1393" s="54" t="s">
        <v>2632</v>
      </c>
      <c r="E1393" s="55">
        <v>-0.42808988764044997</v>
      </c>
      <c r="F1393" s="56">
        <v>89</v>
      </c>
      <c r="G1393" s="57">
        <v>50.9</v>
      </c>
      <c r="H1393" s="47"/>
      <c r="I1393" s="58"/>
      <c r="J1393" s="49">
        <f t="shared" si="41"/>
        <v>0</v>
      </c>
      <c r="K1393" s="22"/>
      <c r="L1393" s="50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  <c r="Z1393" s="23"/>
      <c r="AA1393" s="23"/>
      <c r="AB1393" s="23"/>
      <c r="AC1393" s="23"/>
      <c r="AD1393" s="23"/>
      <c r="AE1393" s="23"/>
      <c r="AF1393" s="23"/>
      <c r="AG1393" s="23"/>
      <c r="AH1393" s="23"/>
      <c r="AI1393" s="23"/>
      <c r="AJ1393" s="23"/>
      <c r="AK1393" s="23"/>
      <c r="AL1393" s="23"/>
      <c r="AM1393" s="23"/>
      <c r="AN1393" s="23"/>
      <c r="AO1393" s="23"/>
      <c r="AP1393" s="23"/>
      <c r="AQ1393" s="23"/>
      <c r="AR1393" s="23"/>
      <c r="AS1393" s="23"/>
      <c r="AT1393" s="23"/>
      <c r="AU1393" s="23"/>
      <c r="AV1393" s="23"/>
    </row>
    <row r="1394" spans="1:48" s="51" customFormat="1" ht="27" customHeight="1" x14ac:dyDescent="0.25">
      <c r="A1394" s="165" t="s">
        <v>3062</v>
      </c>
      <c r="B1394" s="68" t="s">
        <v>494</v>
      </c>
      <c r="C1394" s="53" t="s">
        <v>501</v>
      </c>
      <c r="D1394" s="54" t="s">
        <v>2205</v>
      </c>
      <c r="E1394" s="55">
        <v>-0.299193548387097</v>
      </c>
      <c r="F1394" s="56">
        <v>124</v>
      </c>
      <c r="G1394" s="57">
        <v>86.9</v>
      </c>
      <c r="H1394" s="47"/>
      <c r="I1394" s="58"/>
      <c r="J1394" s="49">
        <f t="shared" si="41"/>
        <v>0</v>
      </c>
      <c r="K1394" s="22"/>
      <c r="L1394" s="50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  <c r="AD1394" s="23"/>
      <c r="AE1394" s="23"/>
      <c r="AF1394" s="23"/>
      <c r="AG1394" s="23"/>
      <c r="AH1394" s="23"/>
      <c r="AI1394" s="23"/>
      <c r="AJ1394" s="23"/>
      <c r="AK1394" s="23"/>
      <c r="AL1394" s="23"/>
      <c r="AM1394" s="23"/>
      <c r="AN1394" s="23"/>
      <c r="AO1394" s="23"/>
      <c r="AP1394" s="23"/>
      <c r="AQ1394" s="23"/>
      <c r="AR1394" s="23"/>
      <c r="AS1394" s="23"/>
      <c r="AT1394" s="23"/>
      <c r="AU1394" s="23"/>
      <c r="AV1394" s="23"/>
    </row>
    <row r="1395" spans="1:48" s="51" customFormat="1" ht="27" customHeight="1" x14ac:dyDescent="0.25">
      <c r="A1395" s="165" t="s">
        <v>3063</v>
      </c>
      <c r="B1395" s="68" t="s">
        <v>494</v>
      </c>
      <c r="C1395" s="53" t="s">
        <v>3064</v>
      </c>
      <c r="D1395" s="54" t="s">
        <v>2194</v>
      </c>
      <c r="E1395" s="55">
        <v>-0.60450450450450399</v>
      </c>
      <c r="F1395" s="56">
        <v>111</v>
      </c>
      <c r="G1395" s="57">
        <v>43.9</v>
      </c>
      <c r="H1395" s="47"/>
      <c r="I1395" s="58"/>
      <c r="J1395" s="49">
        <f t="shared" si="41"/>
        <v>0</v>
      </c>
      <c r="K1395" s="22"/>
      <c r="L1395" s="50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  <c r="Z1395" s="23"/>
      <c r="AA1395" s="23"/>
      <c r="AB1395" s="23"/>
      <c r="AC1395" s="23"/>
      <c r="AD1395" s="23"/>
      <c r="AE1395" s="23"/>
      <c r="AF1395" s="23"/>
      <c r="AG1395" s="23"/>
      <c r="AH1395" s="23"/>
      <c r="AI1395" s="23"/>
      <c r="AJ1395" s="23"/>
      <c r="AK1395" s="23"/>
      <c r="AL1395" s="23"/>
      <c r="AM1395" s="23"/>
      <c r="AN1395" s="23"/>
      <c r="AO1395" s="23"/>
      <c r="AP1395" s="23"/>
      <c r="AQ1395" s="23"/>
      <c r="AR1395" s="23"/>
      <c r="AS1395" s="23"/>
      <c r="AT1395" s="23"/>
      <c r="AU1395" s="23"/>
      <c r="AV1395" s="23"/>
    </row>
    <row r="1396" spans="1:48" s="51" customFormat="1" ht="27" customHeight="1" x14ac:dyDescent="0.25">
      <c r="A1396" s="165" t="s">
        <v>3065</v>
      </c>
      <c r="B1396" s="68" t="s">
        <v>494</v>
      </c>
      <c r="C1396" s="53" t="s">
        <v>3066</v>
      </c>
      <c r="D1396" s="54" t="s">
        <v>2194</v>
      </c>
      <c r="E1396" s="55">
        <v>-0.439325842696629</v>
      </c>
      <c r="F1396" s="56">
        <v>89</v>
      </c>
      <c r="G1396" s="57">
        <v>49.9</v>
      </c>
      <c r="H1396" s="47"/>
      <c r="I1396" s="58"/>
      <c r="J1396" s="49">
        <f t="shared" si="41"/>
        <v>0</v>
      </c>
      <c r="K1396" s="22"/>
      <c r="L1396" s="50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  <c r="AD1396" s="23"/>
      <c r="AE1396" s="23"/>
      <c r="AF1396" s="23"/>
      <c r="AG1396" s="23"/>
      <c r="AH1396" s="23"/>
      <c r="AI1396" s="23"/>
      <c r="AJ1396" s="23"/>
      <c r="AK1396" s="23"/>
      <c r="AL1396" s="23"/>
      <c r="AM1396" s="23"/>
      <c r="AN1396" s="23"/>
      <c r="AO1396" s="23"/>
      <c r="AP1396" s="23"/>
      <c r="AQ1396" s="23"/>
      <c r="AR1396" s="23"/>
      <c r="AS1396" s="23"/>
      <c r="AT1396" s="23"/>
      <c r="AU1396" s="23"/>
      <c r="AV1396" s="23"/>
    </row>
    <row r="1397" spans="1:48" s="66" customFormat="1" ht="27" customHeight="1" x14ac:dyDescent="0.25">
      <c r="A1397" s="161" t="s">
        <v>3067</v>
      </c>
      <c r="B1397" s="41" t="s">
        <v>494</v>
      </c>
      <c r="C1397" s="53" t="s">
        <v>3068</v>
      </c>
      <c r="D1397" s="43" t="s">
        <v>2194</v>
      </c>
      <c r="E1397" s="55">
        <v>-0.43444444444444402</v>
      </c>
      <c r="F1397" s="45">
        <v>90</v>
      </c>
      <c r="G1397" s="46">
        <v>50.9</v>
      </c>
      <c r="H1397" s="47"/>
      <c r="I1397" s="58"/>
      <c r="J1397" s="49">
        <f t="shared" si="41"/>
        <v>0</v>
      </c>
      <c r="K1397" s="22"/>
      <c r="L1397" s="50"/>
      <c r="M1397" s="23"/>
      <c r="N1397" s="23"/>
      <c r="O1397" s="23"/>
      <c r="P1397" s="23"/>
      <c r="Q1397" s="23"/>
      <c r="R1397" s="23"/>
      <c r="S1397" s="23"/>
      <c r="T1397" s="23"/>
      <c r="U1397" s="23"/>
      <c r="V1397" s="23"/>
      <c r="W1397" s="23"/>
      <c r="X1397" s="23"/>
      <c r="Y1397" s="23"/>
      <c r="Z1397" s="23"/>
      <c r="AA1397" s="23"/>
      <c r="AB1397" s="23"/>
      <c r="AC1397" s="23"/>
      <c r="AD1397" s="23"/>
      <c r="AE1397" s="23"/>
      <c r="AF1397" s="23"/>
      <c r="AG1397" s="23"/>
      <c r="AH1397" s="23"/>
      <c r="AI1397" s="23"/>
      <c r="AJ1397" s="23"/>
      <c r="AK1397" s="23"/>
      <c r="AL1397" s="23"/>
      <c r="AM1397" s="23"/>
      <c r="AN1397" s="23"/>
      <c r="AO1397" s="23"/>
      <c r="AP1397" s="23"/>
      <c r="AQ1397" s="23"/>
      <c r="AR1397" s="23"/>
      <c r="AS1397" s="23"/>
      <c r="AT1397" s="23"/>
      <c r="AU1397" s="23"/>
      <c r="AV1397" s="23"/>
    </row>
    <row r="1398" spans="1:48" s="71" customFormat="1" ht="30.75" customHeight="1" x14ac:dyDescent="0.25">
      <c r="A1398" s="165" t="s">
        <v>3069</v>
      </c>
      <c r="B1398" s="59" t="s">
        <v>494</v>
      </c>
      <c r="C1398" s="53" t="s">
        <v>3070</v>
      </c>
      <c r="D1398" s="69" t="s">
        <v>2194</v>
      </c>
      <c r="E1398" s="55">
        <v>-0.61351351351351402</v>
      </c>
      <c r="F1398" s="60">
        <v>111</v>
      </c>
      <c r="G1398" s="57">
        <v>42.9</v>
      </c>
      <c r="H1398" s="47"/>
      <c r="I1398" s="58"/>
      <c r="J1398" s="49">
        <f t="shared" si="41"/>
        <v>0</v>
      </c>
      <c r="K1398" s="22"/>
      <c r="L1398" s="50"/>
      <c r="M1398" s="23"/>
      <c r="N1398" s="23"/>
      <c r="O1398" s="23"/>
      <c r="P1398" s="23"/>
      <c r="Q1398" s="23"/>
      <c r="R1398" s="23"/>
      <c r="S1398" s="23"/>
      <c r="T1398" s="23"/>
      <c r="U1398" s="23"/>
      <c r="V1398" s="23"/>
      <c r="W1398" s="23"/>
      <c r="X1398" s="23"/>
      <c r="Y1398" s="23"/>
      <c r="Z1398" s="23"/>
      <c r="AA1398" s="23"/>
      <c r="AB1398" s="23"/>
      <c r="AC1398" s="23"/>
      <c r="AD1398" s="23"/>
      <c r="AE1398" s="23"/>
      <c r="AF1398" s="23"/>
      <c r="AG1398" s="23"/>
      <c r="AH1398" s="23"/>
      <c r="AI1398" s="23"/>
      <c r="AJ1398" s="23"/>
      <c r="AK1398" s="23"/>
      <c r="AL1398" s="23"/>
      <c r="AM1398" s="23"/>
      <c r="AN1398" s="23"/>
      <c r="AO1398" s="23"/>
      <c r="AP1398" s="23"/>
      <c r="AQ1398" s="23"/>
      <c r="AR1398" s="23"/>
      <c r="AS1398" s="23"/>
      <c r="AT1398" s="23"/>
      <c r="AU1398" s="23"/>
      <c r="AV1398" s="23"/>
    </row>
    <row r="1399" spans="1:48" s="51" customFormat="1" ht="27" customHeight="1" x14ac:dyDescent="0.25">
      <c r="A1399" s="165" t="s">
        <v>3071</v>
      </c>
      <c r="B1399" s="68" t="s">
        <v>494</v>
      </c>
      <c r="C1399" s="53" t="s">
        <v>504</v>
      </c>
      <c r="D1399" s="54" t="s">
        <v>2199</v>
      </c>
      <c r="E1399" s="55">
        <v>-0.47934782608695697</v>
      </c>
      <c r="F1399" s="56">
        <v>92</v>
      </c>
      <c r="G1399" s="57">
        <v>47.9</v>
      </c>
      <c r="H1399" s="47"/>
      <c r="I1399" s="58"/>
      <c r="J1399" s="49">
        <f t="shared" si="41"/>
        <v>0</v>
      </c>
      <c r="K1399" s="22"/>
      <c r="L1399" s="50"/>
      <c r="M1399" s="23"/>
      <c r="N1399" s="23"/>
      <c r="O1399" s="23"/>
      <c r="P1399" s="23"/>
      <c r="Q1399" s="23"/>
      <c r="R1399" s="23"/>
      <c r="S1399" s="23"/>
      <c r="T1399" s="23"/>
      <c r="U1399" s="23"/>
      <c r="V1399" s="23"/>
      <c r="W1399" s="23"/>
      <c r="X1399" s="23"/>
      <c r="Y1399" s="23"/>
      <c r="Z1399" s="23"/>
      <c r="AA1399" s="23"/>
      <c r="AB1399" s="23"/>
      <c r="AC1399" s="23"/>
      <c r="AD1399" s="23"/>
      <c r="AE1399" s="23"/>
      <c r="AF1399" s="23"/>
      <c r="AG1399" s="23"/>
      <c r="AH1399" s="23"/>
      <c r="AI1399" s="23"/>
      <c r="AJ1399" s="23"/>
      <c r="AK1399" s="23"/>
      <c r="AL1399" s="23"/>
      <c r="AM1399" s="23"/>
      <c r="AN1399" s="23"/>
      <c r="AO1399" s="23"/>
      <c r="AP1399" s="23"/>
      <c r="AQ1399" s="23"/>
      <c r="AR1399" s="23"/>
      <c r="AS1399" s="23"/>
      <c r="AT1399" s="23"/>
      <c r="AU1399" s="23"/>
      <c r="AV1399" s="23"/>
    </row>
    <row r="1400" spans="1:48" s="51" customFormat="1" ht="24.75" customHeight="1" x14ac:dyDescent="0.25">
      <c r="A1400" s="165" t="s">
        <v>3072</v>
      </c>
      <c r="B1400" s="68" t="s">
        <v>494</v>
      </c>
      <c r="C1400" s="53" t="s">
        <v>3073</v>
      </c>
      <c r="D1400" s="54" t="s">
        <v>2194</v>
      </c>
      <c r="E1400" s="55">
        <v>-0.39438202247191001</v>
      </c>
      <c r="F1400" s="56">
        <v>89</v>
      </c>
      <c r="G1400" s="57">
        <v>53.9</v>
      </c>
      <c r="H1400" s="47"/>
      <c r="I1400" s="58"/>
      <c r="J1400" s="49">
        <f t="shared" si="41"/>
        <v>0</v>
      </c>
      <c r="K1400" s="22"/>
      <c r="L1400" s="50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3"/>
      <c r="AB1400" s="23"/>
      <c r="AC1400" s="23"/>
      <c r="AD1400" s="23"/>
      <c r="AE1400" s="23"/>
      <c r="AF1400" s="23"/>
      <c r="AG1400" s="23"/>
      <c r="AH1400" s="23"/>
      <c r="AI1400" s="23"/>
      <c r="AJ1400" s="23"/>
      <c r="AK1400" s="23"/>
      <c r="AL1400" s="23"/>
      <c r="AM1400" s="23"/>
      <c r="AN1400" s="23"/>
      <c r="AO1400" s="23"/>
      <c r="AP1400" s="23"/>
      <c r="AQ1400" s="23"/>
      <c r="AR1400" s="23"/>
      <c r="AS1400" s="23"/>
      <c r="AT1400" s="23"/>
      <c r="AU1400" s="23"/>
      <c r="AV1400" s="23"/>
    </row>
    <row r="1401" spans="1:48" s="51" customFormat="1" ht="24.75" customHeight="1" x14ac:dyDescent="0.25">
      <c r="A1401" s="165" t="s">
        <v>3074</v>
      </c>
      <c r="B1401" s="68" t="s">
        <v>512</v>
      </c>
      <c r="C1401" s="53" t="s">
        <v>3075</v>
      </c>
      <c r="D1401" s="54" t="s">
        <v>3076</v>
      </c>
      <c r="E1401" s="55">
        <v>-0.233333333333333</v>
      </c>
      <c r="F1401" s="56">
        <v>39</v>
      </c>
      <c r="G1401" s="57">
        <v>29.9</v>
      </c>
      <c r="H1401" s="47"/>
      <c r="I1401" s="58"/>
      <c r="J1401" s="49">
        <f t="shared" si="41"/>
        <v>0</v>
      </c>
      <c r="K1401" s="22"/>
      <c r="L1401" s="50"/>
      <c r="M1401" s="23"/>
      <c r="N1401" s="23"/>
      <c r="O1401" s="23"/>
      <c r="P1401" s="23"/>
      <c r="Q1401" s="23"/>
      <c r="R1401" s="23"/>
      <c r="S1401" s="23"/>
      <c r="T1401" s="23"/>
      <c r="U1401" s="23"/>
      <c r="V1401" s="23"/>
      <c r="W1401" s="23"/>
      <c r="X1401" s="23"/>
      <c r="Y1401" s="23"/>
      <c r="Z1401" s="23"/>
      <c r="AA1401" s="23"/>
      <c r="AB1401" s="23"/>
      <c r="AC1401" s="23"/>
      <c r="AD1401" s="23"/>
      <c r="AE1401" s="23"/>
      <c r="AF1401" s="23"/>
      <c r="AG1401" s="23"/>
      <c r="AH1401" s="23"/>
      <c r="AI1401" s="23"/>
      <c r="AJ1401" s="23"/>
      <c r="AK1401" s="23"/>
      <c r="AL1401" s="23"/>
      <c r="AM1401" s="23"/>
      <c r="AN1401" s="23"/>
      <c r="AO1401" s="23"/>
      <c r="AP1401" s="23"/>
      <c r="AQ1401" s="23"/>
      <c r="AR1401" s="23"/>
      <c r="AS1401" s="23"/>
      <c r="AT1401" s="23"/>
      <c r="AU1401" s="23"/>
      <c r="AV1401" s="23"/>
    </row>
    <row r="1402" spans="1:48" s="51" customFormat="1" ht="24.75" customHeight="1" x14ac:dyDescent="0.25">
      <c r="A1402" s="165" t="s">
        <v>3077</v>
      </c>
      <c r="B1402" s="68" t="s">
        <v>512</v>
      </c>
      <c r="C1402" s="53" t="s">
        <v>3075</v>
      </c>
      <c r="D1402" s="54" t="s">
        <v>3078</v>
      </c>
      <c r="E1402" s="55">
        <v>-0.233333333333333</v>
      </c>
      <c r="F1402" s="56">
        <v>39</v>
      </c>
      <c r="G1402" s="57">
        <v>29.9</v>
      </c>
      <c r="H1402" s="47"/>
      <c r="I1402" s="58"/>
      <c r="J1402" s="49">
        <f t="shared" si="41"/>
        <v>0</v>
      </c>
      <c r="K1402" s="22"/>
      <c r="L1402" s="50"/>
      <c r="M1402" s="23"/>
      <c r="N1402" s="23"/>
      <c r="O1402" s="23"/>
      <c r="P1402" s="23"/>
      <c r="Q1402" s="23"/>
      <c r="R1402" s="23"/>
      <c r="S1402" s="23"/>
      <c r="T1402" s="23"/>
      <c r="U1402" s="23"/>
      <c r="V1402" s="23"/>
      <c r="W1402" s="23"/>
      <c r="X1402" s="23"/>
      <c r="Y1402" s="23"/>
      <c r="Z1402" s="23"/>
      <c r="AA1402" s="23"/>
      <c r="AB1402" s="23"/>
      <c r="AC1402" s="23"/>
      <c r="AD1402" s="23"/>
      <c r="AE1402" s="23"/>
      <c r="AF1402" s="23"/>
      <c r="AG1402" s="23"/>
      <c r="AH1402" s="23"/>
      <c r="AI1402" s="23"/>
      <c r="AJ1402" s="23"/>
      <c r="AK1402" s="23"/>
      <c r="AL1402" s="23"/>
      <c r="AM1402" s="23"/>
      <c r="AN1402" s="23"/>
      <c r="AO1402" s="23"/>
      <c r="AP1402" s="23"/>
      <c r="AQ1402" s="23"/>
      <c r="AR1402" s="23"/>
      <c r="AS1402" s="23"/>
      <c r="AT1402" s="23"/>
      <c r="AU1402" s="23"/>
      <c r="AV1402" s="23"/>
    </row>
    <row r="1403" spans="1:48" s="51" customFormat="1" ht="24.75" customHeight="1" x14ac:dyDescent="0.25">
      <c r="A1403" s="165" t="s">
        <v>3079</v>
      </c>
      <c r="B1403" s="68" t="s">
        <v>3080</v>
      </c>
      <c r="C1403" s="53" t="s">
        <v>3081</v>
      </c>
      <c r="D1403" s="54" t="s">
        <v>2194</v>
      </c>
      <c r="E1403" s="55">
        <v>-0.70357142857142896</v>
      </c>
      <c r="F1403" s="56">
        <v>84</v>
      </c>
      <c r="G1403" s="57">
        <v>24.9</v>
      </c>
      <c r="H1403" s="47"/>
      <c r="I1403" s="58"/>
      <c r="J1403" s="49">
        <f t="shared" si="41"/>
        <v>0</v>
      </c>
      <c r="K1403" s="22"/>
      <c r="L1403" s="50"/>
      <c r="M1403" s="23"/>
      <c r="N1403" s="23"/>
      <c r="O1403" s="23"/>
      <c r="P1403" s="23"/>
      <c r="Q1403" s="23"/>
      <c r="R1403" s="23"/>
      <c r="S1403" s="23"/>
      <c r="T1403" s="23"/>
      <c r="U1403" s="23"/>
      <c r="V1403" s="23"/>
      <c r="W1403" s="23"/>
      <c r="X1403" s="23"/>
      <c r="Y1403" s="23"/>
      <c r="Z1403" s="23"/>
      <c r="AA1403" s="23"/>
      <c r="AB1403" s="23"/>
      <c r="AC1403" s="23"/>
      <c r="AD1403" s="23"/>
      <c r="AE1403" s="23"/>
      <c r="AF1403" s="23"/>
      <c r="AG1403" s="23"/>
      <c r="AH1403" s="23"/>
      <c r="AI1403" s="23"/>
      <c r="AJ1403" s="23"/>
      <c r="AK1403" s="23"/>
      <c r="AL1403" s="23"/>
      <c r="AM1403" s="23"/>
      <c r="AN1403" s="23"/>
      <c r="AO1403" s="23"/>
      <c r="AP1403" s="23"/>
      <c r="AQ1403" s="23"/>
      <c r="AR1403" s="23"/>
      <c r="AS1403" s="23"/>
      <c r="AT1403" s="23"/>
      <c r="AU1403" s="23"/>
      <c r="AV1403" s="23"/>
    </row>
    <row r="1404" spans="1:48" s="51" customFormat="1" ht="24.75" customHeight="1" x14ac:dyDescent="0.25">
      <c r="A1404" s="165" t="s">
        <v>3082</v>
      </c>
      <c r="B1404" s="68" t="s">
        <v>1239</v>
      </c>
      <c r="C1404" s="53" t="s">
        <v>3083</v>
      </c>
      <c r="D1404" s="54" t="s">
        <v>3084</v>
      </c>
      <c r="E1404" s="55">
        <v>-0.52222222222222203</v>
      </c>
      <c r="F1404" s="56">
        <v>27</v>
      </c>
      <c r="G1404" s="57">
        <v>12.9</v>
      </c>
      <c r="H1404" s="47"/>
      <c r="I1404" s="58"/>
      <c r="J1404" s="49">
        <f t="shared" si="41"/>
        <v>0</v>
      </c>
      <c r="K1404" s="22"/>
      <c r="L1404" s="50"/>
      <c r="M1404" s="23"/>
      <c r="N1404" s="23"/>
      <c r="O1404" s="23"/>
      <c r="P1404" s="23"/>
      <c r="Q1404" s="23"/>
      <c r="R1404" s="23"/>
      <c r="S1404" s="23"/>
      <c r="T1404" s="23"/>
      <c r="U1404" s="23"/>
      <c r="V1404" s="23"/>
      <c r="W1404" s="23"/>
      <c r="X1404" s="23"/>
      <c r="Y1404" s="23"/>
      <c r="Z1404" s="23"/>
      <c r="AA1404" s="23"/>
      <c r="AB1404" s="23"/>
      <c r="AC1404" s="23"/>
      <c r="AD1404" s="23"/>
      <c r="AE1404" s="23"/>
      <c r="AF1404" s="23"/>
      <c r="AG1404" s="23"/>
      <c r="AH1404" s="23"/>
      <c r="AI1404" s="23"/>
      <c r="AJ1404" s="23"/>
      <c r="AK1404" s="23"/>
      <c r="AL1404" s="23"/>
      <c r="AM1404" s="23"/>
      <c r="AN1404" s="23"/>
      <c r="AO1404" s="23"/>
      <c r="AP1404" s="23"/>
      <c r="AQ1404" s="23"/>
      <c r="AR1404" s="23"/>
      <c r="AS1404" s="23"/>
      <c r="AT1404" s="23"/>
      <c r="AU1404" s="23"/>
      <c r="AV1404" s="23"/>
    </row>
    <row r="1405" spans="1:48" s="51" customFormat="1" ht="24.75" customHeight="1" x14ac:dyDescent="0.25">
      <c r="A1405" s="165" t="s">
        <v>3085</v>
      </c>
      <c r="B1405" s="68" t="s">
        <v>3086</v>
      </c>
      <c r="C1405" s="53" t="s">
        <v>3087</v>
      </c>
      <c r="D1405" s="54" t="s">
        <v>2224</v>
      </c>
      <c r="E1405" s="55">
        <v>-0.317083333333333</v>
      </c>
      <c r="F1405" s="56">
        <v>240</v>
      </c>
      <c r="G1405" s="57">
        <v>163.9</v>
      </c>
      <c r="H1405" s="47"/>
      <c r="I1405" s="58"/>
      <c r="J1405" s="49">
        <f t="shared" si="41"/>
        <v>0</v>
      </c>
      <c r="K1405" s="22"/>
      <c r="L1405" s="50"/>
      <c r="M1405" s="23"/>
      <c r="N1405" s="23"/>
      <c r="O1405" s="23"/>
      <c r="P1405" s="23"/>
      <c r="Q1405" s="23"/>
      <c r="R1405" s="23"/>
      <c r="S1405" s="23"/>
      <c r="T1405" s="23"/>
      <c r="U1405" s="23"/>
      <c r="V1405" s="23"/>
      <c r="W1405" s="23"/>
      <c r="X1405" s="23"/>
      <c r="Y1405" s="23"/>
      <c r="Z1405" s="23"/>
      <c r="AA1405" s="23"/>
      <c r="AB1405" s="23"/>
      <c r="AC1405" s="23"/>
      <c r="AD1405" s="23"/>
      <c r="AE1405" s="23"/>
      <c r="AF1405" s="23"/>
      <c r="AG1405" s="23"/>
      <c r="AH1405" s="23"/>
      <c r="AI1405" s="23"/>
      <c r="AJ1405" s="23"/>
      <c r="AK1405" s="23"/>
      <c r="AL1405" s="23"/>
      <c r="AM1405" s="23"/>
      <c r="AN1405" s="23"/>
      <c r="AO1405" s="23"/>
      <c r="AP1405" s="23"/>
      <c r="AQ1405" s="23"/>
      <c r="AR1405" s="23"/>
      <c r="AS1405" s="23"/>
      <c r="AT1405" s="23"/>
      <c r="AU1405" s="23"/>
      <c r="AV1405" s="23"/>
    </row>
    <row r="1406" spans="1:48" s="51" customFormat="1" ht="24.75" customHeight="1" x14ac:dyDescent="0.25">
      <c r="A1406" s="165" t="s">
        <v>3088</v>
      </c>
      <c r="B1406" s="68" t="s">
        <v>3086</v>
      </c>
      <c r="C1406" s="53" t="s">
        <v>3089</v>
      </c>
      <c r="D1406" s="54" t="s">
        <v>2266</v>
      </c>
      <c r="E1406" s="55">
        <v>-0.311034482758621</v>
      </c>
      <c r="F1406" s="56">
        <v>145</v>
      </c>
      <c r="G1406" s="57">
        <v>99.9</v>
      </c>
      <c r="H1406" s="47"/>
      <c r="I1406" s="58"/>
      <c r="J1406" s="49">
        <f t="shared" si="41"/>
        <v>0</v>
      </c>
      <c r="K1406" s="22"/>
      <c r="L1406" s="50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  <c r="Z1406" s="23"/>
      <c r="AA1406" s="23"/>
      <c r="AB1406" s="23"/>
      <c r="AC1406" s="23"/>
      <c r="AD1406" s="23"/>
      <c r="AE1406" s="23"/>
      <c r="AF1406" s="23"/>
      <c r="AG1406" s="23"/>
      <c r="AH1406" s="23"/>
      <c r="AI1406" s="23"/>
      <c r="AJ1406" s="23"/>
      <c r="AK1406" s="23"/>
      <c r="AL1406" s="23"/>
      <c r="AM1406" s="23"/>
      <c r="AN1406" s="23"/>
      <c r="AO1406" s="23"/>
      <c r="AP1406" s="23"/>
      <c r="AQ1406" s="23"/>
      <c r="AR1406" s="23"/>
      <c r="AS1406" s="23"/>
      <c r="AT1406" s="23"/>
      <c r="AU1406" s="23"/>
      <c r="AV1406" s="23"/>
    </row>
    <row r="1407" spans="1:48" s="51" customFormat="1" ht="27" customHeight="1" x14ac:dyDescent="0.25">
      <c r="A1407" s="165" t="s">
        <v>3090</v>
      </c>
      <c r="B1407" s="68" t="s">
        <v>3091</v>
      </c>
      <c r="C1407" s="53" t="s">
        <v>3092</v>
      </c>
      <c r="D1407" s="54" t="s">
        <v>2201</v>
      </c>
      <c r="E1407" s="55">
        <v>-0.66764705882352904</v>
      </c>
      <c r="F1407" s="56">
        <v>102</v>
      </c>
      <c r="G1407" s="57">
        <v>33.9</v>
      </c>
      <c r="H1407" s="47"/>
      <c r="I1407" s="58"/>
      <c r="J1407" s="49">
        <f t="shared" si="41"/>
        <v>0</v>
      </c>
      <c r="K1407" s="22"/>
      <c r="L1407" s="50"/>
      <c r="M1407" s="23"/>
      <c r="N1407" s="23"/>
      <c r="O1407" s="23"/>
      <c r="P1407" s="23"/>
      <c r="Q1407" s="23"/>
      <c r="R1407" s="23"/>
      <c r="S1407" s="23"/>
      <c r="T1407" s="23"/>
      <c r="U1407" s="23"/>
      <c r="V1407" s="23"/>
      <c r="W1407" s="23"/>
      <c r="X1407" s="23"/>
      <c r="Y1407" s="23"/>
      <c r="Z1407" s="23"/>
      <c r="AA1407" s="23"/>
      <c r="AB1407" s="23"/>
      <c r="AC1407" s="23"/>
      <c r="AD1407" s="23"/>
      <c r="AE1407" s="23"/>
      <c r="AF1407" s="23"/>
      <c r="AG1407" s="23"/>
      <c r="AH1407" s="23"/>
      <c r="AI1407" s="23"/>
      <c r="AJ1407" s="23"/>
      <c r="AK1407" s="23"/>
      <c r="AL1407" s="23"/>
      <c r="AM1407" s="23"/>
      <c r="AN1407" s="23"/>
      <c r="AO1407" s="23"/>
      <c r="AP1407" s="23"/>
      <c r="AQ1407" s="23"/>
      <c r="AR1407" s="23"/>
      <c r="AS1407" s="23"/>
      <c r="AT1407" s="23"/>
      <c r="AU1407" s="23"/>
      <c r="AV1407" s="23"/>
    </row>
    <row r="1408" spans="1:48" s="51" customFormat="1" ht="27" customHeight="1" x14ac:dyDescent="0.25">
      <c r="A1408" s="165" t="s">
        <v>3093</v>
      </c>
      <c r="B1408" s="68" t="s">
        <v>3094</v>
      </c>
      <c r="C1408" s="53" t="s">
        <v>3095</v>
      </c>
      <c r="D1408" s="54" t="s">
        <v>2199</v>
      </c>
      <c r="E1408" s="55">
        <v>-0.36293103448275899</v>
      </c>
      <c r="F1408" s="56">
        <v>116</v>
      </c>
      <c r="G1408" s="57">
        <v>73.900000000000006</v>
      </c>
      <c r="H1408" s="47"/>
      <c r="I1408" s="58"/>
      <c r="J1408" s="49">
        <f t="shared" si="41"/>
        <v>0</v>
      </c>
      <c r="K1408" s="22"/>
      <c r="L1408" s="50"/>
      <c r="M1408" s="23"/>
      <c r="N1408" s="23"/>
      <c r="O1408" s="23"/>
      <c r="P1408" s="23"/>
      <c r="Q1408" s="23"/>
      <c r="R1408" s="23"/>
      <c r="S1408" s="23"/>
      <c r="T1408" s="23"/>
      <c r="U1408" s="23"/>
      <c r="V1408" s="23"/>
      <c r="W1408" s="23"/>
      <c r="X1408" s="23"/>
      <c r="Y1408" s="23"/>
      <c r="Z1408" s="23"/>
      <c r="AA1408" s="23"/>
      <c r="AB1408" s="23"/>
      <c r="AC1408" s="23"/>
      <c r="AD1408" s="23"/>
      <c r="AE1408" s="23"/>
      <c r="AF1408" s="23"/>
      <c r="AG1408" s="23"/>
      <c r="AH1408" s="23"/>
      <c r="AI1408" s="23"/>
      <c r="AJ1408" s="23"/>
      <c r="AK1408" s="23"/>
      <c r="AL1408" s="23"/>
      <c r="AM1408" s="23"/>
      <c r="AN1408" s="23"/>
      <c r="AO1408" s="23"/>
      <c r="AP1408" s="23"/>
      <c r="AQ1408" s="23"/>
      <c r="AR1408" s="23"/>
      <c r="AS1408" s="23"/>
      <c r="AT1408" s="23"/>
      <c r="AU1408" s="23"/>
      <c r="AV1408" s="23"/>
    </row>
    <row r="1409" spans="1:48" s="66" customFormat="1" ht="27" customHeight="1" x14ac:dyDescent="0.25">
      <c r="A1409" s="161" t="s">
        <v>3096</v>
      </c>
      <c r="B1409" s="41" t="s">
        <v>3094</v>
      </c>
      <c r="C1409" s="53" t="s">
        <v>3095</v>
      </c>
      <c r="D1409" s="43" t="s">
        <v>2201</v>
      </c>
      <c r="E1409" s="55">
        <v>-0.35779220779220799</v>
      </c>
      <c r="F1409" s="45">
        <v>154</v>
      </c>
      <c r="G1409" s="46">
        <v>98.9</v>
      </c>
      <c r="H1409" s="47"/>
      <c r="I1409" s="58"/>
      <c r="J1409" s="49">
        <f t="shared" si="41"/>
        <v>0</v>
      </c>
      <c r="K1409" s="22"/>
      <c r="L1409" s="50"/>
      <c r="M1409" s="23"/>
      <c r="N1409" s="23"/>
      <c r="O1409" s="23"/>
      <c r="P1409" s="23"/>
      <c r="Q1409" s="23"/>
      <c r="R1409" s="23"/>
      <c r="S1409" s="23"/>
      <c r="T1409" s="23"/>
      <c r="U1409" s="23"/>
      <c r="V1409" s="23"/>
      <c r="W1409" s="23"/>
      <c r="X1409" s="23"/>
      <c r="Y1409" s="23"/>
      <c r="Z1409" s="23"/>
      <c r="AA1409" s="23"/>
      <c r="AB1409" s="23"/>
      <c r="AC1409" s="23"/>
      <c r="AD1409" s="23"/>
      <c r="AE1409" s="23"/>
      <c r="AF1409" s="23"/>
      <c r="AG1409" s="23"/>
      <c r="AH1409" s="23"/>
      <c r="AI1409" s="23"/>
      <c r="AJ1409" s="23"/>
      <c r="AK1409" s="23"/>
      <c r="AL1409" s="23"/>
      <c r="AM1409" s="23"/>
      <c r="AN1409" s="23"/>
      <c r="AO1409" s="23"/>
      <c r="AP1409" s="23"/>
      <c r="AQ1409" s="23"/>
      <c r="AR1409" s="23"/>
      <c r="AS1409" s="23"/>
      <c r="AT1409" s="23"/>
      <c r="AU1409" s="23"/>
      <c r="AV1409" s="23"/>
    </row>
    <row r="1410" spans="1:48" s="51" customFormat="1" ht="27" customHeight="1" x14ac:dyDescent="0.25">
      <c r="A1410" s="165" t="s">
        <v>3097</v>
      </c>
      <c r="B1410" s="68" t="s">
        <v>3094</v>
      </c>
      <c r="C1410" s="53" t="s">
        <v>3098</v>
      </c>
      <c r="D1410" s="54" t="s">
        <v>2199</v>
      </c>
      <c r="E1410" s="55">
        <v>-0.32164179104477603</v>
      </c>
      <c r="F1410" s="56">
        <v>134</v>
      </c>
      <c r="G1410" s="57">
        <v>90.9</v>
      </c>
      <c r="H1410" s="47"/>
      <c r="I1410" s="58"/>
      <c r="J1410" s="49">
        <f t="shared" si="41"/>
        <v>0</v>
      </c>
      <c r="K1410" s="22"/>
      <c r="L1410" s="50"/>
      <c r="M1410" s="23"/>
      <c r="N1410" s="23"/>
      <c r="O1410" s="23"/>
      <c r="P1410" s="23"/>
      <c r="Q1410" s="23"/>
      <c r="R1410" s="23"/>
      <c r="S1410" s="23"/>
      <c r="T1410" s="23"/>
      <c r="U1410" s="23"/>
      <c r="V1410" s="23"/>
      <c r="W1410" s="23"/>
      <c r="X1410" s="23"/>
      <c r="Y1410" s="23"/>
      <c r="Z1410" s="23"/>
      <c r="AA1410" s="23"/>
      <c r="AB1410" s="23"/>
      <c r="AC1410" s="23"/>
      <c r="AD1410" s="23"/>
      <c r="AE1410" s="23"/>
      <c r="AF1410" s="23"/>
      <c r="AG1410" s="23"/>
      <c r="AH1410" s="23"/>
      <c r="AI1410" s="23"/>
      <c r="AJ1410" s="23"/>
      <c r="AK1410" s="23"/>
      <c r="AL1410" s="23"/>
      <c r="AM1410" s="23"/>
      <c r="AN1410" s="23"/>
      <c r="AO1410" s="23"/>
      <c r="AP1410" s="23"/>
      <c r="AQ1410" s="23"/>
      <c r="AR1410" s="23"/>
      <c r="AS1410" s="23"/>
      <c r="AT1410" s="23"/>
      <c r="AU1410" s="23"/>
      <c r="AV1410" s="23"/>
    </row>
    <row r="1411" spans="1:48" s="51" customFormat="1" ht="27" customHeight="1" x14ac:dyDescent="0.25">
      <c r="A1411" s="165" t="s">
        <v>3099</v>
      </c>
      <c r="B1411" s="68" t="s">
        <v>3094</v>
      </c>
      <c r="C1411" s="53" t="s">
        <v>3100</v>
      </c>
      <c r="D1411" s="54" t="s">
        <v>2199</v>
      </c>
      <c r="E1411" s="55">
        <v>-0.331451612903226</v>
      </c>
      <c r="F1411" s="56">
        <v>124</v>
      </c>
      <c r="G1411" s="57">
        <v>82.9</v>
      </c>
      <c r="H1411" s="47"/>
      <c r="I1411" s="58"/>
      <c r="J1411" s="49">
        <f t="shared" si="41"/>
        <v>0</v>
      </c>
      <c r="K1411" s="22"/>
      <c r="L1411" s="50"/>
      <c r="M1411" s="23"/>
      <c r="N1411" s="23"/>
      <c r="O1411" s="23"/>
      <c r="P1411" s="23"/>
      <c r="Q1411" s="23"/>
      <c r="R1411" s="23"/>
      <c r="S1411" s="23"/>
      <c r="T1411" s="23"/>
      <c r="U1411" s="23"/>
      <c r="V1411" s="23"/>
      <c r="W1411" s="23"/>
      <c r="X1411" s="23"/>
      <c r="Y1411" s="23"/>
      <c r="Z1411" s="23"/>
      <c r="AA1411" s="23"/>
      <c r="AB1411" s="23"/>
      <c r="AC1411" s="23"/>
      <c r="AD1411" s="23"/>
      <c r="AE1411" s="23"/>
      <c r="AF1411" s="23"/>
      <c r="AG1411" s="23"/>
      <c r="AH1411" s="23"/>
      <c r="AI1411" s="23"/>
      <c r="AJ1411" s="23"/>
      <c r="AK1411" s="23"/>
      <c r="AL1411" s="23"/>
      <c r="AM1411" s="23"/>
      <c r="AN1411" s="23"/>
      <c r="AO1411" s="23"/>
      <c r="AP1411" s="23"/>
      <c r="AQ1411" s="23"/>
      <c r="AR1411" s="23"/>
      <c r="AS1411" s="23"/>
      <c r="AT1411" s="23"/>
      <c r="AU1411" s="23"/>
      <c r="AV1411" s="23"/>
    </row>
    <row r="1412" spans="1:48" s="51" customFormat="1" ht="27" customHeight="1" x14ac:dyDescent="0.25">
      <c r="A1412" s="165" t="s">
        <v>3101</v>
      </c>
      <c r="B1412" s="68" t="s">
        <v>3094</v>
      </c>
      <c r="C1412" s="53" t="s">
        <v>3100</v>
      </c>
      <c r="D1412" s="54" t="s">
        <v>2201</v>
      </c>
      <c r="E1412" s="55">
        <v>-0.34970414201183397</v>
      </c>
      <c r="F1412" s="56">
        <v>169</v>
      </c>
      <c r="G1412" s="57">
        <v>109.9</v>
      </c>
      <c r="H1412" s="47"/>
      <c r="I1412" s="58"/>
      <c r="J1412" s="49">
        <f t="shared" si="41"/>
        <v>0</v>
      </c>
      <c r="K1412" s="22"/>
      <c r="L1412" s="50"/>
      <c r="M1412" s="23"/>
      <c r="N1412" s="23"/>
      <c r="O1412" s="23"/>
      <c r="P1412" s="23"/>
      <c r="Q1412" s="23"/>
      <c r="R1412" s="23"/>
      <c r="S1412" s="23"/>
      <c r="T1412" s="23"/>
      <c r="U1412" s="23"/>
      <c r="V1412" s="23"/>
      <c r="W1412" s="23"/>
      <c r="X1412" s="23"/>
      <c r="Y1412" s="23"/>
      <c r="Z1412" s="23"/>
      <c r="AA1412" s="23"/>
      <c r="AB1412" s="23"/>
      <c r="AC1412" s="23"/>
      <c r="AD1412" s="23"/>
      <c r="AE1412" s="23"/>
      <c r="AF1412" s="23"/>
      <c r="AG1412" s="23"/>
      <c r="AH1412" s="23"/>
      <c r="AI1412" s="23"/>
      <c r="AJ1412" s="23"/>
      <c r="AK1412" s="23"/>
      <c r="AL1412" s="23"/>
      <c r="AM1412" s="23"/>
      <c r="AN1412" s="23"/>
      <c r="AO1412" s="23"/>
      <c r="AP1412" s="23"/>
      <c r="AQ1412" s="23"/>
      <c r="AR1412" s="23"/>
      <c r="AS1412" s="23"/>
      <c r="AT1412" s="23"/>
      <c r="AU1412" s="23"/>
      <c r="AV1412" s="23"/>
    </row>
    <row r="1413" spans="1:48" s="51" customFormat="1" ht="27" customHeight="1" x14ac:dyDescent="0.25">
      <c r="A1413" s="165" t="s">
        <v>3102</v>
      </c>
      <c r="B1413" s="68" t="s">
        <v>3094</v>
      </c>
      <c r="C1413" s="53" t="s">
        <v>3098</v>
      </c>
      <c r="D1413" s="54" t="s">
        <v>2201</v>
      </c>
      <c r="E1413" s="55">
        <v>-0.32833333333333298</v>
      </c>
      <c r="F1413" s="56">
        <v>180</v>
      </c>
      <c r="G1413" s="57">
        <v>120.9</v>
      </c>
      <c r="H1413" s="47"/>
      <c r="I1413" s="58"/>
      <c r="J1413" s="49">
        <f t="shared" si="41"/>
        <v>0</v>
      </c>
      <c r="K1413" s="22"/>
      <c r="L1413" s="50"/>
      <c r="M1413" s="23"/>
      <c r="N1413" s="23"/>
      <c r="O1413" s="23"/>
      <c r="P1413" s="23"/>
      <c r="Q1413" s="23"/>
      <c r="R1413" s="23"/>
      <c r="S1413" s="23"/>
      <c r="T1413" s="23"/>
      <c r="U1413" s="23"/>
      <c r="V1413" s="23"/>
      <c r="W1413" s="23"/>
      <c r="X1413" s="23"/>
      <c r="Y1413" s="23"/>
      <c r="Z1413" s="23"/>
      <c r="AA1413" s="23"/>
      <c r="AB1413" s="23"/>
      <c r="AC1413" s="23"/>
      <c r="AD1413" s="23"/>
      <c r="AE1413" s="23"/>
      <c r="AF1413" s="23"/>
      <c r="AG1413" s="23"/>
      <c r="AH1413" s="23"/>
      <c r="AI1413" s="23"/>
      <c r="AJ1413" s="23"/>
      <c r="AK1413" s="23"/>
      <c r="AL1413" s="23"/>
      <c r="AM1413" s="23"/>
      <c r="AN1413" s="23"/>
      <c r="AO1413" s="23"/>
      <c r="AP1413" s="23"/>
      <c r="AQ1413" s="23"/>
      <c r="AR1413" s="23"/>
      <c r="AS1413" s="23"/>
      <c r="AT1413" s="23"/>
      <c r="AU1413" s="23"/>
      <c r="AV1413" s="23"/>
    </row>
    <row r="1414" spans="1:48" s="51" customFormat="1" ht="27" customHeight="1" x14ac:dyDescent="0.25">
      <c r="A1414" s="165" t="s">
        <v>3103</v>
      </c>
      <c r="B1414" s="68" t="s">
        <v>3104</v>
      </c>
      <c r="C1414" s="53" t="s">
        <v>3105</v>
      </c>
      <c r="D1414" s="54" t="s">
        <v>2201</v>
      </c>
      <c r="E1414" s="55">
        <v>-0.39250000000000002</v>
      </c>
      <c r="F1414" s="56">
        <v>120</v>
      </c>
      <c r="G1414" s="57">
        <v>72.900000000000006</v>
      </c>
      <c r="H1414" s="47"/>
      <c r="I1414" s="58"/>
      <c r="J1414" s="49">
        <f t="shared" si="41"/>
        <v>0</v>
      </c>
      <c r="K1414" s="22"/>
      <c r="L1414" s="50"/>
      <c r="M1414" s="23"/>
      <c r="N1414" s="23"/>
      <c r="O1414" s="23"/>
      <c r="P1414" s="23"/>
      <c r="Q1414" s="23"/>
      <c r="R1414" s="23"/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  <c r="AD1414" s="23"/>
      <c r="AE1414" s="23"/>
      <c r="AF1414" s="23"/>
      <c r="AG1414" s="23"/>
      <c r="AH1414" s="23"/>
      <c r="AI1414" s="23"/>
      <c r="AJ1414" s="23"/>
      <c r="AK1414" s="23"/>
      <c r="AL1414" s="23"/>
      <c r="AM1414" s="23"/>
      <c r="AN1414" s="23"/>
      <c r="AO1414" s="23"/>
      <c r="AP1414" s="23"/>
      <c r="AQ1414" s="23"/>
      <c r="AR1414" s="23"/>
      <c r="AS1414" s="23"/>
      <c r="AT1414" s="23"/>
      <c r="AU1414" s="23"/>
      <c r="AV1414" s="23"/>
    </row>
    <row r="1415" spans="1:48" s="71" customFormat="1" ht="30.75" customHeight="1" x14ac:dyDescent="0.25">
      <c r="A1415" s="165" t="s">
        <v>3106</v>
      </c>
      <c r="B1415" s="59" t="s">
        <v>3104</v>
      </c>
      <c r="C1415" s="53" t="s">
        <v>3105</v>
      </c>
      <c r="D1415" s="69" t="s">
        <v>2194</v>
      </c>
      <c r="E1415" s="55">
        <v>-0.36542056074766399</v>
      </c>
      <c r="F1415" s="60">
        <v>107</v>
      </c>
      <c r="G1415" s="57">
        <v>67.900000000000006</v>
      </c>
      <c r="H1415" s="47"/>
      <c r="I1415" s="58"/>
      <c r="J1415" s="49">
        <f t="shared" si="41"/>
        <v>0</v>
      </c>
      <c r="K1415" s="22"/>
      <c r="L1415" s="50"/>
      <c r="M1415" s="23"/>
      <c r="N1415" s="23"/>
      <c r="O1415" s="23"/>
      <c r="P1415" s="23"/>
      <c r="Q1415" s="23"/>
      <c r="R1415" s="23"/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  <c r="AD1415" s="23"/>
      <c r="AE1415" s="23"/>
      <c r="AF1415" s="23"/>
      <c r="AG1415" s="23"/>
      <c r="AH1415" s="23"/>
      <c r="AI1415" s="23"/>
      <c r="AJ1415" s="23"/>
      <c r="AK1415" s="23"/>
      <c r="AL1415" s="23"/>
      <c r="AM1415" s="23"/>
      <c r="AN1415" s="23"/>
      <c r="AO1415" s="23"/>
      <c r="AP1415" s="23"/>
      <c r="AQ1415" s="23"/>
      <c r="AR1415" s="23"/>
      <c r="AS1415" s="23"/>
      <c r="AT1415" s="23"/>
      <c r="AU1415" s="23"/>
      <c r="AV1415" s="23"/>
    </row>
    <row r="1416" spans="1:48" s="71" customFormat="1" ht="36.75" customHeight="1" x14ac:dyDescent="0.25">
      <c r="A1416" s="165" t="s">
        <v>3107</v>
      </c>
      <c r="B1416" s="59" t="s">
        <v>3108</v>
      </c>
      <c r="C1416" s="53" t="s">
        <v>3109</v>
      </c>
      <c r="D1416" s="54" t="s">
        <v>2201</v>
      </c>
      <c r="E1416" s="55">
        <v>-0.39105691056910602</v>
      </c>
      <c r="F1416" s="56">
        <v>123</v>
      </c>
      <c r="G1416" s="57">
        <v>74.900000000000006</v>
      </c>
      <c r="H1416" s="47"/>
      <c r="I1416" s="58"/>
      <c r="J1416" s="49">
        <f t="shared" si="41"/>
        <v>0</v>
      </c>
      <c r="K1416" s="22"/>
      <c r="L1416" s="50"/>
      <c r="M1416" s="23"/>
      <c r="N1416" s="23"/>
      <c r="O1416" s="23"/>
      <c r="P1416" s="23"/>
      <c r="Q1416" s="23"/>
      <c r="R1416" s="23"/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  <c r="AD1416" s="23"/>
      <c r="AE1416" s="23"/>
      <c r="AF1416" s="23"/>
      <c r="AG1416" s="23"/>
      <c r="AH1416" s="23"/>
      <c r="AI1416" s="23"/>
      <c r="AJ1416" s="23"/>
      <c r="AK1416" s="23"/>
      <c r="AL1416" s="23"/>
      <c r="AM1416" s="23"/>
      <c r="AN1416" s="23"/>
      <c r="AO1416" s="23"/>
      <c r="AP1416" s="23"/>
      <c r="AQ1416" s="23"/>
      <c r="AR1416" s="23"/>
      <c r="AS1416" s="23"/>
      <c r="AT1416" s="23"/>
      <c r="AU1416" s="23"/>
      <c r="AV1416" s="23"/>
    </row>
    <row r="1417" spans="1:48" s="51" customFormat="1" ht="27" customHeight="1" x14ac:dyDescent="0.25">
      <c r="A1417" s="165" t="s">
        <v>3110</v>
      </c>
      <c r="B1417" s="68" t="s">
        <v>3111</v>
      </c>
      <c r="C1417" s="53" t="s">
        <v>3112</v>
      </c>
      <c r="D1417" s="54" t="s">
        <v>2197</v>
      </c>
      <c r="E1417" s="55">
        <v>-0.30609756097560997</v>
      </c>
      <c r="F1417" s="56">
        <v>82</v>
      </c>
      <c r="G1417" s="57">
        <v>56.9</v>
      </c>
      <c r="H1417" s="47"/>
      <c r="I1417" s="58"/>
      <c r="J1417" s="49">
        <f t="shared" si="41"/>
        <v>0</v>
      </c>
      <c r="K1417" s="22"/>
      <c r="L1417" s="50"/>
      <c r="M1417" s="23"/>
      <c r="N1417" s="23"/>
      <c r="O1417" s="23"/>
      <c r="P1417" s="23"/>
      <c r="Q1417" s="23"/>
      <c r="R1417" s="23"/>
      <c r="S1417" s="23"/>
      <c r="T1417" s="23"/>
      <c r="U1417" s="23"/>
      <c r="V1417" s="23"/>
      <c r="W1417" s="23"/>
      <c r="X1417" s="23"/>
      <c r="Y1417" s="23"/>
      <c r="Z1417" s="23"/>
      <c r="AA1417" s="23"/>
      <c r="AB1417" s="23"/>
      <c r="AC1417" s="23"/>
      <c r="AD1417" s="23"/>
      <c r="AE1417" s="23"/>
      <c r="AF1417" s="23"/>
      <c r="AG1417" s="23"/>
      <c r="AH1417" s="23"/>
      <c r="AI1417" s="23"/>
      <c r="AJ1417" s="23"/>
      <c r="AK1417" s="23"/>
      <c r="AL1417" s="23"/>
      <c r="AM1417" s="23"/>
      <c r="AN1417" s="23"/>
      <c r="AO1417" s="23"/>
      <c r="AP1417" s="23"/>
      <c r="AQ1417" s="23"/>
      <c r="AR1417" s="23"/>
      <c r="AS1417" s="23"/>
      <c r="AT1417" s="23"/>
      <c r="AU1417" s="23"/>
      <c r="AV1417" s="23"/>
    </row>
    <row r="1418" spans="1:48" s="51" customFormat="1" ht="27" customHeight="1" x14ac:dyDescent="0.25">
      <c r="A1418" s="165" t="s">
        <v>3113</v>
      </c>
      <c r="B1418" s="68" t="s">
        <v>3114</v>
      </c>
      <c r="C1418" s="53" t="s">
        <v>3115</v>
      </c>
      <c r="D1418" s="54" t="s">
        <v>2201</v>
      </c>
      <c r="E1418" s="55">
        <v>-0.53137254901960795</v>
      </c>
      <c r="F1418" s="56">
        <v>51</v>
      </c>
      <c r="G1418" s="57">
        <v>23.9</v>
      </c>
      <c r="H1418" s="47"/>
      <c r="I1418" s="58"/>
      <c r="J1418" s="49">
        <f t="shared" si="41"/>
        <v>0</v>
      </c>
      <c r="K1418" s="22"/>
      <c r="L1418" s="50"/>
      <c r="M1418" s="23"/>
      <c r="N1418" s="23"/>
      <c r="O1418" s="23"/>
      <c r="P1418" s="23"/>
      <c r="Q1418" s="23"/>
      <c r="R1418" s="23"/>
      <c r="S1418" s="23"/>
      <c r="T1418" s="23"/>
      <c r="U1418" s="23"/>
      <c r="V1418" s="23"/>
      <c r="W1418" s="23"/>
      <c r="X1418" s="23"/>
      <c r="Y1418" s="23"/>
      <c r="Z1418" s="23"/>
      <c r="AA1418" s="23"/>
      <c r="AB1418" s="23"/>
      <c r="AC1418" s="23"/>
      <c r="AD1418" s="23"/>
      <c r="AE1418" s="23"/>
      <c r="AF1418" s="23"/>
      <c r="AG1418" s="23"/>
      <c r="AH1418" s="23"/>
      <c r="AI1418" s="23"/>
      <c r="AJ1418" s="23"/>
      <c r="AK1418" s="23"/>
      <c r="AL1418" s="23"/>
      <c r="AM1418" s="23"/>
      <c r="AN1418" s="23"/>
      <c r="AO1418" s="23"/>
      <c r="AP1418" s="23"/>
      <c r="AQ1418" s="23"/>
      <c r="AR1418" s="23"/>
      <c r="AS1418" s="23"/>
      <c r="AT1418" s="23"/>
      <c r="AU1418" s="23"/>
      <c r="AV1418" s="23"/>
    </row>
    <row r="1419" spans="1:48" s="51" customFormat="1" ht="39" customHeight="1" x14ac:dyDescent="0.25">
      <c r="A1419" s="165" t="s">
        <v>3116</v>
      </c>
      <c r="B1419" s="68" t="s">
        <v>531</v>
      </c>
      <c r="C1419" s="53" t="s">
        <v>541</v>
      </c>
      <c r="D1419" s="54" t="s">
        <v>2194</v>
      </c>
      <c r="E1419" s="55">
        <v>-0.374074074074074</v>
      </c>
      <c r="F1419" s="56">
        <v>27</v>
      </c>
      <c r="G1419" s="57">
        <v>16.899999999999999</v>
      </c>
      <c r="H1419" s="47"/>
      <c r="I1419" s="58"/>
      <c r="J1419" s="49">
        <f t="shared" si="41"/>
        <v>0</v>
      </c>
      <c r="K1419" s="22"/>
      <c r="L1419" s="50"/>
      <c r="M1419" s="23"/>
      <c r="N1419" s="23"/>
      <c r="O1419" s="23"/>
      <c r="P1419" s="23"/>
      <c r="Q1419" s="23"/>
      <c r="R1419" s="23"/>
      <c r="S1419" s="23"/>
      <c r="T1419" s="23"/>
      <c r="U1419" s="23"/>
      <c r="V1419" s="23"/>
      <c r="W1419" s="23"/>
      <c r="X1419" s="23"/>
      <c r="Y1419" s="23"/>
      <c r="Z1419" s="23"/>
      <c r="AA1419" s="23"/>
      <c r="AB1419" s="23"/>
      <c r="AC1419" s="23"/>
      <c r="AD1419" s="23"/>
      <c r="AE1419" s="23"/>
      <c r="AF1419" s="23"/>
      <c r="AG1419" s="23"/>
      <c r="AH1419" s="23"/>
      <c r="AI1419" s="23"/>
      <c r="AJ1419" s="23"/>
      <c r="AK1419" s="23"/>
      <c r="AL1419" s="23"/>
      <c r="AM1419" s="23"/>
      <c r="AN1419" s="23"/>
      <c r="AO1419" s="23"/>
      <c r="AP1419" s="23"/>
      <c r="AQ1419" s="23"/>
      <c r="AR1419" s="23"/>
      <c r="AS1419" s="23"/>
      <c r="AT1419" s="23"/>
      <c r="AU1419" s="23"/>
      <c r="AV1419" s="23"/>
    </row>
    <row r="1420" spans="1:48" s="66" customFormat="1" ht="27" customHeight="1" x14ac:dyDescent="0.25">
      <c r="A1420" s="161" t="s">
        <v>3117</v>
      </c>
      <c r="B1420" s="41" t="s">
        <v>531</v>
      </c>
      <c r="C1420" s="53" t="s">
        <v>537</v>
      </c>
      <c r="D1420" s="43" t="s">
        <v>2194</v>
      </c>
      <c r="E1420" s="55">
        <v>-0.374074074074074</v>
      </c>
      <c r="F1420" s="45">
        <v>27</v>
      </c>
      <c r="G1420" s="46">
        <v>16.899999999999999</v>
      </c>
      <c r="H1420" s="47"/>
      <c r="I1420" s="58"/>
      <c r="J1420" s="49">
        <f t="shared" si="41"/>
        <v>0</v>
      </c>
      <c r="K1420" s="22"/>
      <c r="L1420" s="50"/>
      <c r="M1420" s="23"/>
      <c r="N1420" s="23"/>
      <c r="O1420" s="23"/>
      <c r="P1420" s="23"/>
      <c r="Q1420" s="23"/>
      <c r="R1420" s="23"/>
      <c r="S1420" s="23"/>
      <c r="T1420" s="23"/>
      <c r="U1420" s="23"/>
      <c r="V1420" s="23"/>
      <c r="W1420" s="23"/>
      <c r="X1420" s="23"/>
      <c r="Y1420" s="23"/>
      <c r="Z1420" s="23"/>
      <c r="AA1420" s="23"/>
      <c r="AB1420" s="23"/>
      <c r="AC1420" s="23"/>
      <c r="AD1420" s="23"/>
      <c r="AE1420" s="23"/>
      <c r="AF1420" s="23"/>
      <c r="AG1420" s="23"/>
      <c r="AH1420" s="23"/>
      <c r="AI1420" s="23"/>
      <c r="AJ1420" s="23"/>
      <c r="AK1420" s="23"/>
      <c r="AL1420" s="23"/>
      <c r="AM1420" s="23"/>
      <c r="AN1420" s="23"/>
      <c r="AO1420" s="23"/>
      <c r="AP1420" s="23"/>
      <c r="AQ1420" s="23"/>
      <c r="AR1420" s="23"/>
      <c r="AS1420" s="23"/>
      <c r="AT1420" s="23"/>
      <c r="AU1420" s="23"/>
      <c r="AV1420" s="23"/>
    </row>
    <row r="1421" spans="1:48" s="51" customFormat="1" ht="24.75" customHeight="1" x14ac:dyDescent="0.25">
      <c r="A1421" s="165" t="s">
        <v>3118</v>
      </c>
      <c r="B1421" s="68" t="s">
        <v>553</v>
      </c>
      <c r="C1421" s="53" t="s">
        <v>3119</v>
      </c>
      <c r="D1421" s="54" t="s">
        <v>2199</v>
      </c>
      <c r="E1421" s="55">
        <v>-0.38292682926829302</v>
      </c>
      <c r="F1421" s="56">
        <v>123</v>
      </c>
      <c r="G1421" s="57">
        <v>75.900000000000006</v>
      </c>
      <c r="H1421" s="47"/>
      <c r="I1421" s="58"/>
      <c r="J1421" s="49">
        <f t="shared" si="41"/>
        <v>0</v>
      </c>
      <c r="K1421" s="22"/>
      <c r="L1421" s="50"/>
      <c r="M1421" s="23"/>
      <c r="N1421" s="23"/>
      <c r="O1421" s="23"/>
      <c r="P1421" s="23"/>
      <c r="Q1421" s="23"/>
      <c r="R1421" s="23"/>
      <c r="S1421" s="23"/>
      <c r="T1421" s="23"/>
      <c r="U1421" s="23"/>
      <c r="V1421" s="23"/>
      <c r="W1421" s="23"/>
      <c r="X1421" s="23"/>
      <c r="Y1421" s="23"/>
      <c r="Z1421" s="23"/>
      <c r="AA1421" s="23"/>
      <c r="AB1421" s="23"/>
      <c r="AC1421" s="23"/>
      <c r="AD1421" s="23"/>
      <c r="AE1421" s="23"/>
      <c r="AF1421" s="23"/>
      <c r="AG1421" s="23"/>
      <c r="AH1421" s="23"/>
      <c r="AI1421" s="23"/>
      <c r="AJ1421" s="23"/>
      <c r="AK1421" s="23"/>
      <c r="AL1421" s="23"/>
      <c r="AM1421" s="23"/>
      <c r="AN1421" s="23"/>
      <c r="AO1421" s="23"/>
      <c r="AP1421" s="23"/>
      <c r="AQ1421" s="23"/>
      <c r="AR1421" s="23"/>
      <c r="AS1421" s="23"/>
      <c r="AT1421" s="23"/>
      <c r="AU1421" s="23"/>
      <c r="AV1421" s="23"/>
    </row>
    <row r="1422" spans="1:48" s="51" customFormat="1" ht="39" customHeight="1" x14ac:dyDescent="0.25">
      <c r="A1422" s="165" t="s">
        <v>3120</v>
      </c>
      <c r="B1422" s="68" t="s">
        <v>553</v>
      </c>
      <c r="C1422" s="53" t="s">
        <v>3119</v>
      </c>
      <c r="D1422" s="54" t="s">
        <v>2205</v>
      </c>
      <c r="E1422" s="55">
        <v>-0.382424242424242</v>
      </c>
      <c r="F1422" s="56">
        <v>165</v>
      </c>
      <c r="G1422" s="57">
        <v>101.9</v>
      </c>
      <c r="H1422" s="47"/>
      <c r="I1422" s="58"/>
      <c r="J1422" s="49">
        <f t="shared" si="41"/>
        <v>0</v>
      </c>
      <c r="K1422" s="22"/>
      <c r="L1422" s="50"/>
      <c r="M1422" s="23"/>
      <c r="N1422" s="23"/>
      <c r="O1422" s="23"/>
      <c r="P1422" s="23"/>
      <c r="Q1422" s="23"/>
      <c r="R1422" s="23"/>
      <c r="S1422" s="23"/>
      <c r="T1422" s="23"/>
      <c r="U1422" s="23"/>
      <c r="V1422" s="23"/>
      <c r="W1422" s="23"/>
      <c r="X1422" s="23"/>
      <c r="Y1422" s="23"/>
      <c r="Z1422" s="23"/>
      <c r="AA1422" s="23"/>
      <c r="AB1422" s="23"/>
      <c r="AC1422" s="23"/>
      <c r="AD1422" s="23"/>
      <c r="AE1422" s="23"/>
      <c r="AF1422" s="23"/>
      <c r="AG1422" s="23"/>
      <c r="AH1422" s="23"/>
      <c r="AI1422" s="23"/>
      <c r="AJ1422" s="23"/>
      <c r="AK1422" s="23"/>
      <c r="AL1422" s="23"/>
      <c r="AM1422" s="23"/>
      <c r="AN1422" s="23"/>
      <c r="AO1422" s="23"/>
      <c r="AP1422" s="23"/>
      <c r="AQ1422" s="23"/>
      <c r="AR1422" s="23"/>
      <c r="AS1422" s="23"/>
      <c r="AT1422" s="23"/>
      <c r="AU1422" s="23"/>
      <c r="AV1422" s="23"/>
    </row>
    <row r="1423" spans="1:48" s="66" customFormat="1" ht="27" customHeight="1" x14ac:dyDescent="0.25">
      <c r="A1423" s="161" t="s">
        <v>3121</v>
      </c>
      <c r="B1423" s="41" t="s">
        <v>553</v>
      </c>
      <c r="C1423" s="53" t="s">
        <v>3119</v>
      </c>
      <c r="D1423" s="43" t="s">
        <v>2415</v>
      </c>
      <c r="E1423" s="55">
        <v>-0.38858447488584502</v>
      </c>
      <c r="F1423" s="45">
        <v>219</v>
      </c>
      <c r="G1423" s="46">
        <v>133.9</v>
      </c>
      <c r="H1423" s="47"/>
      <c r="I1423" s="58"/>
      <c r="J1423" s="49">
        <f t="shared" si="41"/>
        <v>0</v>
      </c>
      <c r="K1423" s="22"/>
      <c r="L1423" s="50"/>
      <c r="M1423" s="23"/>
      <c r="N1423" s="23"/>
      <c r="O1423" s="23"/>
      <c r="P1423" s="23"/>
      <c r="Q1423" s="23"/>
      <c r="R1423" s="23"/>
      <c r="S1423" s="23"/>
      <c r="T1423" s="23"/>
      <c r="U1423" s="23"/>
      <c r="V1423" s="23"/>
      <c r="W1423" s="23"/>
      <c r="X1423" s="23"/>
      <c r="Y1423" s="23"/>
      <c r="Z1423" s="23"/>
      <c r="AA1423" s="23"/>
      <c r="AB1423" s="23"/>
      <c r="AC1423" s="23"/>
      <c r="AD1423" s="23"/>
      <c r="AE1423" s="23"/>
      <c r="AF1423" s="23"/>
      <c r="AG1423" s="23"/>
      <c r="AH1423" s="23"/>
      <c r="AI1423" s="23"/>
      <c r="AJ1423" s="23"/>
      <c r="AK1423" s="23"/>
      <c r="AL1423" s="23"/>
      <c r="AM1423" s="23"/>
      <c r="AN1423" s="23"/>
      <c r="AO1423" s="23"/>
      <c r="AP1423" s="23"/>
      <c r="AQ1423" s="23"/>
      <c r="AR1423" s="23"/>
      <c r="AS1423" s="23"/>
      <c r="AT1423" s="23"/>
      <c r="AU1423" s="23"/>
      <c r="AV1423" s="23"/>
    </row>
    <row r="1424" spans="1:48" s="51" customFormat="1" ht="24.75" customHeight="1" x14ac:dyDescent="0.25">
      <c r="A1424" s="165" t="s">
        <v>3122</v>
      </c>
      <c r="B1424" s="68" t="s">
        <v>553</v>
      </c>
      <c r="C1424" s="53" t="s">
        <v>3119</v>
      </c>
      <c r="D1424" s="54" t="s">
        <v>2879</v>
      </c>
      <c r="E1424" s="55">
        <v>-0.38920863309352499</v>
      </c>
      <c r="F1424" s="56">
        <v>139</v>
      </c>
      <c r="G1424" s="57">
        <v>84.9</v>
      </c>
      <c r="H1424" s="47"/>
      <c r="I1424" s="58"/>
      <c r="J1424" s="49">
        <f t="shared" si="41"/>
        <v>0</v>
      </c>
      <c r="K1424" s="22"/>
      <c r="L1424" s="50"/>
      <c r="M1424" s="23"/>
      <c r="N1424" s="23"/>
      <c r="O1424" s="23"/>
      <c r="P1424" s="23"/>
      <c r="Q1424" s="23"/>
      <c r="R1424" s="23"/>
      <c r="S1424" s="23"/>
      <c r="T1424" s="23"/>
      <c r="U1424" s="23"/>
      <c r="V1424" s="23"/>
      <c r="W1424" s="23"/>
      <c r="X1424" s="23"/>
      <c r="Y1424" s="23"/>
      <c r="Z1424" s="23"/>
      <c r="AA1424" s="23"/>
      <c r="AB1424" s="23"/>
      <c r="AC1424" s="23"/>
      <c r="AD1424" s="23"/>
      <c r="AE1424" s="23"/>
      <c r="AF1424" s="23"/>
      <c r="AG1424" s="23"/>
      <c r="AH1424" s="23"/>
      <c r="AI1424" s="23"/>
      <c r="AJ1424" s="23"/>
      <c r="AK1424" s="23"/>
      <c r="AL1424" s="23"/>
      <c r="AM1424" s="23"/>
      <c r="AN1424" s="23"/>
      <c r="AO1424" s="23"/>
      <c r="AP1424" s="23"/>
      <c r="AQ1424" s="23"/>
      <c r="AR1424" s="23"/>
      <c r="AS1424" s="23"/>
      <c r="AT1424" s="23"/>
      <c r="AU1424" s="23"/>
      <c r="AV1424" s="23"/>
    </row>
    <row r="1425" spans="1:48" s="66" customFormat="1" ht="27" customHeight="1" x14ac:dyDescent="0.25">
      <c r="A1425" s="161" t="s">
        <v>3123</v>
      </c>
      <c r="B1425" s="68" t="s">
        <v>553</v>
      </c>
      <c r="C1425" s="53" t="s">
        <v>3124</v>
      </c>
      <c r="D1425" s="43" t="s">
        <v>2197</v>
      </c>
      <c r="E1425" s="55">
        <v>-0.38750000000000001</v>
      </c>
      <c r="F1425" s="45">
        <v>88</v>
      </c>
      <c r="G1425" s="46">
        <v>53.9</v>
      </c>
      <c r="H1425" s="47"/>
      <c r="I1425" s="58"/>
      <c r="J1425" s="49">
        <f t="shared" si="41"/>
        <v>0</v>
      </c>
      <c r="K1425" s="22"/>
      <c r="L1425" s="50"/>
      <c r="M1425" s="23"/>
      <c r="N1425" s="23"/>
      <c r="O1425" s="23"/>
      <c r="P1425" s="23"/>
      <c r="Q1425" s="23"/>
      <c r="R1425" s="23"/>
      <c r="S1425" s="23"/>
      <c r="T1425" s="23"/>
      <c r="U1425" s="23"/>
      <c r="V1425" s="23"/>
      <c r="W1425" s="23"/>
      <c r="X1425" s="23"/>
      <c r="Y1425" s="23"/>
      <c r="Z1425" s="23"/>
      <c r="AA1425" s="23"/>
      <c r="AB1425" s="23"/>
      <c r="AC1425" s="23"/>
      <c r="AD1425" s="23"/>
      <c r="AE1425" s="23"/>
      <c r="AF1425" s="23"/>
      <c r="AG1425" s="23"/>
      <c r="AH1425" s="23"/>
      <c r="AI1425" s="23"/>
      <c r="AJ1425" s="23"/>
      <c r="AK1425" s="23"/>
      <c r="AL1425" s="23"/>
      <c r="AM1425" s="23"/>
      <c r="AN1425" s="23"/>
      <c r="AO1425" s="23"/>
      <c r="AP1425" s="23"/>
      <c r="AQ1425" s="23"/>
      <c r="AR1425" s="23"/>
      <c r="AS1425" s="23"/>
      <c r="AT1425" s="23"/>
      <c r="AU1425" s="23"/>
      <c r="AV1425" s="23"/>
    </row>
    <row r="1426" spans="1:48" s="51" customFormat="1" ht="24.75" customHeight="1" x14ac:dyDescent="0.25">
      <c r="A1426" s="165" t="s">
        <v>3125</v>
      </c>
      <c r="B1426" s="68" t="s">
        <v>553</v>
      </c>
      <c r="C1426" s="53" t="s">
        <v>3124</v>
      </c>
      <c r="D1426" s="54" t="s">
        <v>2199</v>
      </c>
      <c r="E1426" s="55">
        <v>-0.39105691056910602</v>
      </c>
      <c r="F1426" s="56">
        <v>123</v>
      </c>
      <c r="G1426" s="57">
        <v>74.900000000000006</v>
      </c>
      <c r="H1426" s="47"/>
      <c r="I1426" s="58"/>
      <c r="J1426" s="49">
        <f t="shared" si="41"/>
        <v>0</v>
      </c>
      <c r="K1426" s="22"/>
      <c r="L1426" s="50"/>
      <c r="M1426" s="23"/>
      <c r="N1426" s="23"/>
      <c r="O1426" s="23"/>
      <c r="P1426" s="23"/>
      <c r="Q1426" s="23"/>
      <c r="R1426" s="23"/>
      <c r="S1426" s="23"/>
      <c r="T1426" s="23"/>
      <c r="U1426" s="23"/>
      <c r="V1426" s="23"/>
      <c r="W1426" s="23"/>
      <c r="X1426" s="23"/>
      <c r="Y1426" s="23"/>
      <c r="Z1426" s="23"/>
      <c r="AA1426" s="23"/>
      <c r="AB1426" s="23"/>
      <c r="AC1426" s="23"/>
      <c r="AD1426" s="23"/>
      <c r="AE1426" s="23"/>
      <c r="AF1426" s="23"/>
      <c r="AG1426" s="23"/>
      <c r="AH1426" s="23"/>
      <c r="AI1426" s="23"/>
      <c r="AJ1426" s="23"/>
      <c r="AK1426" s="23"/>
      <c r="AL1426" s="23"/>
      <c r="AM1426" s="23"/>
      <c r="AN1426" s="23"/>
      <c r="AO1426" s="23"/>
      <c r="AP1426" s="23"/>
      <c r="AQ1426" s="23"/>
      <c r="AR1426" s="23"/>
      <c r="AS1426" s="23"/>
      <c r="AT1426" s="23"/>
      <c r="AU1426" s="23"/>
      <c r="AV1426" s="23"/>
    </row>
    <row r="1427" spans="1:48" s="51" customFormat="1" ht="24.75" customHeight="1" x14ac:dyDescent="0.25">
      <c r="A1427" s="165" t="s">
        <v>3126</v>
      </c>
      <c r="B1427" s="68" t="s">
        <v>553</v>
      </c>
      <c r="C1427" s="53" t="s">
        <v>3124</v>
      </c>
      <c r="D1427" s="54" t="s">
        <v>2205</v>
      </c>
      <c r="E1427" s="55">
        <v>-0.39454545454545498</v>
      </c>
      <c r="F1427" s="56">
        <v>165</v>
      </c>
      <c r="G1427" s="57">
        <v>99.9</v>
      </c>
      <c r="H1427" s="47"/>
      <c r="I1427" s="58"/>
      <c r="J1427" s="49">
        <f t="shared" si="41"/>
        <v>0</v>
      </c>
      <c r="K1427" s="22"/>
      <c r="L1427" s="50"/>
      <c r="M1427" s="23"/>
      <c r="N1427" s="23"/>
      <c r="O1427" s="23"/>
      <c r="P1427" s="23"/>
      <c r="Q1427" s="23"/>
      <c r="R1427" s="23"/>
      <c r="S1427" s="23"/>
      <c r="T1427" s="23"/>
      <c r="U1427" s="23"/>
      <c r="V1427" s="23"/>
      <c r="W1427" s="23"/>
      <c r="X1427" s="23"/>
      <c r="Y1427" s="23"/>
      <c r="Z1427" s="23"/>
      <c r="AA1427" s="23"/>
      <c r="AB1427" s="23"/>
      <c r="AC1427" s="23"/>
      <c r="AD1427" s="23"/>
      <c r="AE1427" s="23"/>
      <c r="AF1427" s="23"/>
      <c r="AG1427" s="23"/>
      <c r="AH1427" s="23"/>
      <c r="AI1427" s="23"/>
      <c r="AJ1427" s="23"/>
      <c r="AK1427" s="23"/>
      <c r="AL1427" s="23"/>
      <c r="AM1427" s="23"/>
      <c r="AN1427" s="23"/>
      <c r="AO1427" s="23"/>
      <c r="AP1427" s="23"/>
      <c r="AQ1427" s="23"/>
      <c r="AR1427" s="23"/>
      <c r="AS1427" s="23"/>
      <c r="AT1427" s="23"/>
      <c r="AU1427" s="23"/>
      <c r="AV1427" s="23"/>
    </row>
    <row r="1428" spans="1:48" s="51" customFormat="1" ht="24.75" customHeight="1" x14ac:dyDescent="0.25">
      <c r="A1428" s="165" t="s">
        <v>3127</v>
      </c>
      <c r="B1428" s="68" t="s">
        <v>553</v>
      </c>
      <c r="C1428" s="53" t="s">
        <v>3124</v>
      </c>
      <c r="D1428" s="54" t="s">
        <v>2415</v>
      </c>
      <c r="E1428" s="55">
        <v>-0.37031963470319601</v>
      </c>
      <c r="F1428" s="56">
        <v>219</v>
      </c>
      <c r="G1428" s="57">
        <v>137.9</v>
      </c>
      <c r="H1428" s="47"/>
      <c r="I1428" s="58"/>
      <c r="J1428" s="49">
        <f t="shared" si="41"/>
        <v>0</v>
      </c>
      <c r="K1428" s="22"/>
      <c r="L1428" s="50"/>
      <c r="M1428" s="23"/>
      <c r="N1428" s="23"/>
      <c r="O1428" s="23"/>
      <c r="P1428" s="23"/>
      <c r="Q1428" s="23"/>
      <c r="R1428" s="23"/>
      <c r="S1428" s="23"/>
      <c r="T1428" s="23"/>
      <c r="U1428" s="23"/>
      <c r="V1428" s="23"/>
      <c r="W1428" s="23"/>
      <c r="X1428" s="23"/>
      <c r="Y1428" s="23"/>
      <c r="Z1428" s="23"/>
      <c r="AA1428" s="23"/>
      <c r="AB1428" s="23"/>
      <c r="AC1428" s="23"/>
      <c r="AD1428" s="23"/>
      <c r="AE1428" s="23"/>
      <c r="AF1428" s="23"/>
      <c r="AG1428" s="23"/>
      <c r="AH1428" s="23"/>
      <c r="AI1428" s="23"/>
      <c r="AJ1428" s="23"/>
      <c r="AK1428" s="23"/>
      <c r="AL1428" s="23"/>
      <c r="AM1428" s="23"/>
      <c r="AN1428" s="23"/>
      <c r="AO1428" s="23"/>
      <c r="AP1428" s="23"/>
      <c r="AQ1428" s="23"/>
      <c r="AR1428" s="23"/>
      <c r="AS1428" s="23"/>
      <c r="AT1428" s="23"/>
      <c r="AU1428" s="23"/>
      <c r="AV1428" s="23"/>
    </row>
    <row r="1429" spans="1:48" s="66" customFormat="1" ht="27" customHeight="1" x14ac:dyDescent="0.25">
      <c r="A1429" s="161" t="s">
        <v>3128</v>
      </c>
      <c r="B1429" s="41" t="s">
        <v>553</v>
      </c>
      <c r="C1429" s="53" t="s">
        <v>3129</v>
      </c>
      <c r="D1429" s="43" t="s">
        <v>2205</v>
      </c>
      <c r="E1429" s="55">
        <v>-0.38729281767955798</v>
      </c>
      <c r="F1429" s="45">
        <v>181</v>
      </c>
      <c r="G1429" s="46">
        <v>110.9</v>
      </c>
      <c r="H1429" s="47"/>
      <c r="I1429" s="58"/>
      <c r="J1429" s="49">
        <f t="shared" si="41"/>
        <v>0</v>
      </c>
      <c r="K1429" s="22"/>
      <c r="L1429" s="50"/>
      <c r="M1429" s="23"/>
      <c r="N1429" s="23"/>
      <c r="O1429" s="23"/>
      <c r="P1429" s="23"/>
      <c r="Q1429" s="23"/>
      <c r="R1429" s="23"/>
      <c r="S1429" s="23"/>
      <c r="T1429" s="23"/>
      <c r="U1429" s="23"/>
      <c r="V1429" s="23"/>
      <c r="W1429" s="23"/>
      <c r="X1429" s="23"/>
      <c r="Y1429" s="23"/>
      <c r="Z1429" s="23"/>
      <c r="AA1429" s="23"/>
      <c r="AB1429" s="23"/>
      <c r="AC1429" s="23"/>
      <c r="AD1429" s="23"/>
      <c r="AE1429" s="23"/>
      <c r="AF1429" s="23"/>
      <c r="AG1429" s="23"/>
      <c r="AH1429" s="23"/>
      <c r="AI1429" s="23"/>
      <c r="AJ1429" s="23"/>
      <c r="AK1429" s="23"/>
      <c r="AL1429" s="23"/>
      <c r="AM1429" s="23"/>
      <c r="AN1429" s="23"/>
      <c r="AO1429" s="23"/>
      <c r="AP1429" s="23"/>
      <c r="AQ1429" s="23"/>
      <c r="AR1429" s="23"/>
      <c r="AS1429" s="23"/>
      <c r="AT1429" s="23"/>
      <c r="AU1429" s="23"/>
      <c r="AV1429" s="23"/>
    </row>
    <row r="1430" spans="1:48" s="71" customFormat="1" ht="27" customHeight="1" x14ac:dyDescent="0.25">
      <c r="A1430" s="165" t="s">
        <v>3130</v>
      </c>
      <c r="B1430" s="59" t="s">
        <v>553</v>
      </c>
      <c r="C1430" s="53" t="s">
        <v>3131</v>
      </c>
      <c r="D1430" s="54" t="s">
        <v>2205</v>
      </c>
      <c r="E1430" s="55">
        <v>-0.38848484848484799</v>
      </c>
      <c r="F1430" s="56">
        <v>165</v>
      </c>
      <c r="G1430" s="57">
        <v>100.9</v>
      </c>
      <c r="H1430" s="47"/>
      <c r="I1430" s="58"/>
      <c r="J1430" s="49">
        <f t="shared" si="41"/>
        <v>0</v>
      </c>
      <c r="K1430" s="22"/>
      <c r="L1430" s="50"/>
      <c r="M1430" s="23"/>
      <c r="N1430" s="23"/>
      <c r="O1430" s="23"/>
      <c r="P1430" s="23"/>
      <c r="Q1430" s="23"/>
      <c r="R1430" s="23"/>
      <c r="S1430" s="23"/>
      <c r="T1430" s="23"/>
      <c r="U1430" s="23"/>
      <c r="V1430" s="23"/>
      <c r="W1430" s="23"/>
      <c r="X1430" s="23"/>
      <c r="Y1430" s="23"/>
      <c r="Z1430" s="23"/>
      <c r="AA1430" s="23"/>
      <c r="AB1430" s="23"/>
      <c r="AC1430" s="23"/>
      <c r="AD1430" s="23"/>
      <c r="AE1430" s="23"/>
      <c r="AF1430" s="23"/>
      <c r="AG1430" s="23"/>
      <c r="AH1430" s="23"/>
      <c r="AI1430" s="23"/>
      <c r="AJ1430" s="23"/>
      <c r="AK1430" s="23"/>
      <c r="AL1430" s="23"/>
      <c r="AM1430" s="23"/>
      <c r="AN1430" s="23"/>
      <c r="AO1430" s="23"/>
      <c r="AP1430" s="23"/>
      <c r="AQ1430" s="23"/>
      <c r="AR1430" s="23"/>
      <c r="AS1430" s="23"/>
      <c r="AT1430" s="23"/>
      <c r="AU1430" s="23"/>
      <c r="AV1430" s="23"/>
    </row>
    <row r="1431" spans="1:48" s="71" customFormat="1" ht="30.75" customHeight="1" x14ac:dyDescent="0.25">
      <c r="A1431" s="165" t="s">
        <v>3132</v>
      </c>
      <c r="B1431" s="59" t="s">
        <v>553</v>
      </c>
      <c r="C1431" s="53" t="s">
        <v>3133</v>
      </c>
      <c r="D1431" s="69" t="s">
        <v>2521</v>
      </c>
      <c r="E1431" s="55">
        <v>-0.38201438848920899</v>
      </c>
      <c r="F1431" s="60">
        <v>139</v>
      </c>
      <c r="G1431" s="57">
        <v>85.9</v>
      </c>
      <c r="H1431" s="47"/>
      <c r="I1431" s="58"/>
      <c r="J1431" s="49">
        <f t="shared" ref="J1431:J1494" si="42">G1431*I1431</f>
        <v>0</v>
      </c>
      <c r="K1431" s="22"/>
      <c r="L1431" s="50"/>
      <c r="M1431" s="23"/>
      <c r="N1431" s="23"/>
      <c r="O1431" s="23"/>
      <c r="P1431" s="23"/>
      <c r="Q1431" s="23"/>
      <c r="R1431" s="23"/>
      <c r="S1431" s="23"/>
      <c r="T1431" s="23"/>
      <c r="U1431" s="23"/>
      <c r="V1431" s="23"/>
      <c r="W1431" s="23"/>
      <c r="X1431" s="23"/>
      <c r="Y1431" s="23"/>
      <c r="Z1431" s="23"/>
      <c r="AA1431" s="23"/>
      <c r="AB1431" s="23"/>
      <c r="AC1431" s="23"/>
      <c r="AD1431" s="23"/>
      <c r="AE1431" s="23"/>
      <c r="AF1431" s="23"/>
      <c r="AG1431" s="23"/>
      <c r="AH1431" s="23"/>
      <c r="AI1431" s="23"/>
      <c r="AJ1431" s="23"/>
      <c r="AK1431" s="23"/>
      <c r="AL1431" s="23"/>
      <c r="AM1431" s="23"/>
      <c r="AN1431" s="23"/>
      <c r="AO1431" s="23"/>
      <c r="AP1431" s="23"/>
      <c r="AQ1431" s="23"/>
      <c r="AR1431" s="23"/>
      <c r="AS1431" s="23"/>
      <c r="AT1431" s="23"/>
      <c r="AU1431" s="23"/>
      <c r="AV1431" s="23"/>
    </row>
    <row r="1432" spans="1:48" s="51" customFormat="1" ht="27" customHeight="1" x14ac:dyDescent="0.25">
      <c r="A1432" s="165" t="s">
        <v>3134</v>
      </c>
      <c r="B1432" s="68" t="s">
        <v>553</v>
      </c>
      <c r="C1432" s="53" t="s">
        <v>3135</v>
      </c>
      <c r="D1432" s="54" t="s">
        <v>2194</v>
      </c>
      <c r="E1432" s="55">
        <v>-0.36979865771812098</v>
      </c>
      <c r="F1432" s="56">
        <v>149</v>
      </c>
      <c r="G1432" s="57">
        <v>93.9</v>
      </c>
      <c r="H1432" s="47"/>
      <c r="I1432" s="58"/>
      <c r="J1432" s="49">
        <f t="shared" si="42"/>
        <v>0</v>
      </c>
      <c r="K1432" s="22"/>
      <c r="L1432" s="50"/>
      <c r="M1432" s="23"/>
      <c r="N1432" s="23"/>
      <c r="O1432" s="23"/>
      <c r="P1432" s="23"/>
      <c r="Q1432" s="23"/>
      <c r="R1432" s="23"/>
      <c r="S1432" s="23"/>
      <c r="T1432" s="23"/>
      <c r="U1432" s="23"/>
      <c r="V1432" s="23"/>
      <c r="W1432" s="23"/>
      <c r="X1432" s="23"/>
      <c r="Y1432" s="23"/>
      <c r="Z1432" s="23"/>
      <c r="AA1432" s="23"/>
      <c r="AB1432" s="23"/>
      <c r="AC1432" s="23"/>
      <c r="AD1432" s="23"/>
      <c r="AE1432" s="23"/>
      <c r="AF1432" s="23"/>
      <c r="AG1432" s="23"/>
      <c r="AH1432" s="23"/>
      <c r="AI1432" s="23"/>
      <c r="AJ1432" s="23"/>
      <c r="AK1432" s="23"/>
      <c r="AL1432" s="23"/>
      <c r="AM1432" s="23"/>
      <c r="AN1432" s="23"/>
      <c r="AO1432" s="23"/>
      <c r="AP1432" s="23"/>
      <c r="AQ1432" s="23"/>
      <c r="AR1432" s="23"/>
      <c r="AS1432" s="23"/>
      <c r="AT1432" s="23"/>
      <c r="AU1432" s="23"/>
      <c r="AV1432" s="23"/>
    </row>
    <row r="1433" spans="1:48" s="51" customFormat="1" ht="24.75" customHeight="1" x14ac:dyDescent="0.25">
      <c r="A1433" s="165" t="s">
        <v>3136</v>
      </c>
      <c r="B1433" s="68" t="s">
        <v>553</v>
      </c>
      <c r="C1433" s="53" t="s">
        <v>554</v>
      </c>
      <c r="D1433" s="54" t="s">
        <v>2199</v>
      </c>
      <c r="E1433" s="55">
        <v>-0.37479674796748003</v>
      </c>
      <c r="F1433" s="56">
        <v>123</v>
      </c>
      <c r="G1433" s="57">
        <v>76.900000000000006</v>
      </c>
      <c r="H1433" s="47"/>
      <c r="I1433" s="58"/>
      <c r="J1433" s="49">
        <f t="shared" si="42"/>
        <v>0</v>
      </c>
      <c r="K1433" s="22"/>
      <c r="L1433" s="50"/>
      <c r="M1433" s="23"/>
      <c r="N1433" s="23"/>
      <c r="O1433" s="23"/>
      <c r="P1433" s="23"/>
      <c r="Q1433" s="23"/>
      <c r="R1433" s="23"/>
      <c r="S1433" s="23"/>
      <c r="T1433" s="23"/>
      <c r="U1433" s="23"/>
      <c r="V1433" s="23"/>
      <c r="W1433" s="23"/>
      <c r="X1433" s="23"/>
      <c r="Y1433" s="23"/>
      <c r="Z1433" s="23"/>
      <c r="AA1433" s="23"/>
      <c r="AB1433" s="23"/>
      <c r="AC1433" s="23"/>
      <c r="AD1433" s="23"/>
      <c r="AE1433" s="23"/>
      <c r="AF1433" s="23"/>
      <c r="AG1433" s="23"/>
      <c r="AH1433" s="23"/>
      <c r="AI1433" s="23"/>
      <c r="AJ1433" s="23"/>
      <c r="AK1433" s="23"/>
      <c r="AL1433" s="23"/>
      <c r="AM1433" s="23"/>
      <c r="AN1433" s="23"/>
      <c r="AO1433" s="23"/>
      <c r="AP1433" s="23"/>
      <c r="AQ1433" s="23"/>
      <c r="AR1433" s="23"/>
      <c r="AS1433" s="23"/>
      <c r="AT1433" s="23"/>
      <c r="AU1433" s="23"/>
      <c r="AV1433" s="23"/>
    </row>
    <row r="1434" spans="1:48" s="51" customFormat="1" ht="27" customHeight="1" x14ac:dyDescent="0.25">
      <c r="A1434" s="165" t="s">
        <v>3137</v>
      </c>
      <c r="B1434" s="68" t="s">
        <v>553</v>
      </c>
      <c r="C1434" s="53" t="s">
        <v>554</v>
      </c>
      <c r="D1434" s="54" t="s">
        <v>2205</v>
      </c>
      <c r="E1434" s="55">
        <v>-0.37030303030303002</v>
      </c>
      <c r="F1434" s="56">
        <v>165</v>
      </c>
      <c r="G1434" s="57">
        <v>103.9</v>
      </c>
      <c r="H1434" s="47"/>
      <c r="I1434" s="58"/>
      <c r="J1434" s="49">
        <f t="shared" si="42"/>
        <v>0</v>
      </c>
      <c r="K1434" s="22"/>
      <c r="L1434" s="50"/>
      <c r="M1434" s="23"/>
      <c r="N1434" s="23"/>
      <c r="O1434" s="23"/>
      <c r="P1434" s="23"/>
      <c r="Q1434" s="23"/>
      <c r="R1434" s="23"/>
      <c r="S1434" s="23"/>
      <c r="T1434" s="23"/>
      <c r="U1434" s="23"/>
      <c r="V1434" s="23"/>
      <c r="W1434" s="23"/>
      <c r="X1434" s="23"/>
      <c r="Y1434" s="23"/>
      <c r="Z1434" s="23"/>
      <c r="AA1434" s="23"/>
      <c r="AB1434" s="23"/>
      <c r="AC1434" s="23"/>
      <c r="AD1434" s="23"/>
      <c r="AE1434" s="23"/>
      <c r="AF1434" s="23"/>
      <c r="AG1434" s="23"/>
      <c r="AH1434" s="23"/>
      <c r="AI1434" s="23"/>
      <c r="AJ1434" s="23"/>
      <c r="AK1434" s="23"/>
      <c r="AL1434" s="23"/>
      <c r="AM1434" s="23"/>
      <c r="AN1434" s="23"/>
      <c r="AO1434" s="23"/>
      <c r="AP1434" s="23"/>
      <c r="AQ1434" s="23"/>
      <c r="AR1434" s="23"/>
      <c r="AS1434" s="23"/>
      <c r="AT1434" s="23"/>
      <c r="AU1434" s="23"/>
      <c r="AV1434" s="23"/>
    </row>
    <row r="1435" spans="1:48" s="66" customFormat="1" ht="27" customHeight="1" x14ac:dyDescent="0.25">
      <c r="A1435" s="161" t="s">
        <v>3138</v>
      </c>
      <c r="B1435" s="68" t="s">
        <v>553</v>
      </c>
      <c r="C1435" s="53" t="s">
        <v>3139</v>
      </c>
      <c r="D1435" s="54" t="s">
        <v>2222</v>
      </c>
      <c r="E1435" s="55">
        <v>-0.36666666666666697</v>
      </c>
      <c r="F1435" s="45">
        <v>123</v>
      </c>
      <c r="G1435" s="46">
        <v>77.900000000000006</v>
      </c>
      <c r="H1435" s="47"/>
      <c r="I1435" s="58"/>
      <c r="J1435" s="49">
        <f t="shared" si="42"/>
        <v>0</v>
      </c>
      <c r="K1435" s="22"/>
      <c r="L1435" s="50"/>
      <c r="M1435" s="23"/>
      <c r="N1435" s="23"/>
      <c r="O1435" s="23"/>
      <c r="P1435" s="23"/>
      <c r="Q1435" s="23"/>
      <c r="R1435" s="23"/>
      <c r="S1435" s="23"/>
      <c r="T1435" s="23"/>
      <c r="U1435" s="23"/>
      <c r="V1435" s="23"/>
      <c r="W1435" s="23"/>
      <c r="X1435" s="23"/>
      <c r="Y1435" s="23"/>
      <c r="Z1435" s="23"/>
      <c r="AA1435" s="23"/>
      <c r="AB1435" s="23"/>
      <c r="AC1435" s="23"/>
      <c r="AD1435" s="23"/>
      <c r="AE1435" s="23"/>
      <c r="AF1435" s="23"/>
      <c r="AG1435" s="23"/>
      <c r="AH1435" s="23"/>
      <c r="AI1435" s="23"/>
      <c r="AJ1435" s="23"/>
      <c r="AK1435" s="23"/>
      <c r="AL1435" s="23"/>
      <c r="AM1435" s="23"/>
      <c r="AN1435" s="23"/>
      <c r="AO1435" s="23"/>
      <c r="AP1435" s="23"/>
      <c r="AQ1435" s="23"/>
      <c r="AR1435" s="23"/>
      <c r="AS1435" s="23"/>
      <c r="AT1435" s="23"/>
      <c r="AU1435" s="23"/>
      <c r="AV1435" s="23"/>
    </row>
    <row r="1436" spans="1:48" s="51" customFormat="1" ht="27" customHeight="1" x14ac:dyDescent="0.25">
      <c r="A1436" s="165" t="s">
        <v>3140</v>
      </c>
      <c r="B1436" s="68" t="s">
        <v>553</v>
      </c>
      <c r="C1436" s="53" t="s">
        <v>3119</v>
      </c>
      <c r="D1436" s="54" t="s">
        <v>2222</v>
      </c>
      <c r="E1436" s="55">
        <v>-0.36762589928057599</v>
      </c>
      <c r="F1436" s="56">
        <v>139</v>
      </c>
      <c r="G1436" s="57">
        <v>87.9</v>
      </c>
      <c r="H1436" s="47"/>
      <c r="I1436" s="58"/>
      <c r="J1436" s="49">
        <f t="shared" si="42"/>
        <v>0</v>
      </c>
      <c r="K1436" s="22"/>
      <c r="L1436" s="50"/>
      <c r="M1436" s="23"/>
      <c r="N1436" s="23"/>
      <c r="O1436" s="23"/>
      <c r="P1436" s="23"/>
      <c r="Q1436" s="23"/>
      <c r="R1436" s="23"/>
      <c r="S1436" s="23"/>
      <c r="T1436" s="23"/>
      <c r="U1436" s="23"/>
      <c r="V1436" s="23"/>
      <c r="W1436" s="23"/>
      <c r="X1436" s="23"/>
      <c r="Y1436" s="23"/>
      <c r="Z1436" s="23"/>
      <c r="AA1436" s="23"/>
      <c r="AB1436" s="23"/>
      <c r="AC1436" s="23"/>
      <c r="AD1436" s="23"/>
      <c r="AE1436" s="23"/>
      <c r="AF1436" s="23"/>
      <c r="AG1436" s="23"/>
      <c r="AH1436" s="23"/>
      <c r="AI1436" s="23"/>
      <c r="AJ1436" s="23"/>
      <c r="AK1436" s="23"/>
      <c r="AL1436" s="23"/>
      <c r="AM1436" s="23"/>
      <c r="AN1436" s="23"/>
      <c r="AO1436" s="23"/>
      <c r="AP1436" s="23"/>
      <c r="AQ1436" s="23"/>
      <c r="AR1436" s="23"/>
      <c r="AS1436" s="23"/>
      <c r="AT1436" s="23"/>
      <c r="AU1436" s="23"/>
      <c r="AV1436" s="23"/>
    </row>
    <row r="1437" spans="1:48" s="51" customFormat="1" ht="27" customHeight="1" x14ac:dyDescent="0.25">
      <c r="A1437" s="165" t="s">
        <v>3141</v>
      </c>
      <c r="B1437" s="68" t="s">
        <v>553</v>
      </c>
      <c r="C1437" s="53" t="s">
        <v>3119</v>
      </c>
      <c r="D1437" s="54" t="s">
        <v>3142</v>
      </c>
      <c r="E1437" s="55">
        <v>-0.38556149732620298</v>
      </c>
      <c r="F1437" s="56">
        <v>187</v>
      </c>
      <c r="G1437" s="57">
        <v>114.9</v>
      </c>
      <c r="H1437" s="47"/>
      <c r="I1437" s="58"/>
      <c r="J1437" s="49">
        <f t="shared" si="42"/>
        <v>0</v>
      </c>
      <c r="K1437" s="22"/>
      <c r="L1437" s="50"/>
      <c r="M1437" s="23"/>
      <c r="N1437" s="23"/>
      <c r="O1437" s="23"/>
      <c r="P1437" s="23"/>
      <c r="Q1437" s="23"/>
      <c r="R1437" s="23"/>
      <c r="S1437" s="23"/>
      <c r="T1437" s="23"/>
      <c r="U1437" s="23"/>
      <c r="V1437" s="23"/>
      <c r="W1437" s="23"/>
      <c r="X1437" s="23"/>
      <c r="Y1437" s="23"/>
      <c r="Z1437" s="23"/>
      <c r="AA1437" s="23"/>
      <c r="AB1437" s="23"/>
      <c r="AC1437" s="23"/>
      <c r="AD1437" s="23"/>
      <c r="AE1437" s="23"/>
      <c r="AF1437" s="23"/>
      <c r="AG1437" s="23"/>
      <c r="AH1437" s="23"/>
      <c r="AI1437" s="23"/>
      <c r="AJ1437" s="23"/>
      <c r="AK1437" s="23"/>
      <c r="AL1437" s="23"/>
      <c r="AM1437" s="23"/>
      <c r="AN1437" s="23"/>
      <c r="AO1437" s="23"/>
      <c r="AP1437" s="23"/>
      <c r="AQ1437" s="23"/>
      <c r="AR1437" s="23"/>
      <c r="AS1437" s="23"/>
      <c r="AT1437" s="23"/>
      <c r="AU1437" s="23"/>
      <c r="AV1437" s="23"/>
    </row>
    <row r="1438" spans="1:48" s="51" customFormat="1" ht="27" customHeight="1" x14ac:dyDescent="0.25">
      <c r="A1438" s="165" t="s">
        <v>3143</v>
      </c>
      <c r="B1438" s="68" t="s">
        <v>553</v>
      </c>
      <c r="C1438" s="53" t="s">
        <v>3124</v>
      </c>
      <c r="D1438" s="54" t="s">
        <v>2222</v>
      </c>
      <c r="E1438" s="55">
        <v>-0.37482014388489199</v>
      </c>
      <c r="F1438" s="56">
        <v>139</v>
      </c>
      <c r="G1438" s="57">
        <v>86.9</v>
      </c>
      <c r="H1438" s="47"/>
      <c r="I1438" s="58"/>
      <c r="J1438" s="49">
        <f t="shared" si="42"/>
        <v>0</v>
      </c>
      <c r="K1438" s="22"/>
      <c r="L1438" s="50"/>
      <c r="M1438" s="23"/>
      <c r="N1438" s="23"/>
      <c r="O1438" s="23"/>
      <c r="P1438" s="23"/>
      <c r="Q1438" s="23"/>
      <c r="R1438" s="23"/>
      <c r="S1438" s="23"/>
      <c r="T1438" s="23"/>
      <c r="U1438" s="23"/>
      <c r="V1438" s="23"/>
      <c r="W1438" s="23"/>
      <c r="X1438" s="23"/>
      <c r="Y1438" s="23"/>
      <c r="Z1438" s="23"/>
      <c r="AA1438" s="23"/>
      <c r="AB1438" s="23"/>
      <c r="AC1438" s="23"/>
      <c r="AD1438" s="23"/>
      <c r="AE1438" s="23"/>
      <c r="AF1438" s="23"/>
      <c r="AG1438" s="23"/>
      <c r="AH1438" s="23"/>
      <c r="AI1438" s="23"/>
      <c r="AJ1438" s="23"/>
      <c r="AK1438" s="23"/>
      <c r="AL1438" s="23"/>
      <c r="AM1438" s="23"/>
      <c r="AN1438" s="23"/>
      <c r="AO1438" s="23"/>
      <c r="AP1438" s="23"/>
      <c r="AQ1438" s="23"/>
      <c r="AR1438" s="23"/>
      <c r="AS1438" s="23"/>
      <c r="AT1438" s="23"/>
      <c r="AU1438" s="23"/>
      <c r="AV1438" s="23"/>
    </row>
    <row r="1439" spans="1:48" s="51" customFormat="1" ht="24.75" customHeight="1" x14ac:dyDescent="0.25">
      <c r="A1439" s="165" t="s">
        <v>3144</v>
      </c>
      <c r="B1439" s="68" t="s">
        <v>553</v>
      </c>
      <c r="C1439" s="53" t="s">
        <v>3124</v>
      </c>
      <c r="D1439" s="54" t="s">
        <v>3142</v>
      </c>
      <c r="E1439" s="55">
        <v>-0.36951871657753999</v>
      </c>
      <c r="F1439" s="56">
        <v>187</v>
      </c>
      <c r="G1439" s="57">
        <v>117.9</v>
      </c>
      <c r="H1439" s="47"/>
      <c r="I1439" s="58"/>
      <c r="J1439" s="49">
        <f t="shared" si="42"/>
        <v>0</v>
      </c>
      <c r="K1439" s="22"/>
      <c r="L1439" s="50"/>
      <c r="M1439" s="23"/>
      <c r="N1439" s="23"/>
      <c r="O1439" s="23"/>
      <c r="P1439" s="23"/>
      <c r="Q1439" s="23"/>
      <c r="R1439" s="23"/>
      <c r="S1439" s="23"/>
      <c r="T1439" s="23"/>
      <c r="U1439" s="23"/>
      <c r="V1439" s="23"/>
      <c r="W1439" s="23"/>
      <c r="X1439" s="23"/>
      <c r="Y1439" s="23"/>
      <c r="Z1439" s="23"/>
      <c r="AA1439" s="23"/>
      <c r="AB1439" s="23"/>
      <c r="AC1439" s="23"/>
      <c r="AD1439" s="23"/>
      <c r="AE1439" s="23"/>
      <c r="AF1439" s="23"/>
      <c r="AG1439" s="23"/>
      <c r="AH1439" s="23"/>
      <c r="AI1439" s="23"/>
      <c r="AJ1439" s="23"/>
      <c r="AK1439" s="23"/>
      <c r="AL1439" s="23"/>
      <c r="AM1439" s="23"/>
      <c r="AN1439" s="23"/>
      <c r="AO1439" s="23"/>
      <c r="AP1439" s="23"/>
      <c r="AQ1439" s="23"/>
      <c r="AR1439" s="23"/>
      <c r="AS1439" s="23"/>
      <c r="AT1439" s="23"/>
      <c r="AU1439" s="23"/>
      <c r="AV1439" s="23"/>
    </row>
    <row r="1440" spans="1:48" s="51" customFormat="1" ht="24.75" customHeight="1" x14ac:dyDescent="0.25">
      <c r="A1440" s="165" t="s">
        <v>3145</v>
      </c>
      <c r="B1440" s="68" t="s">
        <v>553</v>
      </c>
      <c r="C1440" s="53" t="s">
        <v>3146</v>
      </c>
      <c r="D1440" s="54" t="s">
        <v>2197</v>
      </c>
      <c r="E1440" s="55">
        <v>-0.34175824175824199</v>
      </c>
      <c r="F1440" s="56">
        <v>91</v>
      </c>
      <c r="G1440" s="57">
        <v>59.9</v>
      </c>
      <c r="H1440" s="47"/>
      <c r="I1440" s="58"/>
      <c r="J1440" s="49">
        <f t="shared" si="42"/>
        <v>0</v>
      </c>
      <c r="K1440" s="22"/>
      <c r="L1440" s="50"/>
      <c r="M1440" s="23"/>
      <c r="N1440" s="23"/>
      <c r="O1440" s="23"/>
      <c r="P1440" s="23"/>
      <c r="Q1440" s="23"/>
      <c r="R1440" s="23"/>
      <c r="S1440" s="23"/>
      <c r="T1440" s="23"/>
      <c r="U1440" s="23"/>
      <c r="V1440" s="23"/>
      <c r="W1440" s="23"/>
      <c r="X1440" s="23"/>
      <c r="Y1440" s="23"/>
      <c r="Z1440" s="23"/>
      <c r="AA1440" s="23"/>
      <c r="AB1440" s="23"/>
      <c r="AC1440" s="23"/>
      <c r="AD1440" s="23"/>
      <c r="AE1440" s="23"/>
      <c r="AF1440" s="23"/>
      <c r="AG1440" s="23"/>
      <c r="AH1440" s="23"/>
      <c r="AI1440" s="23"/>
      <c r="AJ1440" s="23"/>
      <c r="AK1440" s="23"/>
      <c r="AL1440" s="23"/>
      <c r="AM1440" s="23"/>
      <c r="AN1440" s="23"/>
      <c r="AO1440" s="23"/>
      <c r="AP1440" s="23"/>
      <c r="AQ1440" s="23"/>
      <c r="AR1440" s="23"/>
      <c r="AS1440" s="23"/>
      <c r="AT1440" s="23"/>
      <c r="AU1440" s="23"/>
      <c r="AV1440" s="23"/>
    </row>
    <row r="1441" spans="1:48" s="51" customFormat="1" ht="24.75" customHeight="1" x14ac:dyDescent="0.25">
      <c r="A1441" s="165" t="s">
        <v>3147</v>
      </c>
      <c r="B1441" s="68" t="s">
        <v>553</v>
      </c>
      <c r="C1441" s="53" t="s">
        <v>3146</v>
      </c>
      <c r="D1441" s="54" t="s">
        <v>2199</v>
      </c>
      <c r="E1441" s="55">
        <v>-0.36796875000000001</v>
      </c>
      <c r="F1441" s="56">
        <v>128</v>
      </c>
      <c r="G1441" s="57">
        <v>80.900000000000006</v>
      </c>
      <c r="H1441" s="47"/>
      <c r="I1441" s="58"/>
      <c r="J1441" s="49">
        <f t="shared" si="42"/>
        <v>0</v>
      </c>
      <c r="K1441" s="22"/>
      <c r="L1441" s="50"/>
      <c r="M1441" s="23"/>
      <c r="N1441" s="23"/>
      <c r="O1441" s="23"/>
      <c r="P1441" s="23"/>
      <c r="Q1441" s="23"/>
      <c r="R1441" s="23"/>
      <c r="S1441" s="23"/>
      <c r="T1441" s="23"/>
      <c r="U1441" s="23"/>
      <c r="V1441" s="23"/>
      <c r="W1441" s="23"/>
      <c r="X1441" s="23"/>
      <c r="Y1441" s="23"/>
      <c r="Z1441" s="23"/>
      <c r="AA1441" s="23"/>
      <c r="AB1441" s="23"/>
      <c r="AC1441" s="23"/>
      <c r="AD1441" s="23"/>
      <c r="AE1441" s="23"/>
      <c r="AF1441" s="23"/>
      <c r="AG1441" s="23"/>
      <c r="AH1441" s="23"/>
      <c r="AI1441" s="23"/>
      <c r="AJ1441" s="23"/>
      <c r="AK1441" s="23"/>
      <c r="AL1441" s="23"/>
      <c r="AM1441" s="23"/>
      <c r="AN1441" s="23"/>
      <c r="AO1441" s="23"/>
      <c r="AP1441" s="23"/>
      <c r="AQ1441" s="23"/>
      <c r="AR1441" s="23"/>
      <c r="AS1441" s="23"/>
      <c r="AT1441" s="23"/>
      <c r="AU1441" s="23"/>
      <c r="AV1441" s="23"/>
    </row>
    <row r="1442" spans="1:48" s="51" customFormat="1" ht="27" customHeight="1" x14ac:dyDescent="0.25">
      <c r="A1442" s="165" t="s">
        <v>3148</v>
      </c>
      <c r="B1442" s="68" t="s">
        <v>553</v>
      </c>
      <c r="C1442" s="53" t="s">
        <v>3146</v>
      </c>
      <c r="D1442" s="54" t="s">
        <v>2205</v>
      </c>
      <c r="E1442" s="55">
        <v>-0.369005847953216</v>
      </c>
      <c r="F1442" s="56">
        <v>171</v>
      </c>
      <c r="G1442" s="57">
        <v>107.9</v>
      </c>
      <c r="H1442" s="47"/>
      <c r="I1442" s="58"/>
      <c r="J1442" s="49">
        <f t="shared" si="42"/>
        <v>0</v>
      </c>
      <c r="K1442" s="22"/>
      <c r="L1442" s="50"/>
      <c r="M1442" s="23"/>
      <c r="N1442" s="23"/>
      <c r="O1442" s="23"/>
      <c r="P1442" s="23"/>
      <c r="Q1442" s="23"/>
      <c r="R1442" s="23"/>
      <c r="S1442" s="23"/>
      <c r="T1442" s="23"/>
      <c r="U1442" s="23"/>
      <c r="V1442" s="23"/>
      <c r="W1442" s="23"/>
      <c r="X1442" s="23"/>
      <c r="Y1442" s="23"/>
      <c r="Z1442" s="23"/>
      <c r="AA1442" s="23"/>
      <c r="AB1442" s="23"/>
      <c r="AC1442" s="23"/>
      <c r="AD1442" s="23"/>
      <c r="AE1442" s="23"/>
      <c r="AF1442" s="23"/>
      <c r="AG1442" s="23"/>
      <c r="AH1442" s="23"/>
      <c r="AI1442" s="23"/>
      <c r="AJ1442" s="23"/>
      <c r="AK1442" s="23"/>
      <c r="AL1442" s="23"/>
      <c r="AM1442" s="23"/>
      <c r="AN1442" s="23"/>
      <c r="AO1442" s="23"/>
      <c r="AP1442" s="23"/>
      <c r="AQ1442" s="23"/>
      <c r="AR1442" s="23"/>
      <c r="AS1442" s="23"/>
      <c r="AT1442" s="23"/>
      <c r="AU1442" s="23"/>
      <c r="AV1442" s="23"/>
    </row>
    <row r="1443" spans="1:48" s="51" customFormat="1" ht="24.75" customHeight="1" x14ac:dyDescent="0.25">
      <c r="A1443" s="165" t="s">
        <v>3149</v>
      </c>
      <c r="B1443" s="68" t="s">
        <v>553</v>
      </c>
      <c r="C1443" s="53" t="s">
        <v>3129</v>
      </c>
      <c r="D1443" s="54" t="s">
        <v>2199</v>
      </c>
      <c r="E1443" s="55">
        <v>-0.39172932330827098</v>
      </c>
      <c r="F1443" s="56">
        <v>133</v>
      </c>
      <c r="G1443" s="57">
        <v>80.900000000000006</v>
      </c>
      <c r="H1443" s="47"/>
      <c r="I1443" s="58"/>
      <c r="J1443" s="49">
        <f t="shared" si="42"/>
        <v>0</v>
      </c>
      <c r="K1443" s="22"/>
      <c r="L1443" s="50"/>
      <c r="M1443" s="23"/>
      <c r="N1443" s="23"/>
      <c r="O1443" s="23"/>
      <c r="P1443" s="23"/>
      <c r="Q1443" s="23"/>
      <c r="R1443" s="23"/>
      <c r="S1443" s="23"/>
      <c r="T1443" s="23"/>
      <c r="U1443" s="23"/>
      <c r="V1443" s="23"/>
      <c r="W1443" s="23"/>
      <c r="X1443" s="23"/>
      <c r="Y1443" s="23"/>
      <c r="Z1443" s="23"/>
      <c r="AA1443" s="23"/>
      <c r="AB1443" s="23"/>
      <c r="AC1443" s="23"/>
      <c r="AD1443" s="23"/>
      <c r="AE1443" s="23"/>
      <c r="AF1443" s="23"/>
      <c r="AG1443" s="23"/>
      <c r="AH1443" s="23"/>
      <c r="AI1443" s="23"/>
      <c r="AJ1443" s="23"/>
      <c r="AK1443" s="23"/>
      <c r="AL1443" s="23"/>
      <c r="AM1443" s="23"/>
      <c r="AN1443" s="23"/>
      <c r="AO1443" s="23"/>
      <c r="AP1443" s="23"/>
      <c r="AQ1443" s="23"/>
      <c r="AR1443" s="23"/>
      <c r="AS1443" s="23"/>
      <c r="AT1443" s="23"/>
      <c r="AU1443" s="23"/>
      <c r="AV1443" s="23"/>
    </row>
    <row r="1444" spans="1:48" s="51" customFormat="1" ht="27" customHeight="1" x14ac:dyDescent="0.25">
      <c r="A1444" s="165" t="s">
        <v>3150</v>
      </c>
      <c r="B1444" s="68" t="s">
        <v>553</v>
      </c>
      <c r="C1444" s="53" t="s">
        <v>3131</v>
      </c>
      <c r="D1444" s="54" t="s">
        <v>2199</v>
      </c>
      <c r="E1444" s="55">
        <v>-0.37479674796748003</v>
      </c>
      <c r="F1444" s="56">
        <v>123</v>
      </c>
      <c r="G1444" s="57">
        <v>76.900000000000006</v>
      </c>
      <c r="H1444" s="47"/>
      <c r="I1444" s="58"/>
      <c r="J1444" s="49">
        <f t="shared" si="42"/>
        <v>0</v>
      </c>
      <c r="K1444" s="22"/>
      <c r="L1444" s="50"/>
      <c r="M1444" s="23"/>
      <c r="N1444" s="23"/>
      <c r="O1444" s="23"/>
      <c r="P1444" s="23"/>
      <c r="Q1444" s="23"/>
      <c r="R1444" s="23"/>
      <c r="S1444" s="23"/>
      <c r="T1444" s="23"/>
      <c r="U1444" s="23"/>
      <c r="V1444" s="23"/>
      <c r="W1444" s="23"/>
      <c r="X1444" s="23"/>
      <c r="Y1444" s="23"/>
      <c r="Z1444" s="23"/>
      <c r="AA1444" s="23"/>
      <c r="AB1444" s="23"/>
      <c r="AC1444" s="23"/>
      <c r="AD1444" s="23"/>
      <c r="AE1444" s="23"/>
      <c r="AF1444" s="23"/>
      <c r="AG1444" s="23"/>
      <c r="AH1444" s="23"/>
      <c r="AI1444" s="23"/>
      <c r="AJ1444" s="23"/>
      <c r="AK1444" s="23"/>
      <c r="AL1444" s="23"/>
      <c r="AM1444" s="23"/>
      <c r="AN1444" s="23"/>
      <c r="AO1444" s="23"/>
      <c r="AP1444" s="23"/>
      <c r="AQ1444" s="23"/>
      <c r="AR1444" s="23"/>
      <c r="AS1444" s="23"/>
      <c r="AT1444" s="23"/>
      <c r="AU1444" s="23"/>
      <c r="AV1444" s="23"/>
    </row>
    <row r="1445" spans="1:48" s="51" customFormat="1" ht="27" customHeight="1" x14ac:dyDescent="0.25">
      <c r="A1445" s="165" t="s">
        <v>3151</v>
      </c>
      <c r="B1445" s="68" t="s">
        <v>553</v>
      </c>
      <c r="C1445" s="53" t="s">
        <v>3139</v>
      </c>
      <c r="D1445" s="54" t="s">
        <v>3142</v>
      </c>
      <c r="E1445" s="55">
        <v>-0.35818181818181799</v>
      </c>
      <c r="F1445" s="56">
        <v>165</v>
      </c>
      <c r="G1445" s="57">
        <v>105.9</v>
      </c>
      <c r="H1445" s="47"/>
      <c r="I1445" s="58"/>
      <c r="J1445" s="49">
        <f t="shared" si="42"/>
        <v>0</v>
      </c>
      <c r="K1445" s="22"/>
      <c r="L1445" s="50"/>
      <c r="M1445" s="23"/>
      <c r="N1445" s="23"/>
      <c r="O1445" s="23"/>
      <c r="P1445" s="23"/>
      <c r="Q1445" s="23"/>
      <c r="R1445" s="23"/>
      <c r="S1445" s="23"/>
      <c r="T1445" s="23"/>
      <c r="U1445" s="23"/>
      <c r="V1445" s="23"/>
      <c r="W1445" s="23"/>
      <c r="X1445" s="23"/>
      <c r="Y1445" s="23"/>
      <c r="Z1445" s="23"/>
      <c r="AA1445" s="23"/>
      <c r="AB1445" s="23"/>
      <c r="AC1445" s="23"/>
      <c r="AD1445" s="23"/>
      <c r="AE1445" s="23"/>
      <c r="AF1445" s="23"/>
      <c r="AG1445" s="23"/>
      <c r="AH1445" s="23"/>
      <c r="AI1445" s="23"/>
      <c r="AJ1445" s="23"/>
      <c r="AK1445" s="23"/>
      <c r="AL1445" s="23"/>
      <c r="AM1445" s="23"/>
      <c r="AN1445" s="23"/>
      <c r="AO1445" s="23"/>
      <c r="AP1445" s="23"/>
      <c r="AQ1445" s="23"/>
      <c r="AR1445" s="23"/>
      <c r="AS1445" s="23"/>
      <c r="AT1445" s="23"/>
      <c r="AU1445" s="23"/>
      <c r="AV1445" s="23"/>
    </row>
    <row r="1446" spans="1:48" s="51" customFormat="1" ht="24.75" customHeight="1" x14ac:dyDescent="0.25">
      <c r="A1446" s="165" t="s">
        <v>3152</v>
      </c>
      <c r="B1446" s="68" t="s">
        <v>553</v>
      </c>
      <c r="C1446" s="53" t="s">
        <v>3153</v>
      </c>
      <c r="D1446" s="54" t="s">
        <v>2197</v>
      </c>
      <c r="E1446" s="55">
        <v>-0.35274725274725299</v>
      </c>
      <c r="F1446" s="56">
        <v>91</v>
      </c>
      <c r="G1446" s="57">
        <v>58.9</v>
      </c>
      <c r="H1446" s="47"/>
      <c r="I1446" s="58"/>
      <c r="J1446" s="49">
        <f t="shared" si="42"/>
        <v>0</v>
      </c>
      <c r="K1446" s="22"/>
      <c r="L1446" s="50"/>
      <c r="M1446" s="23"/>
      <c r="N1446" s="23"/>
      <c r="O1446" s="23"/>
      <c r="P1446" s="23"/>
      <c r="Q1446" s="23"/>
      <c r="R1446" s="23"/>
      <c r="S1446" s="23"/>
      <c r="T1446" s="23"/>
      <c r="U1446" s="23"/>
      <c r="V1446" s="23"/>
      <c r="W1446" s="23"/>
      <c r="X1446" s="23"/>
      <c r="Y1446" s="23"/>
      <c r="Z1446" s="23"/>
      <c r="AA1446" s="23"/>
      <c r="AB1446" s="23"/>
      <c r="AC1446" s="23"/>
      <c r="AD1446" s="23"/>
      <c r="AE1446" s="23"/>
      <c r="AF1446" s="23"/>
      <c r="AG1446" s="23"/>
      <c r="AH1446" s="23"/>
      <c r="AI1446" s="23"/>
      <c r="AJ1446" s="23"/>
      <c r="AK1446" s="23"/>
      <c r="AL1446" s="23"/>
      <c r="AM1446" s="23"/>
      <c r="AN1446" s="23"/>
      <c r="AO1446" s="23"/>
      <c r="AP1446" s="23"/>
      <c r="AQ1446" s="23"/>
      <c r="AR1446" s="23"/>
      <c r="AS1446" s="23"/>
      <c r="AT1446" s="23"/>
      <c r="AU1446" s="23"/>
      <c r="AV1446" s="23"/>
    </row>
    <row r="1447" spans="1:48" s="51" customFormat="1" ht="27" customHeight="1" x14ac:dyDescent="0.25">
      <c r="A1447" s="165" t="s">
        <v>3154</v>
      </c>
      <c r="B1447" s="68" t="s">
        <v>553</v>
      </c>
      <c r="C1447" s="53" t="s">
        <v>3153</v>
      </c>
      <c r="D1447" s="54" t="s">
        <v>2199</v>
      </c>
      <c r="E1447" s="55">
        <v>-0.36796875000000001</v>
      </c>
      <c r="F1447" s="56">
        <v>128</v>
      </c>
      <c r="G1447" s="57">
        <v>80.900000000000006</v>
      </c>
      <c r="H1447" s="47"/>
      <c r="I1447" s="58"/>
      <c r="J1447" s="49">
        <f t="shared" si="42"/>
        <v>0</v>
      </c>
      <c r="K1447" s="22"/>
      <c r="L1447" s="50"/>
      <c r="M1447" s="23"/>
      <c r="N1447" s="23"/>
      <c r="O1447" s="23"/>
      <c r="P1447" s="23"/>
      <c r="Q1447" s="23"/>
      <c r="R1447" s="23"/>
      <c r="S1447" s="23"/>
      <c r="T1447" s="23"/>
      <c r="U1447" s="23"/>
      <c r="V1447" s="23"/>
      <c r="W1447" s="23"/>
      <c r="X1447" s="23"/>
      <c r="Y1447" s="23"/>
      <c r="Z1447" s="23"/>
      <c r="AA1447" s="23"/>
      <c r="AB1447" s="23"/>
      <c r="AC1447" s="23"/>
      <c r="AD1447" s="23"/>
      <c r="AE1447" s="23"/>
      <c r="AF1447" s="23"/>
      <c r="AG1447" s="23"/>
      <c r="AH1447" s="23"/>
      <c r="AI1447" s="23"/>
      <c r="AJ1447" s="23"/>
      <c r="AK1447" s="23"/>
      <c r="AL1447" s="23"/>
      <c r="AM1447" s="23"/>
      <c r="AN1447" s="23"/>
      <c r="AO1447" s="23"/>
      <c r="AP1447" s="23"/>
      <c r="AQ1447" s="23"/>
      <c r="AR1447" s="23"/>
      <c r="AS1447" s="23"/>
      <c r="AT1447" s="23"/>
      <c r="AU1447" s="23"/>
      <c r="AV1447" s="23"/>
    </row>
    <row r="1448" spans="1:48" s="51" customFormat="1" ht="27" customHeight="1" x14ac:dyDescent="0.25">
      <c r="A1448" s="165" t="s">
        <v>3155</v>
      </c>
      <c r="B1448" s="68" t="s">
        <v>553</v>
      </c>
      <c r="C1448" s="53" t="s">
        <v>3153</v>
      </c>
      <c r="D1448" s="54" t="s">
        <v>2205</v>
      </c>
      <c r="E1448" s="55">
        <v>-0.369005847953216</v>
      </c>
      <c r="F1448" s="56">
        <v>171</v>
      </c>
      <c r="G1448" s="57">
        <v>107.9</v>
      </c>
      <c r="H1448" s="47"/>
      <c r="I1448" s="58"/>
      <c r="J1448" s="49">
        <f t="shared" si="42"/>
        <v>0</v>
      </c>
      <c r="K1448" s="22"/>
      <c r="L1448" s="50"/>
      <c r="M1448" s="23"/>
      <c r="N1448" s="23"/>
      <c r="O1448" s="23"/>
      <c r="P1448" s="23"/>
      <c r="Q1448" s="23"/>
      <c r="R1448" s="23"/>
      <c r="S1448" s="23"/>
      <c r="T1448" s="23"/>
      <c r="U1448" s="23"/>
      <c r="V1448" s="23"/>
      <c r="W1448" s="23"/>
      <c r="X1448" s="23"/>
      <c r="Y1448" s="23"/>
      <c r="Z1448" s="23"/>
      <c r="AA1448" s="23"/>
      <c r="AB1448" s="23"/>
      <c r="AC1448" s="23"/>
      <c r="AD1448" s="23"/>
      <c r="AE1448" s="23"/>
      <c r="AF1448" s="23"/>
      <c r="AG1448" s="23"/>
      <c r="AH1448" s="23"/>
      <c r="AI1448" s="23"/>
      <c r="AJ1448" s="23"/>
      <c r="AK1448" s="23"/>
      <c r="AL1448" s="23"/>
      <c r="AM1448" s="23"/>
      <c r="AN1448" s="23"/>
      <c r="AO1448" s="23"/>
      <c r="AP1448" s="23"/>
      <c r="AQ1448" s="23"/>
      <c r="AR1448" s="23"/>
      <c r="AS1448" s="23"/>
      <c r="AT1448" s="23"/>
      <c r="AU1448" s="23"/>
      <c r="AV1448" s="23"/>
    </row>
    <row r="1449" spans="1:48" s="66" customFormat="1" ht="27" customHeight="1" x14ac:dyDescent="0.25">
      <c r="A1449" s="161" t="s">
        <v>3156</v>
      </c>
      <c r="B1449" s="41" t="s">
        <v>553</v>
      </c>
      <c r="C1449" s="53" t="s">
        <v>3157</v>
      </c>
      <c r="D1449" s="43" t="s">
        <v>2199</v>
      </c>
      <c r="E1449" s="55">
        <v>-0.33671875000000001</v>
      </c>
      <c r="F1449" s="45">
        <v>128</v>
      </c>
      <c r="G1449" s="46">
        <v>84.9</v>
      </c>
      <c r="H1449" s="47"/>
      <c r="I1449" s="58"/>
      <c r="J1449" s="49">
        <f t="shared" si="42"/>
        <v>0</v>
      </c>
      <c r="K1449" s="22"/>
      <c r="L1449" s="50"/>
      <c r="M1449" s="23"/>
      <c r="N1449" s="23"/>
      <c r="O1449" s="23"/>
      <c r="P1449" s="23"/>
      <c r="Q1449" s="23"/>
      <c r="R1449" s="23"/>
      <c r="S1449" s="23"/>
      <c r="T1449" s="23"/>
      <c r="U1449" s="23"/>
      <c r="V1449" s="23"/>
      <c r="W1449" s="23"/>
      <c r="X1449" s="23"/>
      <c r="Y1449" s="23"/>
      <c r="Z1449" s="23"/>
      <c r="AA1449" s="23"/>
      <c r="AB1449" s="23"/>
      <c r="AC1449" s="23"/>
      <c r="AD1449" s="23"/>
      <c r="AE1449" s="23"/>
      <c r="AF1449" s="23"/>
      <c r="AG1449" s="23"/>
      <c r="AH1449" s="23"/>
      <c r="AI1449" s="23"/>
      <c r="AJ1449" s="23"/>
      <c r="AK1449" s="23"/>
      <c r="AL1449" s="23"/>
      <c r="AM1449" s="23"/>
      <c r="AN1449" s="23"/>
      <c r="AO1449" s="23"/>
      <c r="AP1449" s="23"/>
      <c r="AQ1449" s="23"/>
      <c r="AR1449" s="23"/>
      <c r="AS1449" s="23"/>
      <c r="AT1449" s="23"/>
      <c r="AU1449" s="23"/>
      <c r="AV1449" s="23"/>
    </row>
    <row r="1450" spans="1:48" s="71" customFormat="1" ht="30.75" customHeight="1" x14ac:dyDescent="0.25">
      <c r="A1450" s="165" t="s">
        <v>3158</v>
      </c>
      <c r="B1450" s="59" t="s">
        <v>553</v>
      </c>
      <c r="C1450" s="53" t="s">
        <v>3157</v>
      </c>
      <c r="D1450" s="69" t="s">
        <v>2205</v>
      </c>
      <c r="E1450" s="55">
        <v>-0.369005847953216</v>
      </c>
      <c r="F1450" s="60">
        <v>171</v>
      </c>
      <c r="G1450" s="57">
        <v>107.9</v>
      </c>
      <c r="H1450" s="47"/>
      <c r="I1450" s="58"/>
      <c r="J1450" s="49">
        <f t="shared" si="42"/>
        <v>0</v>
      </c>
      <c r="K1450" s="22"/>
      <c r="L1450" s="50"/>
      <c r="M1450" s="23"/>
      <c r="N1450" s="23"/>
      <c r="O1450" s="23"/>
      <c r="P1450" s="23"/>
      <c r="Q1450" s="23"/>
      <c r="R1450" s="23"/>
      <c r="S1450" s="23"/>
      <c r="T1450" s="23"/>
      <c r="U1450" s="23"/>
      <c r="V1450" s="23"/>
      <c r="W1450" s="23"/>
      <c r="X1450" s="23"/>
      <c r="Y1450" s="23"/>
      <c r="Z1450" s="23"/>
      <c r="AA1450" s="23"/>
      <c r="AB1450" s="23"/>
      <c r="AC1450" s="23"/>
      <c r="AD1450" s="23"/>
      <c r="AE1450" s="23"/>
      <c r="AF1450" s="23"/>
      <c r="AG1450" s="23"/>
      <c r="AH1450" s="23"/>
      <c r="AI1450" s="23"/>
      <c r="AJ1450" s="23"/>
      <c r="AK1450" s="23"/>
      <c r="AL1450" s="23"/>
      <c r="AM1450" s="23"/>
      <c r="AN1450" s="23"/>
      <c r="AO1450" s="23"/>
      <c r="AP1450" s="23"/>
      <c r="AQ1450" s="23"/>
      <c r="AR1450" s="23"/>
      <c r="AS1450" s="23"/>
      <c r="AT1450" s="23"/>
      <c r="AU1450" s="23"/>
      <c r="AV1450" s="23"/>
    </row>
    <row r="1451" spans="1:48" s="51" customFormat="1" ht="24.75" customHeight="1" x14ac:dyDescent="0.25">
      <c r="A1451" s="165" t="s">
        <v>3159</v>
      </c>
      <c r="B1451" s="68" t="s">
        <v>553</v>
      </c>
      <c r="C1451" s="53" t="s">
        <v>3160</v>
      </c>
      <c r="D1451" s="54" t="s">
        <v>2199</v>
      </c>
      <c r="E1451" s="55">
        <v>-0.35818181818181799</v>
      </c>
      <c r="F1451" s="56">
        <v>141</v>
      </c>
      <c r="G1451" s="57">
        <v>89.9</v>
      </c>
      <c r="H1451" s="47"/>
      <c r="I1451" s="58"/>
      <c r="J1451" s="49">
        <f t="shared" si="42"/>
        <v>0</v>
      </c>
      <c r="K1451" s="22"/>
      <c r="L1451" s="50"/>
      <c r="M1451" s="23"/>
      <c r="N1451" s="23"/>
      <c r="O1451" s="23"/>
      <c r="P1451" s="23"/>
      <c r="Q1451" s="23"/>
      <c r="R1451" s="23"/>
      <c r="S1451" s="23"/>
      <c r="T1451" s="23"/>
      <c r="U1451" s="23"/>
      <c r="V1451" s="23"/>
      <c r="W1451" s="23"/>
      <c r="X1451" s="23"/>
      <c r="Y1451" s="23"/>
      <c r="Z1451" s="23"/>
      <c r="AA1451" s="23"/>
      <c r="AB1451" s="23"/>
      <c r="AC1451" s="23"/>
      <c r="AD1451" s="23"/>
      <c r="AE1451" s="23"/>
      <c r="AF1451" s="23"/>
      <c r="AG1451" s="23"/>
      <c r="AH1451" s="23"/>
      <c r="AI1451" s="23"/>
      <c r="AJ1451" s="23"/>
      <c r="AK1451" s="23"/>
      <c r="AL1451" s="23"/>
      <c r="AM1451" s="23"/>
      <c r="AN1451" s="23"/>
      <c r="AO1451" s="23"/>
      <c r="AP1451" s="23"/>
      <c r="AQ1451" s="23"/>
      <c r="AR1451" s="23"/>
      <c r="AS1451" s="23"/>
      <c r="AT1451" s="23"/>
      <c r="AU1451" s="23"/>
      <c r="AV1451" s="23"/>
    </row>
    <row r="1452" spans="1:48" s="51" customFormat="1" ht="24.75" customHeight="1" x14ac:dyDescent="0.25">
      <c r="A1452" s="165" t="s">
        <v>3161</v>
      </c>
      <c r="B1452" s="68" t="s">
        <v>553</v>
      </c>
      <c r="C1452" s="53" t="s">
        <v>3162</v>
      </c>
      <c r="D1452" s="54" t="s">
        <v>2319</v>
      </c>
      <c r="E1452" s="55">
        <v>-0.35818181818181799</v>
      </c>
      <c r="F1452" s="56">
        <v>155</v>
      </c>
      <c r="G1452" s="57">
        <v>99.9</v>
      </c>
      <c r="H1452" s="47"/>
      <c r="I1452" s="58"/>
      <c r="J1452" s="49">
        <f t="shared" si="42"/>
        <v>0</v>
      </c>
      <c r="K1452" s="22"/>
      <c r="L1452" s="50"/>
      <c r="M1452" s="23"/>
      <c r="N1452" s="23"/>
      <c r="O1452" s="23"/>
      <c r="P1452" s="23"/>
      <c r="Q1452" s="23"/>
      <c r="R1452" s="23"/>
      <c r="S1452" s="23"/>
      <c r="T1452" s="23"/>
      <c r="U1452" s="23"/>
      <c r="V1452" s="23"/>
      <c r="W1452" s="23"/>
      <c r="X1452" s="23"/>
      <c r="Y1452" s="23"/>
      <c r="Z1452" s="23"/>
      <c r="AA1452" s="23"/>
      <c r="AB1452" s="23"/>
      <c r="AC1452" s="23"/>
      <c r="AD1452" s="23"/>
      <c r="AE1452" s="23"/>
      <c r="AF1452" s="23"/>
      <c r="AG1452" s="23"/>
      <c r="AH1452" s="23"/>
      <c r="AI1452" s="23"/>
      <c r="AJ1452" s="23"/>
      <c r="AK1452" s="23"/>
      <c r="AL1452" s="23"/>
      <c r="AM1452" s="23"/>
      <c r="AN1452" s="23"/>
      <c r="AO1452" s="23"/>
      <c r="AP1452" s="23"/>
      <c r="AQ1452" s="23"/>
      <c r="AR1452" s="23"/>
      <c r="AS1452" s="23"/>
      <c r="AT1452" s="23"/>
      <c r="AU1452" s="23"/>
      <c r="AV1452" s="23"/>
    </row>
    <row r="1453" spans="1:48" s="66" customFormat="1" ht="27" customHeight="1" x14ac:dyDescent="0.25">
      <c r="A1453" s="161" t="s">
        <v>3163</v>
      </c>
      <c r="B1453" s="41" t="s">
        <v>557</v>
      </c>
      <c r="C1453" s="53" t="s">
        <v>3164</v>
      </c>
      <c r="D1453" s="43" t="s">
        <v>2199</v>
      </c>
      <c r="E1453" s="55">
        <v>-0.34411764705882403</v>
      </c>
      <c r="F1453" s="45">
        <v>102</v>
      </c>
      <c r="G1453" s="46">
        <v>66.900000000000006</v>
      </c>
      <c r="H1453" s="47"/>
      <c r="I1453" s="58"/>
      <c r="J1453" s="49">
        <f t="shared" si="42"/>
        <v>0</v>
      </c>
      <c r="K1453" s="22"/>
      <c r="L1453" s="50"/>
      <c r="M1453" s="23"/>
      <c r="N1453" s="23"/>
      <c r="O1453" s="23"/>
      <c r="P1453" s="23"/>
      <c r="Q1453" s="23"/>
      <c r="R1453" s="23"/>
      <c r="S1453" s="23"/>
      <c r="T1453" s="23"/>
      <c r="U1453" s="23"/>
      <c r="V1453" s="23"/>
      <c r="W1453" s="23"/>
      <c r="X1453" s="23"/>
      <c r="Y1453" s="23"/>
      <c r="Z1453" s="23"/>
      <c r="AA1453" s="23"/>
      <c r="AB1453" s="23"/>
      <c r="AC1453" s="23"/>
      <c r="AD1453" s="23"/>
      <c r="AE1453" s="23"/>
      <c r="AF1453" s="23"/>
      <c r="AG1453" s="23"/>
      <c r="AH1453" s="23"/>
      <c r="AI1453" s="23"/>
      <c r="AJ1453" s="23"/>
      <c r="AK1453" s="23"/>
      <c r="AL1453" s="23"/>
      <c r="AM1453" s="23"/>
      <c r="AN1453" s="23"/>
      <c r="AO1453" s="23"/>
      <c r="AP1453" s="23"/>
      <c r="AQ1453" s="23"/>
      <c r="AR1453" s="23"/>
      <c r="AS1453" s="23"/>
      <c r="AT1453" s="23"/>
      <c r="AU1453" s="23"/>
      <c r="AV1453" s="23"/>
    </row>
    <row r="1454" spans="1:48" s="66" customFormat="1" ht="27" customHeight="1" x14ac:dyDescent="0.25">
      <c r="A1454" s="161" t="s">
        <v>3165</v>
      </c>
      <c r="B1454" s="41" t="s">
        <v>557</v>
      </c>
      <c r="C1454" s="53" t="s">
        <v>3164</v>
      </c>
      <c r="D1454" s="43" t="s">
        <v>2205</v>
      </c>
      <c r="E1454" s="55">
        <v>-0.35839416058394202</v>
      </c>
      <c r="F1454" s="45">
        <v>137</v>
      </c>
      <c r="G1454" s="46">
        <v>87.9</v>
      </c>
      <c r="H1454" s="47"/>
      <c r="I1454" s="58"/>
      <c r="J1454" s="49">
        <f t="shared" si="42"/>
        <v>0</v>
      </c>
      <c r="K1454" s="22"/>
      <c r="L1454" s="50"/>
      <c r="M1454" s="23"/>
      <c r="N1454" s="23"/>
      <c r="O1454" s="23"/>
      <c r="P1454" s="23"/>
      <c r="Q1454" s="23"/>
      <c r="R1454" s="23"/>
      <c r="S1454" s="23"/>
      <c r="T1454" s="23"/>
      <c r="U1454" s="23"/>
      <c r="V1454" s="23"/>
      <c r="W1454" s="23"/>
      <c r="X1454" s="23"/>
      <c r="Y1454" s="23"/>
      <c r="Z1454" s="23"/>
      <c r="AA1454" s="23"/>
      <c r="AB1454" s="23"/>
      <c r="AC1454" s="23"/>
      <c r="AD1454" s="23"/>
      <c r="AE1454" s="23"/>
      <c r="AF1454" s="23"/>
      <c r="AG1454" s="23"/>
      <c r="AH1454" s="23"/>
      <c r="AI1454" s="23"/>
      <c r="AJ1454" s="23"/>
      <c r="AK1454" s="23"/>
      <c r="AL1454" s="23"/>
      <c r="AM1454" s="23"/>
      <c r="AN1454" s="23"/>
      <c r="AO1454" s="23"/>
      <c r="AP1454" s="23"/>
      <c r="AQ1454" s="23"/>
      <c r="AR1454" s="23"/>
      <c r="AS1454" s="23"/>
      <c r="AT1454" s="23"/>
      <c r="AU1454" s="23"/>
      <c r="AV1454" s="23"/>
    </row>
    <row r="1455" spans="1:48" s="51" customFormat="1" ht="24.75" customHeight="1" x14ac:dyDescent="0.25">
      <c r="A1455" s="165" t="s">
        <v>3166</v>
      </c>
      <c r="B1455" s="68" t="s">
        <v>557</v>
      </c>
      <c r="C1455" s="53" t="s">
        <v>558</v>
      </c>
      <c r="D1455" s="54" t="s">
        <v>2197</v>
      </c>
      <c r="E1455" s="55">
        <v>-0.34067796610169498</v>
      </c>
      <c r="F1455" s="56">
        <v>59</v>
      </c>
      <c r="G1455" s="57">
        <v>38.9</v>
      </c>
      <c r="H1455" s="47"/>
      <c r="I1455" s="58"/>
      <c r="J1455" s="49">
        <f t="shared" si="42"/>
        <v>0</v>
      </c>
      <c r="K1455" s="22"/>
      <c r="L1455" s="50"/>
      <c r="M1455" s="23"/>
      <c r="N1455" s="23"/>
      <c r="O1455" s="23"/>
      <c r="P1455" s="23"/>
      <c r="Q1455" s="23"/>
      <c r="R1455" s="23"/>
      <c r="S1455" s="23"/>
      <c r="T1455" s="23"/>
      <c r="U1455" s="23"/>
      <c r="V1455" s="23"/>
      <c r="W1455" s="23"/>
      <c r="X1455" s="23"/>
      <c r="Y1455" s="23"/>
      <c r="Z1455" s="23"/>
      <c r="AA1455" s="23"/>
      <c r="AB1455" s="23"/>
      <c r="AC1455" s="23"/>
      <c r="AD1455" s="23"/>
      <c r="AE1455" s="23"/>
      <c r="AF1455" s="23"/>
      <c r="AG1455" s="23"/>
      <c r="AH1455" s="23"/>
      <c r="AI1455" s="23"/>
      <c r="AJ1455" s="23"/>
      <c r="AK1455" s="23"/>
      <c r="AL1455" s="23"/>
      <c r="AM1455" s="23"/>
      <c r="AN1455" s="23"/>
      <c r="AO1455" s="23"/>
      <c r="AP1455" s="23"/>
      <c r="AQ1455" s="23"/>
      <c r="AR1455" s="23"/>
      <c r="AS1455" s="23"/>
      <c r="AT1455" s="23"/>
      <c r="AU1455" s="23"/>
      <c r="AV1455" s="23"/>
    </row>
    <row r="1456" spans="1:48" s="51" customFormat="1" ht="24.75" customHeight="1" x14ac:dyDescent="0.25">
      <c r="A1456" s="165" t="s">
        <v>3167</v>
      </c>
      <c r="B1456" s="68" t="s">
        <v>557</v>
      </c>
      <c r="C1456" s="53" t="s">
        <v>558</v>
      </c>
      <c r="D1456" s="54" t="s">
        <v>2199</v>
      </c>
      <c r="E1456" s="55">
        <v>-0.34175824175824199</v>
      </c>
      <c r="F1456" s="56">
        <v>91</v>
      </c>
      <c r="G1456" s="57">
        <v>59.9</v>
      </c>
      <c r="H1456" s="47"/>
      <c r="I1456" s="58"/>
      <c r="J1456" s="49">
        <f t="shared" si="42"/>
        <v>0</v>
      </c>
      <c r="K1456" s="22"/>
      <c r="L1456" s="50"/>
      <c r="M1456" s="23"/>
      <c r="N1456" s="23"/>
      <c r="O1456" s="23"/>
      <c r="P1456" s="23"/>
      <c r="Q1456" s="23"/>
      <c r="R1456" s="23"/>
      <c r="S1456" s="23"/>
      <c r="T1456" s="23"/>
      <c r="U1456" s="23"/>
      <c r="V1456" s="23"/>
      <c r="W1456" s="23"/>
      <c r="X1456" s="23"/>
      <c r="Y1456" s="23"/>
      <c r="Z1456" s="23"/>
      <c r="AA1456" s="23"/>
      <c r="AB1456" s="23"/>
      <c r="AC1456" s="23"/>
      <c r="AD1456" s="23"/>
      <c r="AE1456" s="23"/>
      <c r="AF1456" s="23"/>
      <c r="AG1456" s="23"/>
      <c r="AH1456" s="23"/>
      <c r="AI1456" s="23"/>
      <c r="AJ1456" s="23"/>
      <c r="AK1456" s="23"/>
      <c r="AL1456" s="23"/>
      <c r="AM1456" s="23"/>
      <c r="AN1456" s="23"/>
      <c r="AO1456" s="23"/>
      <c r="AP1456" s="23"/>
      <c r="AQ1456" s="23"/>
      <c r="AR1456" s="23"/>
      <c r="AS1456" s="23"/>
      <c r="AT1456" s="23"/>
      <c r="AU1456" s="23"/>
      <c r="AV1456" s="23"/>
    </row>
    <row r="1457" spans="1:48" s="66" customFormat="1" ht="27" customHeight="1" x14ac:dyDescent="0.25">
      <c r="A1457" s="161" t="s">
        <v>3168</v>
      </c>
      <c r="B1457" s="41" t="s">
        <v>557</v>
      </c>
      <c r="C1457" s="53" t="s">
        <v>558</v>
      </c>
      <c r="D1457" s="43" t="s">
        <v>2201</v>
      </c>
      <c r="E1457" s="55">
        <v>-0.34227642276422798</v>
      </c>
      <c r="F1457" s="45">
        <v>123</v>
      </c>
      <c r="G1457" s="46">
        <v>80.900000000000006</v>
      </c>
      <c r="H1457" s="47"/>
      <c r="I1457" s="58"/>
      <c r="J1457" s="49">
        <f t="shared" si="42"/>
        <v>0</v>
      </c>
      <c r="K1457" s="22"/>
      <c r="L1457" s="50"/>
      <c r="M1457" s="23"/>
      <c r="N1457" s="23"/>
      <c r="O1457" s="23"/>
      <c r="P1457" s="23"/>
      <c r="Q1457" s="23"/>
      <c r="R1457" s="23"/>
      <c r="S1457" s="23"/>
      <c r="T1457" s="23"/>
      <c r="U1457" s="23"/>
      <c r="V1457" s="23"/>
      <c r="W1457" s="23"/>
      <c r="X1457" s="23"/>
      <c r="Y1457" s="23"/>
      <c r="Z1457" s="23"/>
      <c r="AA1457" s="23"/>
      <c r="AB1457" s="23"/>
      <c r="AC1457" s="23"/>
      <c r="AD1457" s="23"/>
      <c r="AE1457" s="23"/>
      <c r="AF1457" s="23"/>
      <c r="AG1457" s="23"/>
      <c r="AH1457" s="23"/>
      <c r="AI1457" s="23"/>
      <c r="AJ1457" s="23"/>
      <c r="AK1457" s="23"/>
      <c r="AL1457" s="23"/>
      <c r="AM1457" s="23"/>
      <c r="AN1457" s="23"/>
      <c r="AO1457" s="23"/>
      <c r="AP1457" s="23"/>
      <c r="AQ1457" s="23"/>
      <c r="AR1457" s="23"/>
      <c r="AS1457" s="23"/>
      <c r="AT1457" s="23"/>
      <c r="AU1457" s="23"/>
      <c r="AV1457" s="23"/>
    </row>
    <row r="1458" spans="1:48" s="51" customFormat="1" ht="24.75" customHeight="1" x14ac:dyDescent="0.25">
      <c r="A1458" s="165" t="s">
        <v>3169</v>
      </c>
      <c r="B1458" s="68" t="s">
        <v>557</v>
      </c>
      <c r="C1458" s="53" t="s">
        <v>3164</v>
      </c>
      <c r="D1458" s="54" t="s">
        <v>2197</v>
      </c>
      <c r="E1458" s="55">
        <v>-0.34927536231884099</v>
      </c>
      <c r="F1458" s="56">
        <v>69</v>
      </c>
      <c r="G1458" s="57">
        <v>44.9</v>
      </c>
      <c r="H1458" s="47"/>
      <c r="I1458" s="58"/>
      <c r="J1458" s="49">
        <f t="shared" si="42"/>
        <v>0</v>
      </c>
      <c r="K1458" s="22"/>
      <c r="L1458" s="50"/>
      <c r="M1458" s="23"/>
      <c r="N1458" s="23"/>
      <c r="O1458" s="23"/>
      <c r="P1458" s="23"/>
      <c r="Q1458" s="23"/>
      <c r="R1458" s="23"/>
      <c r="S1458" s="23"/>
      <c r="T1458" s="23"/>
      <c r="U1458" s="23"/>
      <c r="V1458" s="23"/>
      <c r="W1458" s="23"/>
      <c r="X1458" s="23"/>
      <c r="Y1458" s="23"/>
      <c r="Z1458" s="23"/>
      <c r="AA1458" s="23"/>
      <c r="AB1458" s="23"/>
      <c r="AC1458" s="23"/>
      <c r="AD1458" s="23"/>
      <c r="AE1458" s="23"/>
      <c r="AF1458" s="23"/>
      <c r="AG1458" s="23"/>
      <c r="AH1458" s="23"/>
      <c r="AI1458" s="23"/>
      <c r="AJ1458" s="23"/>
      <c r="AK1458" s="23"/>
      <c r="AL1458" s="23"/>
      <c r="AM1458" s="23"/>
      <c r="AN1458" s="23"/>
      <c r="AO1458" s="23"/>
      <c r="AP1458" s="23"/>
      <c r="AQ1458" s="23"/>
      <c r="AR1458" s="23"/>
      <c r="AS1458" s="23"/>
      <c r="AT1458" s="23"/>
      <c r="AU1458" s="23"/>
      <c r="AV1458" s="23"/>
    </row>
    <row r="1459" spans="1:48" s="25" customFormat="1" ht="35.25" customHeight="1" x14ac:dyDescent="0.25">
      <c r="A1459" s="90"/>
      <c r="B1459" s="91"/>
      <c r="C1459" s="92"/>
      <c r="D1459" s="93"/>
      <c r="E1459" s="94"/>
      <c r="F1459" s="95"/>
      <c r="G1459" s="96"/>
      <c r="H1459" s="97"/>
      <c r="I1459" s="98"/>
      <c r="J1459" s="99"/>
      <c r="K1459" s="22"/>
      <c r="L1459" s="50"/>
    </row>
    <row r="1460" spans="1:48" s="25" customFormat="1" ht="35.25" customHeight="1" x14ac:dyDescent="0.25">
      <c r="A1460" s="90"/>
      <c r="B1460" s="91"/>
      <c r="C1460" s="92"/>
      <c r="D1460" s="93"/>
      <c r="E1460" s="94"/>
      <c r="F1460" s="95"/>
      <c r="G1460" s="96"/>
      <c r="H1460" s="97"/>
      <c r="I1460" s="98"/>
      <c r="J1460" s="99"/>
      <c r="K1460" s="22"/>
      <c r="L1460" s="50"/>
    </row>
    <row r="1461" spans="1:48" s="25" customFormat="1" ht="35.25" customHeight="1" x14ac:dyDescent="0.25">
      <c r="A1461" s="90"/>
      <c r="B1461" s="91"/>
      <c r="C1461" s="92"/>
      <c r="D1461" s="93"/>
      <c r="E1461" s="94"/>
      <c r="F1461" s="95"/>
      <c r="G1461" s="96"/>
      <c r="H1461" s="97"/>
      <c r="I1461" s="98"/>
      <c r="J1461" s="99"/>
      <c r="K1461" s="22"/>
      <c r="L1461" s="50"/>
    </row>
    <row r="1462" spans="1:48" s="25" customFormat="1" ht="35.25" customHeight="1" x14ac:dyDescent="0.25">
      <c r="A1462" s="90"/>
      <c r="B1462" s="91"/>
      <c r="C1462" s="92"/>
      <c r="D1462" s="93"/>
      <c r="E1462" s="94"/>
      <c r="F1462" s="95"/>
      <c r="G1462" s="96"/>
      <c r="H1462" s="97"/>
      <c r="I1462" s="98"/>
      <c r="J1462" s="99"/>
      <c r="K1462" s="22"/>
      <c r="L1462" s="50"/>
    </row>
    <row r="1463" spans="1:48" s="25" customFormat="1" ht="35.25" customHeight="1" x14ac:dyDescent="0.25">
      <c r="A1463" s="90"/>
      <c r="B1463" s="91"/>
      <c r="C1463" s="92"/>
      <c r="D1463" s="93"/>
      <c r="E1463" s="94"/>
      <c r="F1463" s="95"/>
      <c r="G1463" s="96"/>
      <c r="H1463" s="97"/>
      <c r="I1463" s="98"/>
      <c r="J1463" s="99"/>
      <c r="K1463" s="22"/>
      <c r="L1463" s="50"/>
    </row>
    <row r="1464" spans="1:48" s="25" customFormat="1" ht="30" customHeight="1" x14ac:dyDescent="0.25">
      <c r="A1464" s="205" t="s">
        <v>3170</v>
      </c>
      <c r="B1464" s="205"/>
      <c r="C1464" s="205"/>
      <c r="D1464" s="205"/>
      <c r="E1464" s="205"/>
      <c r="F1464" s="205"/>
      <c r="G1464" s="205"/>
      <c r="H1464" s="205"/>
      <c r="I1464" s="205"/>
      <c r="J1464" s="205"/>
      <c r="K1464" s="22"/>
      <c r="L1464" s="50"/>
      <c r="M1464" s="23"/>
      <c r="N1464" s="23"/>
      <c r="O1464" s="23"/>
      <c r="P1464" s="23"/>
      <c r="Q1464" s="23"/>
      <c r="R1464" s="23"/>
      <c r="S1464" s="23"/>
      <c r="T1464" s="23"/>
      <c r="U1464" s="23"/>
      <c r="V1464" s="23"/>
      <c r="W1464" s="23"/>
      <c r="X1464" s="23"/>
      <c r="Y1464" s="23"/>
      <c r="Z1464" s="23"/>
      <c r="AA1464" s="23"/>
      <c r="AB1464" s="23"/>
      <c r="AC1464" s="23"/>
      <c r="AD1464" s="23"/>
      <c r="AE1464" s="23"/>
      <c r="AF1464" s="23"/>
      <c r="AG1464" s="23"/>
      <c r="AH1464" s="23"/>
      <c r="AI1464" s="23"/>
      <c r="AJ1464" s="23"/>
      <c r="AK1464" s="23"/>
      <c r="AL1464" s="23"/>
      <c r="AM1464" s="23"/>
      <c r="AN1464" s="23"/>
      <c r="AO1464" s="23"/>
      <c r="AP1464" s="23"/>
      <c r="AQ1464" s="23"/>
      <c r="AR1464" s="23"/>
      <c r="AS1464" s="23"/>
      <c r="AT1464" s="23"/>
      <c r="AU1464" s="23"/>
      <c r="AV1464" s="23"/>
    </row>
    <row r="1465" spans="1:48" s="51" customFormat="1" ht="24.75" customHeight="1" x14ac:dyDescent="0.25">
      <c r="A1465" s="166" t="s">
        <v>3171</v>
      </c>
      <c r="B1465" s="68" t="s">
        <v>44</v>
      </c>
      <c r="C1465" s="53" t="s">
        <v>562</v>
      </c>
      <c r="D1465" s="43" t="s">
        <v>2194</v>
      </c>
      <c r="E1465" s="55">
        <v>-0.52077922077922101</v>
      </c>
      <c r="F1465" s="56">
        <v>77</v>
      </c>
      <c r="G1465" s="57">
        <v>36.9</v>
      </c>
      <c r="H1465" s="47"/>
      <c r="I1465" s="58"/>
      <c r="J1465" s="49">
        <f t="shared" ref="J1465:J1528" si="43">G1465*I1465</f>
        <v>0</v>
      </c>
      <c r="K1465" s="22"/>
      <c r="L1465" s="50"/>
      <c r="M1465" s="23"/>
      <c r="N1465" s="23"/>
      <c r="O1465" s="23"/>
      <c r="P1465" s="23"/>
      <c r="Q1465" s="23"/>
      <c r="R1465" s="23"/>
      <c r="S1465" s="23"/>
      <c r="T1465" s="23"/>
      <c r="U1465" s="23"/>
      <c r="V1465" s="23"/>
      <c r="W1465" s="23"/>
      <c r="X1465" s="23"/>
      <c r="Y1465" s="23"/>
      <c r="Z1465" s="23"/>
      <c r="AA1465" s="23"/>
      <c r="AB1465" s="23"/>
      <c r="AC1465" s="23"/>
      <c r="AD1465" s="23"/>
      <c r="AE1465" s="23"/>
      <c r="AF1465" s="23"/>
      <c r="AG1465" s="23"/>
      <c r="AH1465" s="23"/>
      <c r="AI1465" s="23"/>
      <c r="AJ1465" s="23"/>
      <c r="AK1465" s="23"/>
      <c r="AL1465" s="23"/>
      <c r="AM1465" s="23"/>
      <c r="AN1465" s="23"/>
      <c r="AO1465" s="23"/>
      <c r="AP1465" s="23"/>
      <c r="AQ1465" s="23"/>
      <c r="AR1465" s="23"/>
      <c r="AS1465" s="23"/>
      <c r="AT1465" s="23"/>
      <c r="AU1465" s="23"/>
      <c r="AV1465" s="23"/>
    </row>
    <row r="1466" spans="1:48" s="51" customFormat="1" ht="27" customHeight="1" x14ac:dyDescent="0.25">
      <c r="A1466" s="166" t="s">
        <v>3172</v>
      </c>
      <c r="B1466" s="68" t="s">
        <v>52</v>
      </c>
      <c r="C1466" s="53" t="s">
        <v>3173</v>
      </c>
      <c r="D1466" s="54" t="s">
        <v>2199</v>
      </c>
      <c r="E1466" s="55">
        <v>-0.38571428571428601</v>
      </c>
      <c r="F1466" s="56">
        <v>91</v>
      </c>
      <c r="G1466" s="57">
        <v>55.9</v>
      </c>
      <c r="H1466" s="47"/>
      <c r="I1466" s="58"/>
      <c r="J1466" s="49">
        <f t="shared" si="43"/>
        <v>0</v>
      </c>
      <c r="K1466" s="22"/>
      <c r="L1466" s="50"/>
      <c r="M1466" s="23"/>
      <c r="N1466" s="23"/>
      <c r="O1466" s="23"/>
      <c r="P1466" s="23"/>
      <c r="Q1466" s="23"/>
      <c r="R1466" s="23"/>
      <c r="S1466" s="23"/>
      <c r="T1466" s="23"/>
      <c r="U1466" s="23"/>
      <c r="V1466" s="23"/>
      <c r="W1466" s="23"/>
      <c r="X1466" s="23"/>
      <c r="Y1466" s="23"/>
      <c r="Z1466" s="23"/>
      <c r="AA1466" s="23"/>
      <c r="AB1466" s="23"/>
      <c r="AC1466" s="23"/>
      <c r="AD1466" s="23"/>
      <c r="AE1466" s="23"/>
      <c r="AF1466" s="23"/>
      <c r="AG1466" s="23"/>
      <c r="AH1466" s="23"/>
      <c r="AI1466" s="23"/>
      <c r="AJ1466" s="23"/>
      <c r="AK1466" s="23"/>
      <c r="AL1466" s="23"/>
      <c r="AM1466" s="23"/>
      <c r="AN1466" s="23"/>
      <c r="AO1466" s="23"/>
      <c r="AP1466" s="23"/>
      <c r="AQ1466" s="23"/>
      <c r="AR1466" s="23"/>
      <c r="AS1466" s="23"/>
      <c r="AT1466" s="23"/>
      <c r="AU1466" s="23"/>
      <c r="AV1466" s="23"/>
    </row>
    <row r="1467" spans="1:48" s="51" customFormat="1" ht="24.75" customHeight="1" x14ac:dyDescent="0.25">
      <c r="A1467" s="166" t="s">
        <v>3174</v>
      </c>
      <c r="B1467" s="68" t="s">
        <v>52</v>
      </c>
      <c r="C1467" s="53" t="s">
        <v>3173</v>
      </c>
      <c r="D1467" s="54" t="s">
        <v>2201</v>
      </c>
      <c r="E1467" s="55">
        <v>-0.39279999999999998</v>
      </c>
      <c r="F1467" s="56">
        <v>125</v>
      </c>
      <c r="G1467" s="57">
        <v>75.900000000000006</v>
      </c>
      <c r="H1467" s="47"/>
      <c r="I1467" s="58"/>
      <c r="J1467" s="49">
        <f t="shared" si="43"/>
        <v>0</v>
      </c>
      <c r="K1467" s="22"/>
      <c r="L1467" s="50"/>
      <c r="M1467" s="23"/>
      <c r="N1467" s="23"/>
      <c r="O1467" s="23"/>
      <c r="P1467" s="23"/>
      <c r="Q1467" s="23"/>
      <c r="R1467" s="23"/>
      <c r="S1467" s="23"/>
      <c r="T1467" s="23"/>
      <c r="U1467" s="23"/>
      <c r="V1467" s="23"/>
      <c r="W1467" s="23"/>
      <c r="X1467" s="23"/>
      <c r="Y1467" s="23"/>
      <c r="Z1467" s="23"/>
      <c r="AA1467" s="23"/>
      <c r="AB1467" s="23"/>
      <c r="AC1467" s="23"/>
      <c r="AD1467" s="23"/>
      <c r="AE1467" s="23"/>
      <c r="AF1467" s="23"/>
      <c r="AG1467" s="23"/>
      <c r="AH1467" s="23"/>
      <c r="AI1467" s="23"/>
      <c r="AJ1467" s="23"/>
      <c r="AK1467" s="23"/>
      <c r="AL1467" s="23"/>
      <c r="AM1467" s="23"/>
      <c r="AN1467" s="23"/>
      <c r="AO1467" s="23"/>
      <c r="AP1467" s="23"/>
      <c r="AQ1467" s="23"/>
      <c r="AR1467" s="23"/>
      <c r="AS1467" s="23"/>
      <c r="AT1467" s="23"/>
      <c r="AU1467" s="23"/>
      <c r="AV1467" s="23"/>
    </row>
    <row r="1468" spans="1:48" s="51" customFormat="1" ht="27" customHeight="1" x14ac:dyDescent="0.25">
      <c r="A1468" s="166" t="s">
        <v>3175</v>
      </c>
      <c r="B1468" s="68" t="s">
        <v>52</v>
      </c>
      <c r="C1468" s="53" t="s">
        <v>3176</v>
      </c>
      <c r="D1468" s="54" t="s">
        <v>2266</v>
      </c>
      <c r="E1468" s="55">
        <v>-0.374725274725275</v>
      </c>
      <c r="F1468" s="56">
        <v>91</v>
      </c>
      <c r="G1468" s="57">
        <v>56.9</v>
      </c>
      <c r="H1468" s="47"/>
      <c r="I1468" s="58"/>
      <c r="J1468" s="49">
        <f t="shared" si="43"/>
        <v>0</v>
      </c>
      <c r="K1468" s="22"/>
      <c r="L1468" s="50"/>
      <c r="M1468" s="23"/>
      <c r="N1468" s="23"/>
      <c r="O1468" s="23"/>
      <c r="P1468" s="23"/>
      <c r="Q1468" s="23"/>
      <c r="R1468" s="23"/>
      <c r="S1468" s="23"/>
      <c r="T1468" s="23"/>
      <c r="U1468" s="23"/>
      <c r="V1468" s="23"/>
      <c r="W1468" s="23"/>
      <c r="X1468" s="23"/>
      <c r="Y1468" s="23"/>
      <c r="Z1468" s="23"/>
      <c r="AA1468" s="23"/>
      <c r="AB1468" s="23"/>
      <c r="AC1468" s="23"/>
      <c r="AD1468" s="23"/>
      <c r="AE1468" s="23"/>
      <c r="AF1468" s="23"/>
      <c r="AG1468" s="23"/>
      <c r="AH1468" s="23"/>
      <c r="AI1468" s="23"/>
      <c r="AJ1468" s="23"/>
      <c r="AK1468" s="23"/>
      <c r="AL1468" s="23"/>
      <c r="AM1468" s="23"/>
      <c r="AN1468" s="23"/>
      <c r="AO1468" s="23"/>
      <c r="AP1468" s="23"/>
      <c r="AQ1468" s="23"/>
      <c r="AR1468" s="23"/>
      <c r="AS1468" s="23"/>
      <c r="AT1468" s="23"/>
      <c r="AU1468" s="23"/>
      <c r="AV1468" s="23"/>
    </row>
    <row r="1469" spans="1:48" s="51" customFormat="1" ht="24.75" customHeight="1" x14ac:dyDescent="0.25">
      <c r="A1469" s="166" t="s">
        <v>3177</v>
      </c>
      <c r="B1469" s="68" t="s">
        <v>52</v>
      </c>
      <c r="C1469" s="53" t="s">
        <v>3176</v>
      </c>
      <c r="D1469" s="54" t="s">
        <v>2194</v>
      </c>
      <c r="E1469" s="55">
        <v>-0.36666666666666697</v>
      </c>
      <c r="F1469" s="56">
        <v>123</v>
      </c>
      <c r="G1469" s="57">
        <v>77.900000000000006</v>
      </c>
      <c r="H1469" s="47"/>
      <c r="I1469" s="58"/>
      <c r="J1469" s="49">
        <f t="shared" si="43"/>
        <v>0</v>
      </c>
      <c r="K1469" s="22"/>
      <c r="L1469" s="50"/>
      <c r="M1469" s="23"/>
      <c r="N1469" s="23"/>
      <c r="O1469" s="23"/>
      <c r="P1469" s="23"/>
      <c r="Q1469" s="23"/>
      <c r="R1469" s="23"/>
      <c r="S1469" s="23"/>
      <c r="T1469" s="23"/>
      <c r="U1469" s="23"/>
      <c r="V1469" s="23"/>
      <c r="W1469" s="23"/>
      <c r="X1469" s="23"/>
      <c r="Y1469" s="23"/>
      <c r="Z1469" s="23"/>
      <c r="AA1469" s="23"/>
      <c r="AB1469" s="23"/>
      <c r="AC1469" s="23"/>
      <c r="AD1469" s="23"/>
      <c r="AE1469" s="23"/>
      <c r="AF1469" s="23"/>
      <c r="AG1469" s="23"/>
      <c r="AH1469" s="23"/>
      <c r="AI1469" s="23"/>
      <c r="AJ1469" s="23"/>
      <c r="AK1469" s="23"/>
      <c r="AL1469" s="23"/>
      <c r="AM1469" s="23"/>
      <c r="AN1469" s="23"/>
      <c r="AO1469" s="23"/>
      <c r="AP1469" s="23"/>
      <c r="AQ1469" s="23"/>
      <c r="AR1469" s="23"/>
      <c r="AS1469" s="23"/>
      <c r="AT1469" s="23"/>
      <c r="AU1469" s="23"/>
      <c r="AV1469" s="23"/>
    </row>
    <row r="1470" spans="1:48" s="51" customFormat="1" ht="27" customHeight="1" x14ac:dyDescent="0.25">
      <c r="A1470" s="166" t="s">
        <v>3178</v>
      </c>
      <c r="B1470" s="68" t="s">
        <v>52</v>
      </c>
      <c r="C1470" s="53" t="s">
        <v>3179</v>
      </c>
      <c r="D1470" s="54" t="s">
        <v>2428</v>
      </c>
      <c r="E1470" s="55">
        <v>-0.367889908256881</v>
      </c>
      <c r="F1470" s="56">
        <v>109</v>
      </c>
      <c r="G1470" s="57">
        <v>68.900000000000006</v>
      </c>
      <c r="H1470" s="47"/>
      <c r="I1470" s="58"/>
      <c r="J1470" s="49">
        <f t="shared" si="43"/>
        <v>0</v>
      </c>
      <c r="K1470" s="22"/>
      <c r="L1470" s="50"/>
      <c r="M1470" s="23"/>
      <c r="N1470" s="23"/>
      <c r="O1470" s="23"/>
      <c r="P1470" s="23"/>
      <c r="Q1470" s="23"/>
      <c r="R1470" s="23"/>
      <c r="S1470" s="23"/>
      <c r="T1470" s="23"/>
      <c r="U1470" s="23"/>
      <c r="V1470" s="23"/>
      <c r="W1470" s="23"/>
      <c r="X1470" s="23"/>
      <c r="Y1470" s="23"/>
      <c r="Z1470" s="23"/>
      <c r="AA1470" s="23"/>
      <c r="AB1470" s="23"/>
      <c r="AC1470" s="23"/>
      <c r="AD1470" s="23"/>
      <c r="AE1470" s="23"/>
      <c r="AF1470" s="23"/>
      <c r="AG1470" s="23"/>
      <c r="AH1470" s="23"/>
      <c r="AI1470" s="23"/>
      <c r="AJ1470" s="23"/>
      <c r="AK1470" s="23"/>
      <c r="AL1470" s="23"/>
      <c r="AM1470" s="23"/>
      <c r="AN1470" s="23"/>
      <c r="AO1470" s="23"/>
      <c r="AP1470" s="23"/>
      <c r="AQ1470" s="23"/>
      <c r="AR1470" s="23"/>
      <c r="AS1470" s="23"/>
      <c r="AT1470" s="23"/>
      <c r="AU1470" s="23"/>
      <c r="AV1470" s="23"/>
    </row>
    <row r="1471" spans="1:48" s="51" customFormat="1" ht="27" customHeight="1" x14ac:dyDescent="0.25">
      <c r="A1471" s="166" t="s">
        <v>3180</v>
      </c>
      <c r="B1471" s="68" t="s">
        <v>52</v>
      </c>
      <c r="C1471" s="53" t="s">
        <v>571</v>
      </c>
      <c r="D1471" s="54" t="s">
        <v>2266</v>
      </c>
      <c r="E1471" s="55">
        <v>-0.36707317073170698</v>
      </c>
      <c r="F1471" s="56">
        <v>82</v>
      </c>
      <c r="G1471" s="57">
        <v>51.9</v>
      </c>
      <c r="H1471" s="47"/>
      <c r="I1471" s="58"/>
      <c r="J1471" s="49">
        <f t="shared" si="43"/>
        <v>0</v>
      </c>
      <c r="K1471" s="22"/>
      <c r="L1471" s="50"/>
      <c r="M1471" s="23"/>
      <c r="N1471" s="23"/>
      <c r="O1471" s="23"/>
      <c r="P1471" s="23"/>
      <c r="Q1471" s="23"/>
      <c r="R1471" s="23"/>
      <c r="S1471" s="23"/>
      <c r="T1471" s="23"/>
      <c r="U1471" s="23"/>
      <c r="V1471" s="23"/>
      <c r="W1471" s="23"/>
      <c r="X1471" s="23"/>
      <c r="Y1471" s="23"/>
      <c r="Z1471" s="23"/>
      <c r="AA1471" s="23"/>
      <c r="AB1471" s="23"/>
      <c r="AC1471" s="23"/>
      <c r="AD1471" s="23"/>
      <c r="AE1471" s="23"/>
      <c r="AF1471" s="23"/>
      <c r="AG1471" s="23"/>
      <c r="AH1471" s="23"/>
      <c r="AI1471" s="23"/>
      <c r="AJ1471" s="23"/>
      <c r="AK1471" s="23"/>
      <c r="AL1471" s="23"/>
      <c r="AM1471" s="23"/>
      <c r="AN1471" s="23"/>
      <c r="AO1471" s="23"/>
      <c r="AP1471" s="23"/>
      <c r="AQ1471" s="23"/>
      <c r="AR1471" s="23"/>
      <c r="AS1471" s="23"/>
      <c r="AT1471" s="23"/>
      <c r="AU1471" s="23"/>
      <c r="AV1471" s="23"/>
    </row>
    <row r="1472" spans="1:48" s="51" customFormat="1" ht="27" customHeight="1" x14ac:dyDescent="0.25">
      <c r="A1472" s="166" t="s">
        <v>3181</v>
      </c>
      <c r="B1472" s="68" t="s">
        <v>52</v>
      </c>
      <c r="C1472" s="53" t="s">
        <v>3182</v>
      </c>
      <c r="D1472" s="54" t="s">
        <v>2199</v>
      </c>
      <c r="E1472" s="55">
        <v>-0.36634615384615399</v>
      </c>
      <c r="F1472" s="56">
        <v>104</v>
      </c>
      <c r="G1472" s="57">
        <v>65.900000000000006</v>
      </c>
      <c r="H1472" s="47"/>
      <c r="I1472" s="58"/>
      <c r="J1472" s="49">
        <f t="shared" si="43"/>
        <v>0</v>
      </c>
      <c r="K1472" s="22"/>
      <c r="L1472" s="50"/>
      <c r="M1472" s="23"/>
      <c r="N1472" s="23"/>
      <c r="O1472" s="23"/>
      <c r="P1472" s="23"/>
      <c r="Q1472" s="23"/>
      <c r="R1472" s="23"/>
      <c r="S1472" s="23"/>
      <c r="T1472" s="23"/>
      <c r="U1472" s="23"/>
      <c r="V1472" s="23"/>
      <c r="W1472" s="23"/>
      <c r="X1472" s="23"/>
      <c r="Y1472" s="23"/>
      <c r="Z1472" s="23"/>
      <c r="AA1472" s="23"/>
      <c r="AB1472" s="23"/>
      <c r="AC1472" s="23"/>
      <c r="AD1472" s="23"/>
      <c r="AE1472" s="23"/>
      <c r="AF1472" s="23"/>
      <c r="AG1472" s="23"/>
      <c r="AH1472" s="23"/>
      <c r="AI1472" s="23"/>
      <c r="AJ1472" s="23"/>
      <c r="AK1472" s="23"/>
      <c r="AL1472" s="23"/>
      <c r="AM1472" s="23"/>
      <c r="AN1472" s="23"/>
      <c r="AO1472" s="23"/>
      <c r="AP1472" s="23"/>
      <c r="AQ1472" s="23"/>
      <c r="AR1472" s="23"/>
      <c r="AS1472" s="23"/>
      <c r="AT1472" s="23"/>
      <c r="AU1472" s="23"/>
      <c r="AV1472" s="23"/>
    </row>
    <row r="1473" spans="1:48" s="66" customFormat="1" ht="27" customHeight="1" x14ac:dyDescent="0.25">
      <c r="A1473" s="167" t="s">
        <v>3183</v>
      </c>
      <c r="B1473" s="41" t="s">
        <v>52</v>
      </c>
      <c r="C1473" s="53" t="s">
        <v>571</v>
      </c>
      <c r="D1473" s="43" t="s">
        <v>2194</v>
      </c>
      <c r="E1473" s="55">
        <v>-0.37363636363636399</v>
      </c>
      <c r="F1473" s="45">
        <v>110</v>
      </c>
      <c r="G1473" s="46">
        <v>68.900000000000006</v>
      </c>
      <c r="H1473" s="47"/>
      <c r="I1473" s="58"/>
      <c r="J1473" s="49">
        <f t="shared" si="43"/>
        <v>0</v>
      </c>
      <c r="K1473" s="22"/>
      <c r="L1473" s="50"/>
      <c r="M1473" s="23"/>
      <c r="N1473" s="23"/>
      <c r="O1473" s="23"/>
      <c r="P1473" s="23"/>
      <c r="Q1473" s="23"/>
      <c r="R1473" s="23"/>
      <c r="S1473" s="23"/>
      <c r="T1473" s="23"/>
      <c r="U1473" s="23"/>
      <c r="V1473" s="23"/>
      <c r="W1473" s="23"/>
      <c r="X1473" s="23"/>
      <c r="Y1473" s="23"/>
      <c r="Z1473" s="23"/>
      <c r="AA1473" s="23"/>
      <c r="AB1473" s="23"/>
      <c r="AC1473" s="23"/>
      <c r="AD1473" s="23"/>
      <c r="AE1473" s="23"/>
      <c r="AF1473" s="23"/>
      <c r="AG1473" s="23"/>
      <c r="AH1473" s="23"/>
      <c r="AI1473" s="23"/>
      <c r="AJ1473" s="23"/>
      <c r="AK1473" s="23"/>
      <c r="AL1473" s="23"/>
      <c r="AM1473" s="23"/>
      <c r="AN1473" s="23"/>
      <c r="AO1473" s="23"/>
      <c r="AP1473" s="23"/>
      <c r="AQ1473" s="23"/>
      <c r="AR1473" s="23"/>
      <c r="AS1473" s="23"/>
      <c r="AT1473" s="23"/>
      <c r="AU1473" s="23"/>
      <c r="AV1473" s="23"/>
    </row>
    <row r="1474" spans="1:48" s="51" customFormat="1" ht="27" customHeight="1" x14ac:dyDescent="0.25">
      <c r="A1474" s="166" t="s">
        <v>3184</v>
      </c>
      <c r="B1474" s="68" t="s">
        <v>52</v>
      </c>
      <c r="C1474" s="53" t="s">
        <v>3182</v>
      </c>
      <c r="D1474" s="54" t="s">
        <v>2224</v>
      </c>
      <c r="E1474" s="55">
        <v>-0.36312499999999998</v>
      </c>
      <c r="F1474" s="56">
        <v>160</v>
      </c>
      <c r="G1474" s="57">
        <v>101.9</v>
      </c>
      <c r="H1474" s="47"/>
      <c r="I1474" s="58"/>
      <c r="J1474" s="49">
        <f t="shared" si="43"/>
        <v>0</v>
      </c>
      <c r="K1474" s="22"/>
      <c r="L1474" s="50"/>
      <c r="M1474" s="23"/>
      <c r="N1474" s="23"/>
      <c r="O1474" s="23"/>
      <c r="P1474" s="23"/>
      <c r="Q1474" s="23"/>
      <c r="R1474" s="23"/>
      <c r="S1474" s="23"/>
      <c r="T1474" s="23"/>
      <c r="U1474" s="23"/>
      <c r="V1474" s="23"/>
      <c r="W1474" s="23"/>
      <c r="X1474" s="23"/>
      <c r="Y1474" s="23"/>
      <c r="Z1474" s="23"/>
      <c r="AA1474" s="23"/>
      <c r="AB1474" s="23"/>
      <c r="AC1474" s="23"/>
      <c r="AD1474" s="23"/>
      <c r="AE1474" s="23"/>
      <c r="AF1474" s="23"/>
      <c r="AG1474" s="23"/>
      <c r="AH1474" s="23"/>
      <c r="AI1474" s="23"/>
      <c r="AJ1474" s="23"/>
      <c r="AK1474" s="23"/>
      <c r="AL1474" s="23"/>
      <c r="AM1474" s="23"/>
      <c r="AN1474" s="23"/>
      <c r="AO1474" s="23"/>
      <c r="AP1474" s="23"/>
      <c r="AQ1474" s="23"/>
      <c r="AR1474" s="23"/>
      <c r="AS1474" s="23"/>
      <c r="AT1474" s="23"/>
      <c r="AU1474" s="23"/>
      <c r="AV1474" s="23"/>
    </row>
    <row r="1475" spans="1:48" s="51" customFormat="1" ht="27" customHeight="1" x14ac:dyDescent="0.25">
      <c r="A1475" s="166" t="s">
        <v>3185</v>
      </c>
      <c r="B1475" s="68" t="s">
        <v>52</v>
      </c>
      <c r="C1475" s="53" t="s">
        <v>3186</v>
      </c>
      <c r="D1475" s="54" t="s">
        <v>2199</v>
      </c>
      <c r="E1475" s="55">
        <v>-0.36634615384615399</v>
      </c>
      <c r="F1475" s="56">
        <v>104</v>
      </c>
      <c r="G1475" s="57">
        <v>65.900000000000006</v>
      </c>
      <c r="H1475" s="47"/>
      <c r="I1475" s="58"/>
      <c r="J1475" s="49">
        <f t="shared" si="43"/>
        <v>0</v>
      </c>
      <c r="K1475" s="22"/>
      <c r="L1475" s="50"/>
      <c r="M1475" s="23"/>
      <c r="N1475" s="23"/>
      <c r="O1475" s="23"/>
      <c r="P1475" s="23"/>
      <c r="Q1475" s="23"/>
      <c r="R1475" s="23"/>
      <c r="S1475" s="23"/>
      <c r="T1475" s="23"/>
      <c r="U1475" s="23"/>
      <c r="V1475" s="23"/>
      <c r="W1475" s="23"/>
      <c r="X1475" s="23"/>
      <c r="Y1475" s="23"/>
      <c r="Z1475" s="23"/>
      <c r="AA1475" s="23"/>
      <c r="AB1475" s="23"/>
      <c r="AC1475" s="23"/>
      <c r="AD1475" s="23"/>
      <c r="AE1475" s="23"/>
      <c r="AF1475" s="23"/>
      <c r="AG1475" s="23"/>
      <c r="AH1475" s="23"/>
      <c r="AI1475" s="23"/>
      <c r="AJ1475" s="23"/>
      <c r="AK1475" s="23"/>
      <c r="AL1475" s="23"/>
      <c r="AM1475" s="23"/>
      <c r="AN1475" s="23"/>
      <c r="AO1475" s="23"/>
      <c r="AP1475" s="23"/>
      <c r="AQ1475" s="23"/>
      <c r="AR1475" s="23"/>
      <c r="AS1475" s="23"/>
      <c r="AT1475" s="23"/>
      <c r="AU1475" s="23"/>
      <c r="AV1475" s="23"/>
    </row>
    <row r="1476" spans="1:48" s="51" customFormat="1" ht="24.75" customHeight="1" x14ac:dyDescent="0.25">
      <c r="A1476" s="166" t="s">
        <v>3187</v>
      </c>
      <c r="B1476" s="68" t="s">
        <v>52</v>
      </c>
      <c r="C1476" s="53" t="s">
        <v>3186</v>
      </c>
      <c r="D1476" s="54" t="s">
        <v>2201</v>
      </c>
      <c r="E1476" s="55">
        <v>-0.36762589928057599</v>
      </c>
      <c r="F1476" s="56">
        <v>139</v>
      </c>
      <c r="G1476" s="57">
        <v>87.9</v>
      </c>
      <c r="H1476" s="47"/>
      <c r="I1476" s="58"/>
      <c r="J1476" s="49">
        <f t="shared" si="43"/>
        <v>0</v>
      </c>
      <c r="K1476" s="22"/>
      <c r="L1476" s="50"/>
      <c r="M1476" s="23"/>
      <c r="N1476" s="23"/>
      <c r="O1476" s="23"/>
      <c r="P1476" s="23"/>
      <c r="Q1476" s="23"/>
      <c r="R1476" s="23"/>
      <c r="S1476" s="23"/>
      <c r="T1476" s="23"/>
      <c r="U1476" s="23"/>
      <c r="V1476" s="23"/>
      <c r="W1476" s="23"/>
      <c r="X1476" s="23"/>
      <c r="Y1476" s="23"/>
      <c r="Z1476" s="23"/>
      <c r="AA1476" s="23"/>
      <c r="AB1476" s="23"/>
      <c r="AC1476" s="23"/>
      <c r="AD1476" s="23"/>
      <c r="AE1476" s="23"/>
      <c r="AF1476" s="23"/>
      <c r="AG1476" s="23"/>
      <c r="AH1476" s="23"/>
      <c r="AI1476" s="23"/>
      <c r="AJ1476" s="23"/>
      <c r="AK1476" s="23"/>
      <c r="AL1476" s="23"/>
      <c r="AM1476" s="23"/>
      <c r="AN1476" s="23"/>
      <c r="AO1476" s="23"/>
      <c r="AP1476" s="23"/>
      <c r="AQ1476" s="23"/>
      <c r="AR1476" s="23"/>
      <c r="AS1476" s="23"/>
      <c r="AT1476" s="23"/>
      <c r="AU1476" s="23"/>
      <c r="AV1476" s="23"/>
    </row>
    <row r="1477" spans="1:48" s="71" customFormat="1" ht="30.75" customHeight="1" x14ac:dyDescent="0.25">
      <c r="A1477" s="166" t="s">
        <v>3188</v>
      </c>
      <c r="B1477" s="59" t="s">
        <v>52</v>
      </c>
      <c r="C1477" s="53" t="s">
        <v>3186</v>
      </c>
      <c r="D1477" s="69" t="s">
        <v>3189</v>
      </c>
      <c r="E1477" s="77">
        <v>-0.36666666666666697</v>
      </c>
      <c r="F1477" s="60">
        <v>213</v>
      </c>
      <c r="G1477" s="57">
        <v>134.9</v>
      </c>
      <c r="H1477" s="47"/>
      <c r="I1477" s="58"/>
      <c r="J1477" s="49">
        <f t="shared" si="43"/>
        <v>0</v>
      </c>
      <c r="K1477" s="22"/>
      <c r="L1477" s="50"/>
      <c r="M1477" s="23"/>
      <c r="N1477" s="23"/>
      <c r="O1477" s="23"/>
      <c r="P1477" s="23"/>
      <c r="Q1477" s="23"/>
      <c r="R1477" s="23"/>
      <c r="S1477" s="23"/>
      <c r="T1477" s="23"/>
      <c r="U1477" s="23"/>
      <c r="V1477" s="23"/>
      <c r="W1477" s="23"/>
      <c r="X1477" s="23"/>
      <c r="Y1477" s="23"/>
      <c r="Z1477" s="23"/>
      <c r="AA1477" s="23"/>
      <c r="AB1477" s="23"/>
      <c r="AC1477" s="23"/>
      <c r="AD1477" s="23"/>
      <c r="AE1477" s="23"/>
      <c r="AF1477" s="23"/>
      <c r="AG1477" s="23"/>
      <c r="AH1477" s="23"/>
      <c r="AI1477" s="23"/>
      <c r="AJ1477" s="23"/>
      <c r="AK1477" s="23"/>
      <c r="AL1477" s="23"/>
      <c r="AM1477" s="23"/>
      <c r="AN1477" s="23"/>
      <c r="AO1477" s="23"/>
      <c r="AP1477" s="23"/>
      <c r="AQ1477" s="23"/>
      <c r="AR1477" s="23"/>
      <c r="AS1477" s="23"/>
      <c r="AT1477" s="23"/>
      <c r="AU1477" s="23"/>
      <c r="AV1477" s="23"/>
    </row>
    <row r="1478" spans="1:48" s="66" customFormat="1" ht="27" customHeight="1" x14ac:dyDescent="0.25">
      <c r="A1478" s="167" t="s">
        <v>3190</v>
      </c>
      <c r="B1478" s="41" t="s">
        <v>52</v>
      </c>
      <c r="C1478" s="53" t="s">
        <v>3191</v>
      </c>
      <c r="D1478" s="43" t="s">
        <v>2199</v>
      </c>
      <c r="E1478" s="55">
        <v>-0.35816326530612203</v>
      </c>
      <c r="F1478" s="45">
        <v>98</v>
      </c>
      <c r="G1478" s="46">
        <v>62.9</v>
      </c>
      <c r="H1478" s="47"/>
      <c r="I1478" s="58"/>
      <c r="J1478" s="49">
        <f t="shared" si="43"/>
        <v>0</v>
      </c>
      <c r="K1478" s="22"/>
      <c r="L1478" s="50"/>
      <c r="M1478" s="23"/>
      <c r="N1478" s="23"/>
      <c r="O1478" s="23"/>
      <c r="P1478" s="23"/>
      <c r="Q1478" s="23"/>
      <c r="R1478" s="23"/>
      <c r="S1478" s="23"/>
      <c r="T1478" s="23"/>
      <c r="U1478" s="23"/>
      <c r="V1478" s="23"/>
      <c r="W1478" s="23"/>
      <c r="X1478" s="23"/>
      <c r="Y1478" s="23"/>
      <c r="Z1478" s="23"/>
      <c r="AA1478" s="23"/>
      <c r="AB1478" s="23"/>
      <c r="AC1478" s="23"/>
      <c r="AD1478" s="23"/>
      <c r="AE1478" s="23"/>
      <c r="AF1478" s="23"/>
      <c r="AG1478" s="23"/>
      <c r="AH1478" s="23"/>
      <c r="AI1478" s="23"/>
      <c r="AJ1478" s="23"/>
      <c r="AK1478" s="23"/>
      <c r="AL1478" s="23"/>
      <c r="AM1478" s="23"/>
      <c r="AN1478" s="23"/>
      <c r="AO1478" s="23"/>
      <c r="AP1478" s="23"/>
      <c r="AQ1478" s="23"/>
      <c r="AR1478" s="23"/>
      <c r="AS1478" s="23"/>
      <c r="AT1478" s="23"/>
      <c r="AU1478" s="23"/>
      <c r="AV1478" s="23"/>
    </row>
    <row r="1479" spans="1:48" s="51" customFormat="1" ht="27" customHeight="1" x14ac:dyDescent="0.25">
      <c r="A1479" s="166" t="s">
        <v>3192</v>
      </c>
      <c r="B1479" s="68" t="s">
        <v>52</v>
      </c>
      <c r="C1479" s="53" t="s">
        <v>3191</v>
      </c>
      <c r="D1479" s="54" t="s">
        <v>2201</v>
      </c>
      <c r="E1479" s="55">
        <v>-0.382442748091603</v>
      </c>
      <c r="F1479" s="56">
        <v>131</v>
      </c>
      <c r="G1479" s="57">
        <v>80.900000000000006</v>
      </c>
      <c r="H1479" s="47"/>
      <c r="I1479" s="58"/>
      <c r="J1479" s="49">
        <f t="shared" si="43"/>
        <v>0</v>
      </c>
      <c r="K1479" s="22"/>
      <c r="L1479" s="50"/>
      <c r="M1479" s="23"/>
      <c r="N1479" s="23"/>
      <c r="O1479" s="23"/>
      <c r="P1479" s="23"/>
      <c r="Q1479" s="23"/>
      <c r="R1479" s="23"/>
      <c r="S1479" s="23"/>
      <c r="T1479" s="23"/>
      <c r="U1479" s="23"/>
      <c r="V1479" s="23"/>
      <c r="W1479" s="23"/>
      <c r="X1479" s="23"/>
      <c r="Y1479" s="23"/>
      <c r="Z1479" s="23"/>
      <c r="AA1479" s="23"/>
      <c r="AB1479" s="23"/>
      <c r="AC1479" s="23"/>
      <c r="AD1479" s="23"/>
      <c r="AE1479" s="23"/>
      <c r="AF1479" s="23"/>
      <c r="AG1479" s="23"/>
      <c r="AH1479" s="23"/>
      <c r="AI1479" s="23"/>
      <c r="AJ1479" s="23"/>
      <c r="AK1479" s="23"/>
      <c r="AL1479" s="23"/>
      <c r="AM1479" s="23"/>
      <c r="AN1479" s="23"/>
      <c r="AO1479" s="23"/>
      <c r="AP1479" s="23"/>
      <c r="AQ1479" s="23"/>
      <c r="AR1479" s="23"/>
      <c r="AS1479" s="23"/>
      <c r="AT1479" s="23"/>
      <c r="AU1479" s="23"/>
      <c r="AV1479" s="23"/>
    </row>
    <row r="1480" spans="1:48" s="51" customFormat="1" ht="27" customHeight="1" x14ac:dyDescent="0.25">
      <c r="A1480" s="166" t="s">
        <v>3193</v>
      </c>
      <c r="B1480" s="68" t="s">
        <v>52</v>
      </c>
      <c r="C1480" s="53" t="s">
        <v>571</v>
      </c>
      <c r="D1480" s="54" t="s">
        <v>2222</v>
      </c>
      <c r="E1480" s="55">
        <v>-0.31734693877551001</v>
      </c>
      <c r="F1480" s="56">
        <v>98</v>
      </c>
      <c r="G1480" s="57">
        <v>66.900000000000006</v>
      </c>
      <c r="H1480" s="47"/>
      <c r="I1480" s="58"/>
      <c r="J1480" s="49">
        <f t="shared" si="43"/>
        <v>0</v>
      </c>
      <c r="K1480" s="22"/>
      <c r="L1480" s="50"/>
      <c r="M1480" s="23"/>
      <c r="N1480" s="23"/>
      <c r="O1480" s="23"/>
      <c r="P1480" s="23"/>
      <c r="Q1480" s="23"/>
      <c r="R1480" s="23"/>
      <c r="S1480" s="23"/>
      <c r="T1480" s="23"/>
      <c r="U1480" s="23"/>
      <c r="V1480" s="23"/>
      <c r="W1480" s="23"/>
      <c r="X1480" s="23"/>
      <c r="Y1480" s="23"/>
      <c r="Z1480" s="23"/>
      <c r="AA1480" s="23"/>
      <c r="AB1480" s="23"/>
      <c r="AC1480" s="23"/>
      <c r="AD1480" s="23"/>
      <c r="AE1480" s="23"/>
      <c r="AF1480" s="23"/>
      <c r="AG1480" s="23"/>
      <c r="AH1480" s="23"/>
      <c r="AI1480" s="23"/>
      <c r="AJ1480" s="23"/>
      <c r="AK1480" s="23"/>
      <c r="AL1480" s="23"/>
      <c r="AM1480" s="23"/>
      <c r="AN1480" s="23"/>
      <c r="AO1480" s="23"/>
      <c r="AP1480" s="23"/>
      <c r="AQ1480" s="23"/>
      <c r="AR1480" s="23"/>
      <c r="AS1480" s="23"/>
      <c r="AT1480" s="23"/>
      <c r="AU1480" s="23"/>
      <c r="AV1480" s="23"/>
    </row>
    <row r="1481" spans="1:48" s="51" customFormat="1" ht="27" customHeight="1" x14ac:dyDescent="0.25">
      <c r="A1481" s="166" t="s">
        <v>3194</v>
      </c>
      <c r="B1481" s="68" t="s">
        <v>52</v>
      </c>
      <c r="C1481" s="53" t="s">
        <v>3179</v>
      </c>
      <c r="D1481" s="54" t="s">
        <v>3195</v>
      </c>
      <c r="E1481" s="55">
        <v>-0.364204545454545</v>
      </c>
      <c r="F1481" s="56">
        <v>176</v>
      </c>
      <c r="G1481" s="57">
        <v>111.9</v>
      </c>
      <c r="H1481" s="47"/>
      <c r="I1481" s="58"/>
      <c r="J1481" s="49">
        <f t="shared" si="43"/>
        <v>0</v>
      </c>
      <c r="K1481" s="22"/>
      <c r="L1481" s="50"/>
      <c r="M1481" s="23"/>
      <c r="N1481" s="23"/>
      <c r="O1481" s="23"/>
      <c r="P1481" s="23"/>
      <c r="Q1481" s="23"/>
      <c r="R1481" s="23"/>
      <c r="S1481" s="23"/>
      <c r="T1481" s="23"/>
      <c r="U1481" s="23"/>
      <c r="V1481" s="23"/>
      <c r="W1481" s="23"/>
      <c r="X1481" s="23"/>
      <c r="Y1481" s="23"/>
      <c r="Z1481" s="23"/>
      <c r="AA1481" s="23"/>
      <c r="AB1481" s="23"/>
      <c r="AC1481" s="23"/>
      <c r="AD1481" s="23"/>
      <c r="AE1481" s="23"/>
      <c r="AF1481" s="23"/>
      <c r="AG1481" s="23"/>
      <c r="AH1481" s="23"/>
      <c r="AI1481" s="23"/>
      <c r="AJ1481" s="23"/>
      <c r="AK1481" s="23"/>
      <c r="AL1481" s="23"/>
      <c r="AM1481" s="23"/>
      <c r="AN1481" s="23"/>
      <c r="AO1481" s="23"/>
      <c r="AP1481" s="23"/>
      <c r="AQ1481" s="23"/>
      <c r="AR1481" s="23"/>
      <c r="AS1481" s="23"/>
      <c r="AT1481" s="23"/>
      <c r="AU1481" s="23"/>
      <c r="AV1481" s="23"/>
    </row>
    <row r="1482" spans="1:48" s="51" customFormat="1" ht="27" customHeight="1" x14ac:dyDescent="0.25">
      <c r="A1482" s="166" t="s">
        <v>3196</v>
      </c>
      <c r="B1482" s="68" t="s">
        <v>52</v>
      </c>
      <c r="C1482" s="53" t="s">
        <v>3176</v>
      </c>
      <c r="D1482" s="54" t="s">
        <v>3197</v>
      </c>
      <c r="E1482" s="55">
        <v>-0.36165413533834601</v>
      </c>
      <c r="F1482" s="56">
        <v>133</v>
      </c>
      <c r="G1482" s="57">
        <v>84.9</v>
      </c>
      <c r="H1482" s="47"/>
      <c r="I1482" s="58"/>
      <c r="J1482" s="49">
        <f t="shared" si="43"/>
        <v>0</v>
      </c>
      <c r="K1482" s="22"/>
      <c r="L1482" s="50"/>
      <c r="M1482" s="23"/>
      <c r="N1482" s="23"/>
      <c r="O1482" s="23"/>
      <c r="P1482" s="23"/>
      <c r="Q1482" s="23"/>
      <c r="R1482" s="23"/>
      <c r="S1482" s="23"/>
      <c r="T1482" s="23"/>
      <c r="U1482" s="23"/>
      <c r="V1482" s="23"/>
      <c r="W1482" s="23"/>
      <c r="X1482" s="23"/>
      <c r="Y1482" s="23"/>
      <c r="Z1482" s="23"/>
      <c r="AA1482" s="23"/>
      <c r="AB1482" s="23"/>
      <c r="AC1482" s="23"/>
      <c r="AD1482" s="23"/>
      <c r="AE1482" s="23"/>
      <c r="AF1482" s="23"/>
      <c r="AG1482" s="23"/>
      <c r="AH1482" s="23"/>
      <c r="AI1482" s="23"/>
      <c r="AJ1482" s="23"/>
      <c r="AK1482" s="23"/>
      <c r="AL1482" s="23"/>
      <c r="AM1482" s="23"/>
      <c r="AN1482" s="23"/>
      <c r="AO1482" s="23"/>
      <c r="AP1482" s="23"/>
      <c r="AQ1482" s="23"/>
      <c r="AR1482" s="23"/>
      <c r="AS1482" s="23"/>
      <c r="AT1482" s="23"/>
      <c r="AU1482" s="23"/>
      <c r="AV1482" s="23"/>
    </row>
    <row r="1483" spans="1:48" s="51" customFormat="1" ht="27" customHeight="1" x14ac:dyDescent="0.25">
      <c r="A1483" s="166" t="s">
        <v>3198</v>
      </c>
      <c r="B1483" s="68" t="s">
        <v>52</v>
      </c>
      <c r="C1483" s="53" t="s">
        <v>3179</v>
      </c>
      <c r="D1483" s="54" t="s">
        <v>3199</v>
      </c>
      <c r="E1483" s="55">
        <v>-0.34453125000000001</v>
      </c>
      <c r="F1483" s="56">
        <v>128</v>
      </c>
      <c r="G1483" s="57">
        <v>83.9</v>
      </c>
      <c r="H1483" s="47"/>
      <c r="I1483" s="58"/>
      <c r="J1483" s="49">
        <f t="shared" si="43"/>
        <v>0</v>
      </c>
      <c r="K1483" s="22"/>
      <c r="L1483" s="50"/>
      <c r="M1483" s="23"/>
      <c r="N1483" s="23"/>
      <c r="O1483" s="23"/>
      <c r="P1483" s="23"/>
      <c r="Q1483" s="23"/>
      <c r="R1483" s="23"/>
      <c r="S1483" s="23"/>
      <c r="T1483" s="23"/>
      <c r="U1483" s="23"/>
      <c r="V1483" s="23"/>
      <c r="W1483" s="23"/>
      <c r="X1483" s="23"/>
      <c r="Y1483" s="23"/>
      <c r="Z1483" s="23"/>
      <c r="AA1483" s="23"/>
      <c r="AB1483" s="23"/>
      <c r="AC1483" s="23"/>
      <c r="AD1483" s="23"/>
      <c r="AE1483" s="23"/>
      <c r="AF1483" s="23"/>
      <c r="AG1483" s="23"/>
      <c r="AH1483" s="23"/>
      <c r="AI1483" s="23"/>
      <c r="AJ1483" s="23"/>
      <c r="AK1483" s="23"/>
      <c r="AL1483" s="23"/>
      <c r="AM1483" s="23"/>
      <c r="AN1483" s="23"/>
      <c r="AO1483" s="23"/>
      <c r="AP1483" s="23"/>
      <c r="AQ1483" s="23"/>
      <c r="AR1483" s="23"/>
      <c r="AS1483" s="23"/>
      <c r="AT1483" s="23"/>
      <c r="AU1483" s="23"/>
      <c r="AV1483" s="23"/>
    </row>
    <row r="1484" spans="1:48" s="51" customFormat="1" ht="27" customHeight="1" x14ac:dyDescent="0.25">
      <c r="A1484" s="166" t="s">
        <v>3200</v>
      </c>
      <c r="B1484" s="68" t="s">
        <v>52</v>
      </c>
      <c r="C1484" s="53" t="s">
        <v>3179</v>
      </c>
      <c r="D1484" s="54" t="s">
        <v>3201</v>
      </c>
      <c r="E1484" s="55">
        <v>-0.36666666666666697</v>
      </c>
      <c r="F1484" s="56">
        <v>153</v>
      </c>
      <c r="G1484" s="57">
        <v>96.9</v>
      </c>
      <c r="H1484" s="47"/>
      <c r="I1484" s="58"/>
      <c r="J1484" s="49">
        <f t="shared" si="43"/>
        <v>0</v>
      </c>
      <c r="K1484" s="22"/>
      <c r="L1484" s="50"/>
      <c r="M1484" s="23"/>
      <c r="N1484" s="23"/>
      <c r="O1484" s="23"/>
      <c r="P1484" s="23"/>
      <c r="Q1484" s="23"/>
      <c r="R1484" s="23"/>
      <c r="S1484" s="23"/>
      <c r="T1484" s="23"/>
      <c r="U1484" s="23"/>
      <c r="V1484" s="23"/>
      <c r="W1484" s="23"/>
      <c r="X1484" s="23"/>
      <c r="Y1484" s="23"/>
      <c r="Z1484" s="23"/>
      <c r="AA1484" s="23"/>
      <c r="AB1484" s="23"/>
      <c r="AC1484" s="23"/>
      <c r="AD1484" s="23"/>
      <c r="AE1484" s="23"/>
      <c r="AF1484" s="23"/>
      <c r="AG1484" s="23"/>
      <c r="AH1484" s="23"/>
      <c r="AI1484" s="23"/>
      <c r="AJ1484" s="23"/>
      <c r="AK1484" s="23"/>
      <c r="AL1484" s="23"/>
      <c r="AM1484" s="23"/>
      <c r="AN1484" s="23"/>
      <c r="AO1484" s="23"/>
      <c r="AP1484" s="23"/>
      <c r="AQ1484" s="23"/>
      <c r="AR1484" s="23"/>
      <c r="AS1484" s="23"/>
      <c r="AT1484" s="23"/>
      <c r="AU1484" s="23"/>
      <c r="AV1484" s="23"/>
    </row>
    <row r="1485" spans="1:48" s="51" customFormat="1" ht="27" customHeight="1" x14ac:dyDescent="0.25">
      <c r="A1485" s="166" t="s">
        <v>3202</v>
      </c>
      <c r="B1485" s="68" t="s">
        <v>574</v>
      </c>
      <c r="C1485" s="53" t="s">
        <v>586</v>
      </c>
      <c r="D1485" s="54" t="s">
        <v>2266</v>
      </c>
      <c r="E1485" s="55">
        <v>-0.45468750000000002</v>
      </c>
      <c r="F1485" s="56">
        <v>64</v>
      </c>
      <c r="G1485" s="57">
        <v>34.9</v>
      </c>
      <c r="H1485" s="47"/>
      <c r="I1485" s="58"/>
      <c r="J1485" s="49">
        <f t="shared" si="43"/>
        <v>0</v>
      </c>
      <c r="K1485" s="22"/>
      <c r="L1485" s="50"/>
      <c r="M1485" s="23"/>
      <c r="N1485" s="23"/>
      <c r="O1485" s="23"/>
      <c r="P1485" s="23"/>
      <c r="Q1485" s="23"/>
      <c r="R1485" s="23"/>
      <c r="S1485" s="23"/>
      <c r="T1485" s="23"/>
      <c r="U1485" s="23"/>
      <c r="V1485" s="23"/>
      <c r="W1485" s="23"/>
      <c r="X1485" s="23"/>
      <c r="Y1485" s="23"/>
      <c r="Z1485" s="23"/>
      <c r="AA1485" s="23"/>
      <c r="AB1485" s="23"/>
      <c r="AC1485" s="23"/>
      <c r="AD1485" s="23"/>
      <c r="AE1485" s="23"/>
      <c r="AF1485" s="23"/>
      <c r="AG1485" s="23"/>
      <c r="AH1485" s="23"/>
      <c r="AI1485" s="23"/>
      <c r="AJ1485" s="23"/>
      <c r="AK1485" s="23"/>
      <c r="AL1485" s="23"/>
      <c r="AM1485" s="23"/>
      <c r="AN1485" s="23"/>
      <c r="AO1485" s="23"/>
      <c r="AP1485" s="23"/>
      <c r="AQ1485" s="23"/>
      <c r="AR1485" s="23"/>
      <c r="AS1485" s="23"/>
      <c r="AT1485" s="23"/>
      <c r="AU1485" s="23"/>
      <c r="AV1485" s="23"/>
    </row>
    <row r="1486" spans="1:48" s="51" customFormat="1" ht="27" customHeight="1" x14ac:dyDescent="0.25">
      <c r="A1486" s="166" t="s">
        <v>3203</v>
      </c>
      <c r="B1486" s="68" t="s">
        <v>574</v>
      </c>
      <c r="C1486" s="53" t="s">
        <v>586</v>
      </c>
      <c r="D1486" s="54" t="s">
        <v>2194</v>
      </c>
      <c r="E1486" s="55">
        <v>-0.53058823529411803</v>
      </c>
      <c r="F1486" s="56">
        <v>85</v>
      </c>
      <c r="G1486" s="57">
        <v>39.9</v>
      </c>
      <c r="H1486" s="47"/>
      <c r="I1486" s="58"/>
      <c r="J1486" s="49">
        <f t="shared" si="43"/>
        <v>0</v>
      </c>
      <c r="K1486" s="22"/>
      <c r="L1486" s="50"/>
      <c r="M1486" s="23"/>
      <c r="N1486" s="23"/>
      <c r="O1486" s="23"/>
      <c r="P1486" s="23"/>
      <c r="Q1486" s="23"/>
      <c r="R1486" s="23"/>
      <c r="S1486" s="23"/>
      <c r="T1486" s="23"/>
      <c r="U1486" s="23"/>
      <c r="V1486" s="23"/>
      <c r="W1486" s="23"/>
      <c r="X1486" s="23"/>
      <c r="Y1486" s="23"/>
      <c r="Z1486" s="23"/>
      <c r="AA1486" s="23"/>
      <c r="AB1486" s="23"/>
      <c r="AC1486" s="23"/>
      <c r="AD1486" s="23"/>
      <c r="AE1486" s="23"/>
      <c r="AF1486" s="23"/>
      <c r="AG1486" s="23"/>
      <c r="AH1486" s="23"/>
      <c r="AI1486" s="23"/>
      <c r="AJ1486" s="23"/>
      <c r="AK1486" s="23"/>
      <c r="AL1486" s="23"/>
      <c r="AM1486" s="23"/>
      <c r="AN1486" s="23"/>
      <c r="AO1486" s="23"/>
      <c r="AP1486" s="23"/>
      <c r="AQ1486" s="23"/>
      <c r="AR1486" s="23"/>
      <c r="AS1486" s="23"/>
      <c r="AT1486" s="23"/>
      <c r="AU1486" s="23"/>
      <c r="AV1486" s="23"/>
    </row>
    <row r="1487" spans="1:48" s="51" customFormat="1" ht="27" customHeight="1" x14ac:dyDescent="0.25">
      <c r="A1487" s="166" t="s">
        <v>3204</v>
      </c>
      <c r="B1487" s="68" t="s">
        <v>574</v>
      </c>
      <c r="C1487" s="53" t="s">
        <v>586</v>
      </c>
      <c r="D1487" s="54" t="s">
        <v>2308</v>
      </c>
      <c r="E1487" s="55">
        <v>-0.49685039370078699</v>
      </c>
      <c r="F1487" s="56">
        <v>127</v>
      </c>
      <c r="G1487" s="57">
        <v>63.9</v>
      </c>
      <c r="H1487" s="47"/>
      <c r="I1487" s="58"/>
      <c r="J1487" s="49">
        <f t="shared" si="43"/>
        <v>0</v>
      </c>
      <c r="K1487" s="22"/>
      <c r="L1487" s="50"/>
      <c r="M1487" s="23"/>
      <c r="N1487" s="23"/>
      <c r="O1487" s="23"/>
      <c r="P1487" s="23"/>
      <c r="Q1487" s="23"/>
      <c r="R1487" s="23"/>
      <c r="S1487" s="23"/>
      <c r="T1487" s="23"/>
      <c r="U1487" s="23"/>
      <c r="V1487" s="23"/>
      <c r="W1487" s="23"/>
      <c r="X1487" s="23"/>
      <c r="Y1487" s="23"/>
      <c r="Z1487" s="23"/>
      <c r="AA1487" s="23"/>
      <c r="AB1487" s="23"/>
      <c r="AC1487" s="23"/>
      <c r="AD1487" s="23"/>
      <c r="AE1487" s="23"/>
      <c r="AF1487" s="23"/>
      <c r="AG1487" s="23"/>
      <c r="AH1487" s="23"/>
      <c r="AI1487" s="23"/>
      <c r="AJ1487" s="23"/>
      <c r="AK1487" s="23"/>
      <c r="AL1487" s="23"/>
      <c r="AM1487" s="23"/>
      <c r="AN1487" s="23"/>
      <c r="AO1487" s="23"/>
      <c r="AP1487" s="23"/>
      <c r="AQ1487" s="23"/>
      <c r="AR1487" s="23"/>
      <c r="AS1487" s="23"/>
      <c r="AT1487" s="23"/>
      <c r="AU1487" s="23"/>
      <c r="AV1487" s="23"/>
    </row>
    <row r="1488" spans="1:48" s="51" customFormat="1" ht="27" customHeight="1" x14ac:dyDescent="0.25">
      <c r="A1488" s="166" t="s">
        <v>3205</v>
      </c>
      <c r="B1488" s="68" t="s">
        <v>574</v>
      </c>
      <c r="C1488" s="53" t="s">
        <v>584</v>
      </c>
      <c r="D1488" s="54" t="s">
        <v>2194</v>
      </c>
      <c r="E1488" s="55">
        <v>-0.46344086021505398</v>
      </c>
      <c r="F1488" s="56">
        <v>93</v>
      </c>
      <c r="G1488" s="57">
        <v>49.9</v>
      </c>
      <c r="H1488" s="47"/>
      <c r="I1488" s="58"/>
      <c r="J1488" s="49">
        <f t="shared" si="43"/>
        <v>0</v>
      </c>
      <c r="K1488" s="22"/>
      <c r="L1488" s="50"/>
      <c r="M1488" s="23"/>
      <c r="N1488" s="23"/>
      <c r="O1488" s="23"/>
      <c r="P1488" s="23"/>
      <c r="Q1488" s="23"/>
      <c r="R1488" s="23"/>
      <c r="S1488" s="23"/>
      <c r="T1488" s="23"/>
      <c r="U1488" s="23"/>
      <c r="V1488" s="23"/>
      <c r="W1488" s="23"/>
      <c r="X1488" s="23"/>
      <c r="Y1488" s="23"/>
      <c r="Z1488" s="23"/>
      <c r="AA1488" s="23"/>
      <c r="AB1488" s="23"/>
      <c r="AC1488" s="23"/>
      <c r="AD1488" s="23"/>
      <c r="AE1488" s="23"/>
      <c r="AF1488" s="23"/>
      <c r="AG1488" s="23"/>
      <c r="AH1488" s="23"/>
      <c r="AI1488" s="23"/>
      <c r="AJ1488" s="23"/>
      <c r="AK1488" s="23"/>
      <c r="AL1488" s="23"/>
      <c r="AM1488" s="23"/>
      <c r="AN1488" s="23"/>
      <c r="AO1488" s="23"/>
      <c r="AP1488" s="23"/>
      <c r="AQ1488" s="23"/>
      <c r="AR1488" s="23"/>
      <c r="AS1488" s="23"/>
      <c r="AT1488" s="23"/>
      <c r="AU1488" s="23"/>
      <c r="AV1488" s="23"/>
    </row>
    <row r="1489" spans="1:48" s="51" customFormat="1" ht="27" customHeight="1" x14ac:dyDescent="0.25">
      <c r="A1489" s="166" t="s">
        <v>3206</v>
      </c>
      <c r="B1489" s="68" t="s">
        <v>574</v>
      </c>
      <c r="C1489" s="53" t="s">
        <v>584</v>
      </c>
      <c r="D1489" s="54" t="s">
        <v>2308</v>
      </c>
      <c r="E1489" s="55">
        <v>-0.47322834645669298</v>
      </c>
      <c r="F1489" s="56">
        <v>127</v>
      </c>
      <c r="G1489" s="57">
        <v>66.900000000000006</v>
      </c>
      <c r="H1489" s="47"/>
      <c r="I1489" s="58"/>
      <c r="J1489" s="49">
        <f t="shared" si="43"/>
        <v>0</v>
      </c>
      <c r="K1489" s="22"/>
      <c r="L1489" s="50"/>
      <c r="M1489" s="23"/>
      <c r="N1489" s="23"/>
      <c r="O1489" s="23"/>
      <c r="P1489" s="23"/>
      <c r="Q1489" s="23"/>
      <c r="R1489" s="23"/>
      <c r="S1489" s="23"/>
      <c r="T1489" s="23"/>
      <c r="U1489" s="23"/>
      <c r="V1489" s="23"/>
      <c r="W1489" s="23"/>
      <c r="X1489" s="23"/>
      <c r="Y1489" s="23"/>
      <c r="Z1489" s="23"/>
      <c r="AA1489" s="23"/>
      <c r="AB1489" s="23"/>
      <c r="AC1489" s="23"/>
      <c r="AD1489" s="23"/>
      <c r="AE1489" s="23"/>
      <c r="AF1489" s="23"/>
      <c r="AG1489" s="23"/>
      <c r="AH1489" s="23"/>
      <c r="AI1489" s="23"/>
      <c r="AJ1489" s="23"/>
      <c r="AK1489" s="23"/>
      <c r="AL1489" s="23"/>
      <c r="AM1489" s="23"/>
      <c r="AN1489" s="23"/>
      <c r="AO1489" s="23"/>
      <c r="AP1489" s="23"/>
      <c r="AQ1489" s="23"/>
      <c r="AR1489" s="23"/>
      <c r="AS1489" s="23"/>
      <c r="AT1489" s="23"/>
      <c r="AU1489" s="23"/>
      <c r="AV1489" s="23"/>
    </row>
    <row r="1490" spans="1:48" s="51" customFormat="1" ht="27" customHeight="1" x14ac:dyDescent="0.25">
      <c r="A1490" s="166" t="s">
        <v>3207</v>
      </c>
      <c r="B1490" s="68" t="s">
        <v>574</v>
      </c>
      <c r="C1490" s="53" t="s">
        <v>578</v>
      </c>
      <c r="D1490" s="54" t="s">
        <v>2222</v>
      </c>
      <c r="E1490" s="55">
        <v>-0.38941176470588201</v>
      </c>
      <c r="F1490" s="56">
        <v>85</v>
      </c>
      <c r="G1490" s="57">
        <v>51.9</v>
      </c>
      <c r="H1490" s="47"/>
      <c r="I1490" s="58"/>
      <c r="J1490" s="49">
        <f t="shared" si="43"/>
        <v>0</v>
      </c>
      <c r="K1490" s="22"/>
      <c r="L1490" s="50"/>
      <c r="M1490" s="23"/>
      <c r="N1490" s="23"/>
      <c r="O1490" s="23"/>
      <c r="P1490" s="23"/>
      <c r="Q1490" s="23"/>
      <c r="R1490" s="23"/>
      <c r="S1490" s="23"/>
      <c r="T1490" s="23"/>
      <c r="U1490" s="23"/>
      <c r="V1490" s="23"/>
      <c r="W1490" s="23"/>
      <c r="X1490" s="23"/>
      <c r="Y1490" s="23"/>
      <c r="Z1490" s="23"/>
      <c r="AA1490" s="23"/>
      <c r="AB1490" s="23"/>
      <c r="AC1490" s="23"/>
      <c r="AD1490" s="23"/>
      <c r="AE1490" s="23"/>
      <c r="AF1490" s="23"/>
      <c r="AG1490" s="23"/>
      <c r="AH1490" s="23"/>
      <c r="AI1490" s="23"/>
      <c r="AJ1490" s="23"/>
      <c r="AK1490" s="23"/>
      <c r="AL1490" s="23"/>
      <c r="AM1490" s="23"/>
      <c r="AN1490" s="23"/>
      <c r="AO1490" s="23"/>
      <c r="AP1490" s="23"/>
      <c r="AQ1490" s="23"/>
      <c r="AR1490" s="23"/>
      <c r="AS1490" s="23"/>
      <c r="AT1490" s="23"/>
      <c r="AU1490" s="23"/>
      <c r="AV1490" s="23"/>
    </row>
    <row r="1491" spans="1:48" s="51" customFormat="1" ht="27" customHeight="1" x14ac:dyDescent="0.25">
      <c r="A1491" s="166" t="s">
        <v>3208</v>
      </c>
      <c r="B1491" s="68" t="s">
        <v>574</v>
      </c>
      <c r="C1491" s="53" t="s">
        <v>578</v>
      </c>
      <c r="D1491" s="54" t="s">
        <v>2224</v>
      </c>
      <c r="E1491" s="55">
        <v>-0.38141592920354001</v>
      </c>
      <c r="F1491" s="56">
        <v>113</v>
      </c>
      <c r="G1491" s="57">
        <v>69.900000000000006</v>
      </c>
      <c r="H1491" s="47"/>
      <c r="I1491" s="58"/>
      <c r="J1491" s="49">
        <f t="shared" si="43"/>
        <v>0</v>
      </c>
      <c r="K1491" s="22"/>
      <c r="L1491" s="50"/>
      <c r="M1491" s="23"/>
      <c r="N1491" s="23"/>
      <c r="O1491" s="23"/>
      <c r="P1491" s="23"/>
      <c r="Q1491" s="23"/>
      <c r="R1491" s="23"/>
      <c r="S1491" s="23"/>
      <c r="T1491" s="23"/>
      <c r="U1491" s="23"/>
      <c r="V1491" s="23"/>
      <c r="W1491" s="23"/>
      <c r="X1491" s="23"/>
      <c r="Y1491" s="23"/>
      <c r="Z1491" s="23"/>
      <c r="AA1491" s="23"/>
      <c r="AB1491" s="23"/>
      <c r="AC1491" s="23"/>
      <c r="AD1491" s="23"/>
      <c r="AE1491" s="23"/>
      <c r="AF1491" s="23"/>
      <c r="AG1491" s="23"/>
      <c r="AH1491" s="23"/>
      <c r="AI1491" s="23"/>
      <c r="AJ1491" s="23"/>
      <c r="AK1491" s="23"/>
      <c r="AL1491" s="23"/>
      <c r="AM1491" s="23"/>
      <c r="AN1491" s="23"/>
      <c r="AO1491" s="23"/>
      <c r="AP1491" s="23"/>
      <c r="AQ1491" s="23"/>
      <c r="AR1491" s="23"/>
      <c r="AS1491" s="23"/>
      <c r="AT1491" s="23"/>
      <c r="AU1491" s="23"/>
      <c r="AV1491" s="23"/>
    </row>
    <row r="1492" spans="1:48" s="51" customFormat="1" ht="27" customHeight="1" x14ac:dyDescent="0.25">
      <c r="A1492" s="166" t="s">
        <v>3209</v>
      </c>
      <c r="B1492" s="68" t="s">
        <v>574</v>
      </c>
      <c r="C1492" s="53" t="s">
        <v>3210</v>
      </c>
      <c r="D1492" s="54" t="s">
        <v>2199</v>
      </c>
      <c r="E1492" s="55">
        <v>-0.32650602409638602</v>
      </c>
      <c r="F1492" s="56">
        <v>83</v>
      </c>
      <c r="G1492" s="57">
        <v>55.9</v>
      </c>
      <c r="H1492" s="47"/>
      <c r="I1492" s="58"/>
      <c r="J1492" s="49">
        <f t="shared" si="43"/>
        <v>0</v>
      </c>
      <c r="K1492" s="22"/>
      <c r="L1492" s="50"/>
      <c r="M1492" s="23"/>
      <c r="N1492" s="23"/>
      <c r="O1492" s="23"/>
      <c r="P1492" s="23"/>
      <c r="Q1492" s="23"/>
      <c r="R1492" s="23"/>
      <c r="S1492" s="23"/>
      <c r="T1492" s="23"/>
      <c r="U1492" s="23"/>
      <c r="V1492" s="23"/>
      <c r="W1492" s="23"/>
      <c r="X1492" s="23"/>
      <c r="Y1492" s="23"/>
      <c r="Z1492" s="23"/>
      <c r="AA1492" s="23"/>
      <c r="AB1492" s="23"/>
      <c r="AC1492" s="23"/>
      <c r="AD1492" s="23"/>
      <c r="AE1492" s="23"/>
      <c r="AF1492" s="23"/>
      <c r="AG1492" s="23"/>
      <c r="AH1492" s="23"/>
      <c r="AI1492" s="23"/>
      <c r="AJ1492" s="23"/>
      <c r="AK1492" s="23"/>
      <c r="AL1492" s="23"/>
      <c r="AM1492" s="23"/>
      <c r="AN1492" s="23"/>
      <c r="AO1492" s="23"/>
      <c r="AP1492" s="23"/>
      <c r="AQ1492" s="23"/>
      <c r="AR1492" s="23"/>
      <c r="AS1492" s="23"/>
      <c r="AT1492" s="23"/>
      <c r="AU1492" s="23"/>
      <c r="AV1492" s="23"/>
    </row>
    <row r="1493" spans="1:48" s="51" customFormat="1" ht="27" customHeight="1" x14ac:dyDescent="0.25">
      <c r="A1493" s="166" t="s">
        <v>3211</v>
      </c>
      <c r="B1493" s="68" t="s">
        <v>574</v>
      </c>
      <c r="C1493" s="53" t="s">
        <v>3210</v>
      </c>
      <c r="D1493" s="54" t="s">
        <v>2201</v>
      </c>
      <c r="E1493" s="77">
        <v>-0.39907407407407403</v>
      </c>
      <c r="F1493" s="56">
        <v>108</v>
      </c>
      <c r="G1493" s="57">
        <v>64.900000000000006</v>
      </c>
      <c r="H1493" s="47"/>
      <c r="I1493" s="58"/>
      <c r="J1493" s="49">
        <f t="shared" si="43"/>
        <v>0</v>
      </c>
      <c r="K1493" s="22"/>
      <c r="L1493" s="50"/>
      <c r="M1493" s="23"/>
      <c r="N1493" s="23"/>
      <c r="O1493" s="23"/>
      <c r="P1493" s="23"/>
      <c r="Q1493" s="23"/>
      <c r="R1493" s="23"/>
      <c r="S1493" s="23"/>
      <c r="T1493" s="23"/>
      <c r="U1493" s="23"/>
      <c r="V1493" s="23"/>
      <c r="W1493" s="23"/>
      <c r="X1493" s="23"/>
      <c r="Y1493" s="23"/>
      <c r="Z1493" s="23"/>
      <c r="AA1493" s="23"/>
      <c r="AB1493" s="23"/>
      <c r="AC1493" s="23"/>
      <c r="AD1493" s="23"/>
      <c r="AE1493" s="23"/>
      <c r="AF1493" s="23"/>
      <c r="AG1493" s="23"/>
      <c r="AH1493" s="23"/>
      <c r="AI1493" s="23"/>
      <c r="AJ1493" s="23"/>
      <c r="AK1493" s="23"/>
      <c r="AL1493" s="23"/>
      <c r="AM1493" s="23"/>
      <c r="AN1493" s="23"/>
      <c r="AO1493" s="23"/>
      <c r="AP1493" s="23"/>
      <c r="AQ1493" s="23"/>
      <c r="AR1493" s="23"/>
      <c r="AS1493" s="23"/>
      <c r="AT1493" s="23"/>
      <c r="AU1493" s="23"/>
      <c r="AV1493" s="23"/>
    </row>
    <row r="1494" spans="1:48" s="51" customFormat="1" ht="27" customHeight="1" x14ac:dyDescent="0.25">
      <c r="A1494" s="166" t="s">
        <v>3212</v>
      </c>
      <c r="B1494" s="68" t="s">
        <v>574</v>
      </c>
      <c r="C1494" s="53" t="s">
        <v>575</v>
      </c>
      <c r="D1494" s="54" t="s">
        <v>2201</v>
      </c>
      <c r="E1494" s="55">
        <v>-0.37238095238095198</v>
      </c>
      <c r="F1494" s="56">
        <v>105</v>
      </c>
      <c r="G1494" s="57">
        <v>65.900000000000006</v>
      </c>
      <c r="H1494" s="47"/>
      <c r="I1494" s="58"/>
      <c r="J1494" s="49">
        <f t="shared" si="43"/>
        <v>0</v>
      </c>
      <c r="K1494" s="22"/>
      <c r="L1494" s="50"/>
      <c r="M1494" s="23"/>
      <c r="N1494" s="23"/>
      <c r="O1494" s="23"/>
      <c r="P1494" s="23"/>
      <c r="Q1494" s="23"/>
      <c r="R1494" s="23"/>
      <c r="S1494" s="23"/>
      <c r="T1494" s="23"/>
      <c r="U1494" s="23"/>
      <c r="V1494" s="23"/>
      <c r="W1494" s="23"/>
      <c r="X1494" s="23"/>
      <c r="Y1494" s="23"/>
      <c r="Z1494" s="23"/>
      <c r="AA1494" s="23"/>
      <c r="AB1494" s="23"/>
      <c r="AC1494" s="23"/>
      <c r="AD1494" s="23"/>
      <c r="AE1494" s="23"/>
      <c r="AF1494" s="23"/>
      <c r="AG1494" s="23"/>
      <c r="AH1494" s="23"/>
      <c r="AI1494" s="23"/>
      <c r="AJ1494" s="23"/>
      <c r="AK1494" s="23"/>
      <c r="AL1494" s="23"/>
      <c r="AM1494" s="23"/>
      <c r="AN1494" s="23"/>
      <c r="AO1494" s="23"/>
      <c r="AP1494" s="23"/>
      <c r="AQ1494" s="23"/>
      <c r="AR1494" s="23"/>
      <c r="AS1494" s="23"/>
      <c r="AT1494" s="23"/>
      <c r="AU1494" s="23"/>
      <c r="AV1494" s="23"/>
    </row>
    <row r="1495" spans="1:48" s="51" customFormat="1" ht="27" customHeight="1" x14ac:dyDescent="0.25">
      <c r="A1495" s="166" t="s">
        <v>3213</v>
      </c>
      <c r="B1495" s="68" t="s">
        <v>574</v>
      </c>
      <c r="C1495" s="53" t="s">
        <v>575</v>
      </c>
      <c r="D1495" s="54" t="s">
        <v>2266</v>
      </c>
      <c r="E1495" s="55">
        <v>-0.393243243243243</v>
      </c>
      <c r="F1495" s="56">
        <v>74</v>
      </c>
      <c r="G1495" s="57">
        <v>44.9</v>
      </c>
      <c r="H1495" s="47"/>
      <c r="I1495" s="58"/>
      <c r="J1495" s="49">
        <f t="shared" si="43"/>
        <v>0</v>
      </c>
      <c r="K1495" s="22"/>
      <c r="L1495" s="50"/>
      <c r="M1495" s="23"/>
      <c r="N1495" s="23"/>
      <c r="O1495" s="23"/>
      <c r="P1495" s="23"/>
      <c r="Q1495" s="23"/>
      <c r="R1495" s="23"/>
      <c r="S1495" s="23"/>
      <c r="T1495" s="23"/>
      <c r="U1495" s="23"/>
      <c r="V1495" s="23"/>
      <c r="W1495" s="23"/>
      <c r="X1495" s="23"/>
      <c r="Y1495" s="23"/>
      <c r="Z1495" s="23"/>
      <c r="AA1495" s="23"/>
      <c r="AB1495" s="23"/>
      <c r="AC1495" s="23"/>
      <c r="AD1495" s="23"/>
      <c r="AE1495" s="23"/>
      <c r="AF1495" s="23"/>
      <c r="AG1495" s="23"/>
      <c r="AH1495" s="23"/>
      <c r="AI1495" s="23"/>
      <c r="AJ1495" s="23"/>
      <c r="AK1495" s="23"/>
      <c r="AL1495" s="23"/>
      <c r="AM1495" s="23"/>
      <c r="AN1495" s="23"/>
      <c r="AO1495" s="23"/>
      <c r="AP1495" s="23"/>
      <c r="AQ1495" s="23"/>
      <c r="AR1495" s="23"/>
      <c r="AS1495" s="23"/>
      <c r="AT1495" s="23"/>
      <c r="AU1495" s="23"/>
      <c r="AV1495" s="23"/>
    </row>
    <row r="1496" spans="1:48" s="71" customFormat="1" ht="30.75" customHeight="1" x14ac:dyDescent="0.25">
      <c r="A1496" s="166" t="s">
        <v>3214</v>
      </c>
      <c r="B1496" s="59" t="s">
        <v>574</v>
      </c>
      <c r="C1496" s="53" t="s">
        <v>575</v>
      </c>
      <c r="D1496" s="69" t="s">
        <v>2194</v>
      </c>
      <c r="E1496" s="55">
        <v>-0.361855670103093</v>
      </c>
      <c r="F1496" s="60">
        <v>97</v>
      </c>
      <c r="G1496" s="57">
        <v>61.9</v>
      </c>
      <c r="H1496" s="47"/>
      <c r="I1496" s="58"/>
      <c r="J1496" s="49">
        <f t="shared" si="43"/>
        <v>0</v>
      </c>
      <c r="K1496" s="22"/>
      <c r="L1496" s="50"/>
      <c r="M1496" s="23"/>
      <c r="N1496" s="23"/>
      <c r="O1496" s="23"/>
      <c r="P1496" s="23"/>
      <c r="Q1496" s="23"/>
      <c r="R1496" s="23"/>
      <c r="S1496" s="23"/>
      <c r="T1496" s="23"/>
      <c r="U1496" s="23"/>
      <c r="V1496" s="23"/>
      <c r="W1496" s="23"/>
      <c r="X1496" s="23"/>
      <c r="Y1496" s="23"/>
      <c r="Z1496" s="23"/>
      <c r="AA1496" s="23"/>
      <c r="AB1496" s="23"/>
      <c r="AC1496" s="23"/>
      <c r="AD1496" s="23"/>
      <c r="AE1496" s="23"/>
      <c r="AF1496" s="23"/>
      <c r="AG1496" s="23"/>
      <c r="AH1496" s="23"/>
      <c r="AI1496" s="23"/>
      <c r="AJ1496" s="23"/>
      <c r="AK1496" s="23"/>
      <c r="AL1496" s="23"/>
      <c r="AM1496" s="23"/>
      <c r="AN1496" s="23"/>
      <c r="AO1496" s="23"/>
      <c r="AP1496" s="23"/>
      <c r="AQ1496" s="23"/>
      <c r="AR1496" s="23"/>
      <c r="AS1496" s="23"/>
      <c r="AT1496" s="23"/>
      <c r="AU1496" s="23"/>
      <c r="AV1496" s="23"/>
    </row>
    <row r="1497" spans="1:48" s="66" customFormat="1" ht="27" customHeight="1" x14ac:dyDescent="0.25">
      <c r="A1497" s="167" t="s">
        <v>3215</v>
      </c>
      <c r="B1497" s="41" t="s">
        <v>574</v>
      </c>
      <c r="C1497" s="53" t="s">
        <v>584</v>
      </c>
      <c r="D1497" s="43" t="s">
        <v>2199</v>
      </c>
      <c r="E1497" s="55">
        <v>-0.38493150684931499</v>
      </c>
      <c r="F1497" s="45">
        <v>73</v>
      </c>
      <c r="G1497" s="46">
        <v>44.9</v>
      </c>
      <c r="H1497" s="47"/>
      <c r="I1497" s="58"/>
      <c r="J1497" s="49">
        <f t="shared" si="43"/>
        <v>0</v>
      </c>
      <c r="K1497" s="22"/>
      <c r="L1497" s="50"/>
      <c r="M1497" s="23"/>
      <c r="N1497" s="23"/>
      <c r="O1497" s="23"/>
      <c r="P1497" s="23"/>
      <c r="Q1497" s="23"/>
      <c r="R1497" s="23"/>
      <c r="S1497" s="23"/>
      <c r="T1497" s="23"/>
      <c r="U1497" s="23"/>
      <c r="V1497" s="23"/>
      <c r="W1497" s="23"/>
      <c r="X1497" s="23"/>
      <c r="Y1497" s="23"/>
      <c r="Z1497" s="23"/>
      <c r="AA1497" s="23"/>
      <c r="AB1497" s="23"/>
      <c r="AC1497" s="23"/>
      <c r="AD1497" s="23"/>
      <c r="AE1497" s="23"/>
      <c r="AF1497" s="23"/>
      <c r="AG1497" s="23"/>
      <c r="AH1497" s="23"/>
      <c r="AI1497" s="23"/>
      <c r="AJ1497" s="23"/>
      <c r="AK1497" s="23"/>
      <c r="AL1497" s="23"/>
      <c r="AM1497" s="23"/>
      <c r="AN1497" s="23"/>
      <c r="AO1497" s="23"/>
      <c r="AP1497" s="23"/>
      <c r="AQ1497" s="23"/>
      <c r="AR1497" s="23"/>
      <c r="AS1497" s="23"/>
      <c r="AT1497" s="23"/>
      <c r="AU1497" s="23"/>
      <c r="AV1497" s="23"/>
    </row>
    <row r="1498" spans="1:48" s="62" customFormat="1" ht="30.75" customHeight="1" x14ac:dyDescent="0.25">
      <c r="A1498" s="167" t="s">
        <v>3216</v>
      </c>
      <c r="B1498" s="41" t="s">
        <v>574</v>
      </c>
      <c r="C1498" s="53" t="s">
        <v>584</v>
      </c>
      <c r="D1498" s="43" t="s">
        <v>2201</v>
      </c>
      <c r="E1498" s="55">
        <v>-0.40105263157894699</v>
      </c>
      <c r="F1498" s="45">
        <v>95</v>
      </c>
      <c r="G1498" s="46">
        <v>56.9</v>
      </c>
      <c r="H1498" s="47"/>
      <c r="I1498" s="58"/>
      <c r="J1498" s="49">
        <f t="shared" si="43"/>
        <v>0</v>
      </c>
      <c r="K1498" s="22"/>
      <c r="L1498" s="50"/>
      <c r="M1498" s="23"/>
      <c r="N1498" s="23"/>
      <c r="O1498" s="23"/>
      <c r="P1498" s="23"/>
      <c r="Q1498" s="23"/>
      <c r="R1498" s="23"/>
      <c r="S1498" s="23"/>
      <c r="T1498" s="23"/>
      <c r="U1498" s="23"/>
      <c r="V1498" s="23"/>
      <c r="W1498" s="23"/>
      <c r="X1498" s="23"/>
      <c r="Y1498" s="23"/>
      <c r="Z1498" s="23"/>
      <c r="AA1498" s="23"/>
      <c r="AB1498" s="23"/>
      <c r="AC1498" s="23"/>
      <c r="AD1498" s="23"/>
      <c r="AE1498" s="23"/>
      <c r="AF1498" s="23"/>
      <c r="AG1498" s="23"/>
      <c r="AH1498" s="23"/>
      <c r="AI1498" s="23"/>
      <c r="AJ1498" s="23"/>
      <c r="AK1498" s="23"/>
      <c r="AL1498" s="23"/>
      <c r="AM1498" s="23"/>
      <c r="AN1498" s="23"/>
      <c r="AO1498" s="23"/>
      <c r="AP1498" s="23"/>
      <c r="AQ1498" s="23"/>
      <c r="AR1498" s="23"/>
      <c r="AS1498" s="23"/>
      <c r="AT1498" s="23"/>
      <c r="AU1498" s="23"/>
      <c r="AV1498" s="23"/>
    </row>
    <row r="1499" spans="1:48" s="66" customFormat="1" ht="27" customHeight="1" x14ac:dyDescent="0.25">
      <c r="A1499" s="167" t="s">
        <v>3217</v>
      </c>
      <c r="B1499" s="41" t="s">
        <v>574</v>
      </c>
      <c r="C1499" s="53" t="s">
        <v>581</v>
      </c>
      <c r="D1499" s="43" t="s">
        <v>2224</v>
      </c>
      <c r="E1499" s="55">
        <v>-0.40309278350515498</v>
      </c>
      <c r="F1499" s="45">
        <v>97</v>
      </c>
      <c r="G1499" s="46">
        <v>57.9</v>
      </c>
      <c r="H1499" s="47"/>
      <c r="I1499" s="58"/>
      <c r="J1499" s="49">
        <f t="shared" si="43"/>
        <v>0</v>
      </c>
      <c r="K1499" s="22"/>
      <c r="L1499" s="50"/>
      <c r="M1499" s="23"/>
      <c r="N1499" s="23"/>
      <c r="O1499" s="23"/>
      <c r="P1499" s="23"/>
      <c r="Q1499" s="23"/>
      <c r="R1499" s="23"/>
      <c r="S1499" s="23"/>
      <c r="T1499" s="23"/>
      <c r="U1499" s="23"/>
      <c r="V1499" s="23"/>
      <c r="W1499" s="23"/>
      <c r="X1499" s="23"/>
      <c r="Y1499" s="23"/>
      <c r="Z1499" s="23"/>
      <c r="AA1499" s="23"/>
      <c r="AB1499" s="23"/>
      <c r="AC1499" s="23"/>
      <c r="AD1499" s="23"/>
      <c r="AE1499" s="23"/>
      <c r="AF1499" s="23"/>
      <c r="AG1499" s="23"/>
      <c r="AH1499" s="23"/>
      <c r="AI1499" s="23"/>
      <c r="AJ1499" s="23"/>
      <c r="AK1499" s="23"/>
      <c r="AL1499" s="23"/>
      <c r="AM1499" s="23"/>
      <c r="AN1499" s="23"/>
      <c r="AO1499" s="23"/>
      <c r="AP1499" s="23"/>
      <c r="AQ1499" s="23"/>
      <c r="AR1499" s="23"/>
      <c r="AS1499" s="23"/>
      <c r="AT1499" s="23"/>
      <c r="AU1499" s="23"/>
      <c r="AV1499" s="23"/>
    </row>
    <row r="1500" spans="1:48" s="51" customFormat="1" ht="27" customHeight="1" x14ac:dyDescent="0.25">
      <c r="A1500" s="166" t="s">
        <v>3218</v>
      </c>
      <c r="B1500" s="68" t="s">
        <v>574</v>
      </c>
      <c r="C1500" s="53" t="s">
        <v>3219</v>
      </c>
      <c r="D1500" s="54" t="s">
        <v>2428</v>
      </c>
      <c r="E1500" s="55">
        <v>-0.48392857142857099</v>
      </c>
      <c r="F1500" s="56">
        <v>56</v>
      </c>
      <c r="G1500" s="57">
        <v>28.9</v>
      </c>
      <c r="H1500" s="47"/>
      <c r="I1500" s="58"/>
      <c r="J1500" s="49">
        <f t="shared" si="43"/>
        <v>0</v>
      </c>
      <c r="K1500" s="22"/>
      <c r="L1500" s="50"/>
      <c r="M1500" s="23"/>
      <c r="N1500" s="23"/>
      <c r="O1500" s="23"/>
      <c r="P1500" s="23"/>
      <c r="Q1500" s="23"/>
      <c r="R1500" s="23"/>
      <c r="S1500" s="23"/>
      <c r="T1500" s="23"/>
      <c r="U1500" s="23"/>
      <c r="V1500" s="23"/>
      <c r="W1500" s="23"/>
      <c r="X1500" s="23"/>
      <c r="Y1500" s="23"/>
      <c r="Z1500" s="23"/>
      <c r="AA1500" s="23"/>
      <c r="AB1500" s="23"/>
      <c r="AC1500" s="23"/>
      <c r="AD1500" s="23"/>
      <c r="AE1500" s="23"/>
      <c r="AF1500" s="23"/>
      <c r="AG1500" s="23"/>
      <c r="AH1500" s="23"/>
      <c r="AI1500" s="23"/>
      <c r="AJ1500" s="23"/>
      <c r="AK1500" s="23"/>
      <c r="AL1500" s="23"/>
      <c r="AM1500" s="23"/>
      <c r="AN1500" s="23"/>
      <c r="AO1500" s="23"/>
      <c r="AP1500" s="23"/>
      <c r="AQ1500" s="23"/>
      <c r="AR1500" s="23"/>
      <c r="AS1500" s="23"/>
      <c r="AT1500" s="23"/>
      <c r="AU1500" s="23"/>
      <c r="AV1500" s="23"/>
    </row>
    <row r="1501" spans="1:48" s="51" customFormat="1" ht="24.75" customHeight="1" x14ac:dyDescent="0.25">
      <c r="A1501" s="166" t="s">
        <v>3220</v>
      </c>
      <c r="B1501" s="68" t="s">
        <v>574</v>
      </c>
      <c r="C1501" s="53" t="s">
        <v>3219</v>
      </c>
      <c r="D1501" s="54" t="s">
        <v>2430</v>
      </c>
      <c r="E1501" s="55">
        <v>-0.593827160493827</v>
      </c>
      <c r="F1501" s="56">
        <v>81</v>
      </c>
      <c r="G1501" s="57">
        <v>32.9</v>
      </c>
      <c r="H1501" s="47"/>
      <c r="I1501" s="58"/>
      <c r="J1501" s="49">
        <f t="shared" si="43"/>
        <v>0</v>
      </c>
      <c r="K1501" s="22"/>
      <c r="L1501" s="50"/>
      <c r="M1501" s="23"/>
      <c r="N1501" s="23"/>
      <c r="O1501" s="23"/>
      <c r="P1501" s="23"/>
      <c r="Q1501" s="23"/>
      <c r="R1501" s="23"/>
      <c r="S1501" s="23"/>
      <c r="T1501" s="23"/>
      <c r="U1501" s="23"/>
      <c r="V1501" s="23"/>
      <c r="W1501" s="23"/>
      <c r="X1501" s="23"/>
      <c r="Y1501" s="23"/>
      <c r="Z1501" s="23"/>
      <c r="AA1501" s="23"/>
      <c r="AB1501" s="23"/>
      <c r="AC1501" s="23"/>
      <c r="AD1501" s="23"/>
      <c r="AE1501" s="23"/>
      <c r="AF1501" s="23"/>
      <c r="AG1501" s="23"/>
      <c r="AH1501" s="23"/>
      <c r="AI1501" s="23"/>
      <c r="AJ1501" s="23"/>
      <c r="AK1501" s="23"/>
      <c r="AL1501" s="23"/>
      <c r="AM1501" s="23"/>
      <c r="AN1501" s="23"/>
      <c r="AO1501" s="23"/>
      <c r="AP1501" s="23"/>
      <c r="AQ1501" s="23"/>
      <c r="AR1501" s="23"/>
      <c r="AS1501" s="23"/>
      <c r="AT1501" s="23"/>
      <c r="AU1501" s="23"/>
      <c r="AV1501" s="23"/>
    </row>
    <row r="1502" spans="1:48" s="51" customFormat="1" ht="24.75" customHeight="1" x14ac:dyDescent="0.25">
      <c r="A1502" s="166" t="s">
        <v>3221</v>
      </c>
      <c r="B1502" s="68" t="s">
        <v>574</v>
      </c>
      <c r="C1502" s="53" t="s">
        <v>3222</v>
      </c>
      <c r="D1502" s="54" t="s">
        <v>2194</v>
      </c>
      <c r="E1502" s="55">
        <v>-0.33589743589743598</v>
      </c>
      <c r="F1502" s="56">
        <v>39</v>
      </c>
      <c r="G1502" s="57">
        <v>25.9</v>
      </c>
      <c r="H1502" s="47"/>
      <c r="I1502" s="58"/>
      <c r="J1502" s="49">
        <f t="shared" si="43"/>
        <v>0</v>
      </c>
      <c r="K1502" s="22"/>
      <c r="L1502" s="50"/>
      <c r="M1502" s="23"/>
      <c r="N1502" s="23"/>
      <c r="O1502" s="23"/>
      <c r="P1502" s="23"/>
      <c r="Q1502" s="23"/>
      <c r="R1502" s="23"/>
      <c r="S1502" s="23"/>
      <c r="T1502" s="23"/>
      <c r="U1502" s="23"/>
      <c r="V1502" s="23"/>
      <c r="W1502" s="23"/>
      <c r="X1502" s="23"/>
      <c r="Y1502" s="23"/>
      <c r="Z1502" s="23"/>
      <c r="AA1502" s="23"/>
      <c r="AB1502" s="23"/>
      <c r="AC1502" s="23"/>
      <c r="AD1502" s="23"/>
      <c r="AE1502" s="23"/>
      <c r="AF1502" s="23"/>
      <c r="AG1502" s="23"/>
      <c r="AH1502" s="23"/>
      <c r="AI1502" s="23"/>
      <c r="AJ1502" s="23"/>
      <c r="AK1502" s="23"/>
      <c r="AL1502" s="23"/>
      <c r="AM1502" s="23"/>
      <c r="AN1502" s="23"/>
      <c r="AO1502" s="23"/>
      <c r="AP1502" s="23"/>
      <c r="AQ1502" s="23"/>
      <c r="AR1502" s="23"/>
      <c r="AS1502" s="23"/>
      <c r="AT1502" s="23"/>
      <c r="AU1502" s="23"/>
      <c r="AV1502" s="23"/>
    </row>
    <row r="1503" spans="1:48" s="51" customFormat="1" ht="27" customHeight="1" x14ac:dyDescent="0.25">
      <c r="A1503" s="166" t="s">
        <v>3223</v>
      </c>
      <c r="B1503" s="68" t="s">
        <v>574</v>
      </c>
      <c r="C1503" s="53" t="s">
        <v>575</v>
      </c>
      <c r="D1503" s="54" t="s">
        <v>2199</v>
      </c>
      <c r="E1503" s="77">
        <v>-0.40125</v>
      </c>
      <c r="F1503" s="56">
        <v>80</v>
      </c>
      <c r="G1503" s="57">
        <v>47.9</v>
      </c>
      <c r="H1503" s="47"/>
      <c r="I1503" s="58"/>
      <c r="J1503" s="49">
        <f t="shared" si="43"/>
        <v>0</v>
      </c>
      <c r="K1503" s="22"/>
      <c r="L1503" s="50"/>
      <c r="M1503" s="23"/>
      <c r="N1503" s="23"/>
      <c r="O1503" s="23"/>
      <c r="P1503" s="23"/>
      <c r="Q1503" s="23"/>
      <c r="R1503" s="23"/>
      <c r="S1503" s="23"/>
      <c r="T1503" s="23"/>
      <c r="U1503" s="23"/>
      <c r="V1503" s="23"/>
      <c r="W1503" s="23"/>
      <c r="X1503" s="23"/>
      <c r="Y1503" s="23"/>
      <c r="Z1503" s="23"/>
      <c r="AA1503" s="23"/>
      <c r="AB1503" s="23"/>
      <c r="AC1503" s="23"/>
      <c r="AD1503" s="23"/>
      <c r="AE1503" s="23"/>
      <c r="AF1503" s="23"/>
      <c r="AG1503" s="23"/>
      <c r="AH1503" s="23"/>
      <c r="AI1503" s="23"/>
      <c r="AJ1503" s="23"/>
      <c r="AK1503" s="23"/>
      <c r="AL1503" s="23"/>
      <c r="AM1503" s="23"/>
      <c r="AN1503" s="23"/>
      <c r="AO1503" s="23"/>
      <c r="AP1503" s="23"/>
      <c r="AQ1503" s="23"/>
      <c r="AR1503" s="23"/>
      <c r="AS1503" s="23"/>
      <c r="AT1503" s="23"/>
      <c r="AU1503" s="23"/>
      <c r="AV1503" s="23"/>
    </row>
    <row r="1504" spans="1:48" s="71" customFormat="1" ht="30.75" customHeight="1" x14ac:dyDescent="0.25">
      <c r="A1504" s="166" t="s">
        <v>3224</v>
      </c>
      <c r="B1504" s="59" t="s">
        <v>574</v>
      </c>
      <c r="C1504" s="53" t="s">
        <v>3210</v>
      </c>
      <c r="D1504" s="69" t="s">
        <v>2266</v>
      </c>
      <c r="E1504" s="55">
        <v>-0.393243243243243</v>
      </c>
      <c r="F1504" s="60">
        <v>74</v>
      </c>
      <c r="G1504" s="57">
        <v>44.9</v>
      </c>
      <c r="H1504" s="47"/>
      <c r="I1504" s="58"/>
      <c r="J1504" s="49">
        <f t="shared" si="43"/>
        <v>0</v>
      </c>
      <c r="K1504" s="22"/>
      <c r="L1504" s="50"/>
      <c r="M1504" s="23"/>
      <c r="N1504" s="23"/>
      <c r="O1504" s="23"/>
      <c r="P1504" s="23"/>
      <c r="Q1504" s="23"/>
      <c r="R1504" s="23"/>
      <c r="S1504" s="23"/>
      <c r="T1504" s="23"/>
      <c r="U1504" s="23"/>
      <c r="V1504" s="23"/>
      <c r="W1504" s="23"/>
      <c r="X1504" s="23"/>
      <c r="Y1504" s="23"/>
      <c r="Z1504" s="23"/>
      <c r="AA1504" s="23"/>
      <c r="AB1504" s="23"/>
      <c r="AC1504" s="23"/>
      <c r="AD1504" s="23"/>
      <c r="AE1504" s="23"/>
      <c r="AF1504" s="23"/>
      <c r="AG1504" s="23"/>
      <c r="AH1504" s="23"/>
      <c r="AI1504" s="23"/>
      <c r="AJ1504" s="23"/>
      <c r="AK1504" s="23"/>
      <c r="AL1504" s="23"/>
      <c r="AM1504" s="23"/>
      <c r="AN1504" s="23"/>
      <c r="AO1504" s="23"/>
      <c r="AP1504" s="23"/>
      <c r="AQ1504" s="23"/>
      <c r="AR1504" s="23"/>
      <c r="AS1504" s="23"/>
      <c r="AT1504" s="23"/>
      <c r="AU1504" s="23"/>
      <c r="AV1504" s="23"/>
    </row>
    <row r="1505" spans="1:48" s="51" customFormat="1" ht="24.75" customHeight="1" x14ac:dyDescent="0.25">
      <c r="A1505" s="166" t="s">
        <v>3225</v>
      </c>
      <c r="B1505" s="68" t="s">
        <v>574</v>
      </c>
      <c r="C1505" s="53" t="s">
        <v>3210</v>
      </c>
      <c r="D1505" s="54" t="s">
        <v>2194</v>
      </c>
      <c r="E1505" s="55">
        <v>-0.34123711340206198</v>
      </c>
      <c r="F1505" s="56">
        <v>97</v>
      </c>
      <c r="G1505" s="57">
        <v>63.9</v>
      </c>
      <c r="H1505" s="47"/>
      <c r="I1505" s="58"/>
      <c r="J1505" s="49">
        <f t="shared" si="43"/>
        <v>0</v>
      </c>
      <c r="K1505" s="22"/>
      <c r="L1505" s="50"/>
      <c r="M1505" s="23"/>
      <c r="N1505" s="23"/>
      <c r="O1505" s="23"/>
      <c r="P1505" s="23"/>
      <c r="Q1505" s="23"/>
      <c r="R1505" s="23"/>
      <c r="S1505" s="23"/>
      <c r="T1505" s="23"/>
      <c r="U1505" s="23"/>
      <c r="V1505" s="23"/>
      <c r="W1505" s="23"/>
      <c r="X1505" s="23"/>
      <c r="Y1505" s="23"/>
      <c r="Z1505" s="23"/>
      <c r="AA1505" s="23"/>
      <c r="AB1505" s="23"/>
      <c r="AC1505" s="23"/>
      <c r="AD1505" s="23"/>
      <c r="AE1505" s="23"/>
      <c r="AF1505" s="23"/>
      <c r="AG1505" s="23"/>
      <c r="AH1505" s="23"/>
      <c r="AI1505" s="23"/>
      <c r="AJ1505" s="23"/>
      <c r="AK1505" s="23"/>
      <c r="AL1505" s="23"/>
      <c r="AM1505" s="23"/>
      <c r="AN1505" s="23"/>
      <c r="AO1505" s="23"/>
      <c r="AP1505" s="23"/>
      <c r="AQ1505" s="23"/>
      <c r="AR1505" s="23"/>
      <c r="AS1505" s="23"/>
      <c r="AT1505" s="23"/>
      <c r="AU1505" s="23"/>
      <c r="AV1505" s="23"/>
    </row>
    <row r="1506" spans="1:48" s="51" customFormat="1" ht="27" customHeight="1" x14ac:dyDescent="0.25">
      <c r="A1506" s="166" t="s">
        <v>3226</v>
      </c>
      <c r="B1506" s="68" t="s">
        <v>574</v>
      </c>
      <c r="C1506" s="53" t="s">
        <v>3227</v>
      </c>
      <c r="D1506" s="54" t="s">
        <v>3228</v>
      </c>
      <c r="E1506" s="55">
        <v>-0.23613445378151299</v>
      </c>
      <c r="F1506" s="56">
        <v>119</v>
      </c>
      <c r="G1506" s="57">
        <v>90.9</v>
      </c>
      <c r="H1506" s="47"/>
      <c r="I1506" s="58"/>
      <c r="J1506" s="49">
        <f t="shared" si="43"/>
        <v>0</v>
      </c>
      <c r="K1506" s="22"/>
      <c r="L1506" s="50"/>
      <c r="M1506" s="23"/>
      <c r="N1506" s="23"/>
      <c r="O1506" s="23"/>
      <c r="P1506" s="23"/>
      <c r="Q1506" s="23"/>
      <c r="R1506" s="23"/>
      <c r="S1506" s="23"/>
      <c r="T1506" s="23"/>
      <c r="U1506" s="23"/>
      <c r="V1506" s="23"/>
      <c r="W1506" s="23"/>
      <c r="X1506" s="23"/>
      <c r="Y1506" s="23"/>
      <c r="Z1506" s="23"/>
      <c r="AA1506" s="23"/>
      <c r="AB1506" s="23"/>
      <c r="AC1506" s="23"/>
      <c r="AD1506" s="23"/>
      <c r="AE1506" s="23"/>
      <c r="AF1506" s="23"/>
      <c r="AG1506" s="23"/>
      <c r="AH1506" s="23"/>
      <c r="AI1506" s="23"/>
      <c r="AJ1506" s="23"/>
      <c r="AK1506" s="23"/>
      <c r="AL1506" s="23"/>
      <c r="AM1506" s="23"/>
      <c r="AN1506" s="23"/>
      <c r="AO1506" s="23"/>
      <c r="AP1506" s="23"/>
      <c r="AQ1506" s="23"/>
      <c r="AR1506" s="23"/>
      <c r="AS1506" s="23"/>
      <c r="AT1506" s="23"/>
      <c r="AU1506" s="23"/>
      <c r="AV1506" s="23"/>
    </row>
    <row r="1507" spans="1:48" s="51" customFormat="1" ht="27" customHeight="1" x14ac:dyDescent="0.25">
      <c r="A1507" s="166" t="s">
        <v>3229</v>
      </c>
      <c r="B1507" s="68" t="s">
        <v>3230</v>
      </c>
      <c r="C1507" s="53" t="s">
        <v>3231</v>
      </c>
      <c r="D1507" s="54" t="s">
        <v>2201</v>
      </c>
      <c r="E1507" s="55">
        <v>-0.611578947368421</v>
      </c>
      <c r="F1507" s="56">
        <v>95</v>
      </c>
      <c r="G1507" s="57">
        <v>36.9</v>
      </c>
      <c r="H1507" s="47"/>
      <c r="I1507" s="58"/>
      <c r="J1507" s="49">
        <f t="shared" si="43"/>
        <v>0</v>
      </c>
      <c r="K1507" s="22"/>
      <c r="L1507" s="50"/>
      <c r="M1507" s="23"/>
      <c r="N1507" s="23"/>
      <c r="O1507" s="23"/>
      <c r="P1507" s="23"/>
      <c r="Q1507" s="23"/>
      <c r="R1507" s="23"/>
      <c r="S1507" s="23"/>
      <c r="T1507" s="23"/>
      <c r="U1507" s="23"/>
      <c r="V1507" s="23"/>
      <c r="W1507" s="23"/>
      <c r="X1507" s="23"/>
      <c r="Y1507" s="23"/>
      <c r="Z1507" s="23"/>
      <c r="AA1507" s="23"/>
      <c r="AB1507" s="23"/>
      <c r="AC1507" s="23"/>
      <c r="AD1507" s="23"/>
      <c r="AE1507" s="23"/>
      <c r="AF1507" s="23"/>
      <c r="AG1507" s="23"/>
      <c r="AH1507" s="23"/>
      <c r="AI1507" s="23"/>
      <c r="AJ1507" s="23"/>
      <c r="AK1507" s="23"/>
      <c r="AL1507" s="23"/>
      <c r="AM1507" s="23"/>
      <c r="AN1507" s="23"/>
      <c r="AO1507" s="23"/>
      <c r="AP1507" s="23"/>
      <c r="AQ1507" s="23"/>
      <c r="AR1507" s="23"/>
      <c r="AS1507" s="23"/>
      <c r="AT1507" s="23"/>
      <c r="AU1507" s="23"/>
      <c r="AV1507" s="23"/>
    </row>
    <row r="1508" spans="1:48" s="51" customFormat="1" ht="27" customHeight="1" x14ac:dyDescent="0.25">
      <c r="A1508" s="166" t="s">
        <v>3232</v>
      </c>
      <c r="B1508" s="68" t="s">
        <v>3230</v>
      </c>
      <c r="C1508" s="53" t="s">
        <v>3233</v>
      </c>
      <c r="D1508" s="54" t="s">
        <v>2194</v>
      </c>
      <c r="E1508" s="55">
        <v>-0.59662921348314601</v>
      </c>
      <c r="F1508" s="56">
        <v>89</v>
      </c>
      <c r="G1508" s="57">
        <v>35.9</v>
      </c>
      <c r="H1508" s="47"/>
      <c r="I1508" s="58"/>
      <c r="J1508" s="49">
        <f t="shared" si="43"/>
        <v>0</v>
      </c>
      <c r="K1508" s="22"/>
      <c r="L1508" s="50"/>
      <c r="M1508" s="23"/>
      <c r="N1508" s="23"/>
      <c r="O1508" s="23"/>
      <c r="P1508" s="23"/>
      <c r="Q1508" s="23"/>
      <c r="R1508" s="23"/>
      <c r="S1508" s="23"/>
      <c r="T1508" s="23"/>
      <c r="U1508" s="23"/>
      <c r="V1508" s="23"/>
      <c r="W1508" s="23"/>
      <c r="X1508" s="23"/>
      <c r="Y1508" s="23"/>
      <c r="Z1508" s="23"/>
      <c r="AA1508" s="23"/>
      <c r="AB1508" s="23"/>
      <c r="AC1508" s="23"/>
      <c r="AD1508" s="23"/>
      <c r="AE1508" s="23"/>
      <c r="AF1508" s="23"/>
      <c r="AG1508" s="23"/>
      <c r="AH1508" s="23"/>
      <c r="AI1508" s="23"/>
      <c r="AJ1508" s="23"/>
      <c r="AK1508" s="23"/>
      <c r="AL1508" s="23"/>
      <c r="AM1508" s="23"/>
      <c r="AN1508" s="23"/>
      <c r="AO1508" s="23"/>
      <c r="AP1508" s="23"/>
      <c r="AQ1508" s="23"/>
      <c r="AR1508" s="23"/>
      <c r="AS1508" s="23"/>
      <c r="AT1508" s="23"/>
      <c r="AU1508" s="23"/>
      <c r="AV1508" s="23"/>
    </row>
    <row r="1509" spans="1:48" s="66" customFormat="1" ht="27" customHeight="1" x14ac:dyDescent="0.25">
      <c r="A1509" s="167" t="s">
        <v>3234</v>
      </c>
      <c r="B1509" s="41" t="s">
        <v>3230</v>
      </c>
      <c r="C1509" s="53" t="s">
        <v>3235</v>
      </c>
      <c r="D1509" s="43" t="s">
        <v>2260</v>
      </c>
      <c r="E1509" s="55">
        <v>-0.56947368421052602</v>
      </c>
      <c r="F1509" s="45">
        <v>95</v>
      </c>
      <c r="G1509" s="46">
        <v>40.9</v>
      </c>
      <c r="H1509" s="47"/>
      <c r="I1509" s="58"/>
      <c r="J1509" s="49">
        <f t="shared" si="43"/>
        <v>0</v>
      </c>
      <c r="K1509" s="22"/>
      <c r="L1509" s="50"/>
      <c r="M1509" s="23"/>
      <c r="N1509" s="23"/>
      <c r="O1509" s="23"/>
      <c r="P1509" s="23"/>
      <c r="Q1509" s="23"/>
      <c r="R1509" s="23"/>
      <c r="S1509" s="23"/>
      <c r="T1509" s="23"/>
      <c r="U1509" s="23"/>
      <c r="V1509" s="23"/>
      <c r="W1509" s="23"/>
      <c r="X1509" s="23"/>
      <c r="Y1509" s="23"/>
      <c r="Z1509" s="23"/>
      <c r="AA1509" s="23"/>
      <c r="AB1509" s="23"/>
      <c r="AC1509" s="23"/>
      <c r="AD1509" s="23"/>
      <c r="AE1509" s="23"/>
      <c r="AF1509" s="23"/>
      <c r="AG1509" s="23"/>
      <c r="AH1509" s="23"/>
      <c r="AI1509" s="23"/>
      <c r="AJ1509" s="23"/>
      <c r="AK1509" s="23"/>
      <c r="AL1509" s="23"/>
      <c r="AM1509" s="23"/>
      <c r="AN1509" s="23"/>
      <c r="AO1509" s="23"/>
      <c r="AP1509" s="23"/>
      <c r="AQ1509" s="23"/>
      <c r="AR1509" s="23"/>
      <c r="AS1509" s="23"/>
      <c r="AT1509" s="23"/>
      <c r="AU1509" s="23"/>
      <c r="AV1509" s="23"/>
    </row>
    <row r="1510" spans="1:48" s="66" customFormat="1" ht="27" customHeight="1" x14ac:dyDescent="0.25">
      <c r="A1510" s="167" t="s">
        <v>3236</v>
      </c>
      <c r="B1510" s="41" t="s">
        <v>3230</v>
      </c>
      <c r="C1510" s="53" t="s">
        <v>3237</v>
      </c>
      <c r="D1510" s="43" t="s">
        <v>2201</v>
      </c>
      <c r="E1510" s="55">
        <v>-0.63727272727272699</v>
      </c>
      <c r="F1510" s="45">
        <v>110</v>
      </c>
      <c r="G1510" s="46">
        <v>39.9</v>
      </c>
      <c r="H1510" s="47"/>
      <c r="I1510" s="58"/>
      <c r="J1510" s="49">
        <f t="shared" si="43"/>
        <v>0</v>
      </c>
      <c r="K1510" s="22"/>
      <c r="L1510" s="50"/>
      <c r="M1510" s="23"/>
      <c r="N1510" s="23"/>
      <c r="O1510" s="23"/>
      <c r="P1510" s="23"/>
      <c r="Q1510" s="23"/>
      <c r="R1510" s="23"/>
      <c r="S1510" s="23"/>
      <c r="T1510" s="23"/>
      <c r="U1510" s="23"/>
      <c r="V1510" s="23"/>
      <c r="W1510" s="23"/>
      <c r="X1510" s="23"/>
      <c r="Y1510" s="23"/>
      <c r="Z1510" s="23"/>
      <c r="AA1510" s="23"/>
      <c r="AB1510" s="23"/>
      <c r="AC1510" s="23"/>
      <c r="AD1510" s="23"/>
      <c r="AE1510" s="23"/>
      <c r="AF1510" s="23"/>
      <c r="AG1510" s="23"/>
      <c r="AH1510" s="23"/>
      <c r="AI1510" s="23"/>
      <c r="AJ1510" s="23"/>
      <c r="AK1510" s="23"/>
      <c r="AL1510" s="23"/>
      <c r="AM1510" s="23"/>
      <c r="AN1510" s="23"/>
      <c r="AO1510" s="23"/>
      <c r="AP1510" s="23"/>
      <c r="AQ1510" s="23"/>
      <c r="AR1510" s="23"/>
      <c r="AS1510" s="23"/>
      <c r="AT1510" s="23"/>
      <c r="AU1510" s="23"/>
      <c r="AV1510" s="23"/>
    </row>
    <row r="1511" spans="1:48" s="71" customFormat="1" ht="30.75" customHeight="1" x14ac:dyDescent="0.25">
      <c r="A1511" s="166" t="s">
        <v>3238</v>
      </c>
      <c r="B1511" s="59" t="s">
        <v>2235</v>
      </c>
      <c r="C1511" s="53" t="s">
        <v>3239</v>
      </c>
      <c r="D1511" s="69" t="s">
        <v>2201</v>
      </c>
      <c r="E1511" s="55">
        <v>-0.62</v>
      </c>
      <c r="F1511" s="60">
        <v>105</v>
      </c>
      <c r="G1511" s="57">
        <v>39.9</v>
      </c>
      <c r="H1511" s="47"/>
      <c r="I1511" s="58"/>
      <c r="J1511" s="49">
        <f t="shared" si="43"/>
        <v>0</v>
      </c>
      <c r="K1511" s="22"/>
      <c r="L1511" s="50"/>
      <c r="M1511" s="23"/>
      <c r="N1511" s="23"/>
      <c r="O1511" s="23"/>
      <c r="P1511" s="23"/>
      <c r="Q1511" s="23"/>
      <c r="R1511" s="23"/>
      <c r="S1511" s="23"/>
      <c r="T1511" s="23"/>
      <c r="U1511" s="23"/>
      <c r="V1511" s="23"/>
      <c r="W1511" s="23"/>
      <c r="X1511" s="23"/>
      <c r="Y1511" s="23"/>
      <c r="Z1511" s="23"/>
      <c r="AA1511" s="23"/>
      <c r="AB1511" s="23"/>
      <c r="AC1511" s="23"/>
      <c r="AD1511" s="23"/>
      <c r="AE1511" s="23"/>
      <c r="AF1511" s="23"/>
      <c r="AG1511" s="23"/>
      <c r="AH1511" s="23"/>
      <c r="AI1511" s="23"/>
      <c r="AJ1511" s="23"/>
      <c r="AK1511" s="23"/>
      <c r="AL1511" s="23"/>
      <c r="AM1511" s="23"/>
      <c r="AN1511" s="23"/>
      <c r="AO1511" s="23"/>
      <c r="AP1511" s="23"/>
      <c r="AQ1511" s="23"/>
      <c r="AR1511" s="23"/>
      <c r="AS1511" s="23"/>
      <c r="AT1511" s="23"/>
      <c r="AU1511" s="23"/>
      <c r="AV1511" s="23"/>
    </row>
    <row r="1512" spans="1:48" s="51" customFormat="1" ht="24.75" customHeight="1" x14ac:dyDescent="0.25">
      <c r="A1512" s="166" t="s">
        <v>3240</v>
      </c>
      <c r="B1512" s="68" t="s">
        <v>2235</v>
      </c>
      <c r="C1512" s="53" t="s">
        <v>3241</v>
      </c>
      <c r="D1512" s="54" t="s">
        <v>2201</v>
      </c>
      <c r="E1512" s="55">
        <v>-0.65809523809523796</v>
      </c>
      <c r="F1512" s="56">
        <v>105</v>
      </c>
      <c r="G1512" s="57">
        <v>35.9</v>
      </c>
      <c r="H1512" s="47"/>
      <c r="I1512" s="58"/>
      <c r="J1512" s="49">
        <f t="shared" si="43"/>
        <v>0</v>
      </c>
      <c r="K1512" s="22"/>
      <c r="L1512" s="50"/>
      <c r="M1512" s="23"/>
      <c r="N1512" s="23"/>
      <c r="O1512" s="23"/>
      <c r="P1512" s="23"/>
      <c r="Q1512" s="23"/>
      <c r="R1512" s="23"/>
      <c r="S1512" s="23"/>
      <c r="T1512" s="23"/>
      <c r="U1512" s="23"/>
      <c r="V1512" s="23"/>
      <c r="W1512" s="23"/>
      <c r="X1512" s="23"/>
      <c r="Y1512" s="23"/>
      <c r="Z1512" s="23"/>
      <c r="AA1512" s="23"/>
      <c r="AB1512" s="23"/>
      <c r="AC1512" s="23"/>
      <c r="AD1512" s="23"/>
      <c r="AE1512" s="23"/>
      <c r="AF1512" s="23"/>
      <c r="AG1512" s="23"/>
      <c r="AH1512" s="23"/>
      <c r="AI1512" s="23"/>
      <c r="AJ1512" s="23"/>
      <c r="AK1512" s="23"/>
      <c r="AL1512" s="23"/>
      <c r="AM1512" s="23"/>
      <c r="AN1512" s="23"/>
      <c r="AO1512" s="23"/>
      <c r="AP1512" s="23"/>
      <c r="AQ1512" s="23"/>
      <c r="AR1512" s="23"/>
      <c r="AS1512" s="23"/>
      <c r="AT1512" s="23"/>
      <c r="AU1512" s="23"/>
      <c r="AV1512" s="23"/>
    </row>
    <row r="1513" spans="1:48" s="51" customFormat="1" ht="24.75" customHeight="1" x14ac:dyDescent="0.25">
      <c r="A1513" s="166" t="s">
        <v>3242</v>
      </c>
      <c r="B1513" s="68" t="s">
        <v>2235</v>
      </c>
      <c r="C1513" s="53" t="s">
        <v>3241</v>
      </c>
      <c r="D1513" s="54" t="s">
        <v>2194</v>
      </c>
      <c r="E1513" s="55">
        <v>-0.59662921348314601</v>
      </c>
      <c r="F1513" s="56">
        <v>89</v>
      </c>
      <c r="G1513" s="57">
        <v>35.9</v>
      </c>
      <c r="H1513" s="47"/>
      <c r="I1513" s="58"/>
      <c r="J1513" s="49">
        <f t="shared" si="43"/>
        <v>0</v>
      </c>
      <c r="K1513" s="22"/>
      <c r="L1513" s="50"/>
      <c r="M1513" s="23"/>
      <c r="N1513" s="23"/>
      <c r="O1513" s="23"/>
      <c r="P1513" s="23"/>
      <c r="Q1513" s="23"/>
      <c r="R1513" s="23"/>
      <c r="S1513" s="23"/>
      <c r="T1513" s="23"/>
      <c r="U1513" s="23"/>
      <c r="V1513" s="23"/>
      <c r="W1513" s="23"/>
      <c r="X1513" s="23"/>
      <c r="Y1513" s="23"/>
      <c r="Z1513" s="23"/>
      <c r="AA1513" s="23"/>
      <c r="AB1513" s="23"/>
      <c r="AC1513" s="23"/>
      <c r="AD1513" s="23"/>
      <c r="AE1513" s="23"/>
      <c r="AF1513" s="23"/>
      <c r="AG1513" s="23"/>
      <c r="AH1513" s="23"/>
      <c r="AI1513" s="23"/>
      <c r="AJ1513" s="23"/>
      <c r="AK1513" s="23"/>
      <c r="AL1513" s="23"/>
      <c r="AM1513" s="23"/>
      <c r="AN1513" s="23"/>
      <c r="AO1513" s="23"/>
      <c r="AP1513" s="23"/>
      <c r="AQ1513" s="23"/>
      <c r="AR1513" s="23"/>
      <c r="AS1513" s="23"/>
      <c r="AT1513" s="23"/>
      <c r="AU1513" s="23"/>
      <c r="AV1513" s="23"/>
    </row>
    <row r="1514" spans="1:48" s="51" customFormat="1" ht="27" customHeight="1" x14ac:dyDescent="0.25">
      <c r="A1514" s="166" t="s">
        <v>3243</v>
      </c>
      <c r="B1514" s="68" t="s">
        <v>79</v>
      </c>
      <c r="C1514" s="53" t="s">
        <v>3244</v>
      </c>
      <c r="D1514" s="54" t="s">
        <v>2194</v>
      </c>
      <c r="E1514" s="55">
        <v>-0.58437499999999998</v>
      </c>
      <c r="F1514" s="56">
        <v>96</v>
      </c>
      <c r="G1514" s="57">
        <v>39.9</v>
      </c>
      <c r="H1514" s="47"/>
      <c r="I1514" s="58"/>
      <c r="J1514" s="49">
        <f t="shared" si="43"/>
        <v>0</v>
      </c>
      <c r="K1514" s="22"/>
      <c r="L1514" s="50"/>
      <c r="M1514" s="23"/>
      <c r="N1514" s="23"/>
      <c r="O1514" s="23"/>
      <c r="P1514" s="23"/>
      <c r="Q1514" s="23"/>
      <c r="R1514" s="23"/>
      <c r="S1514" s="23"/>
      <c r="T1514" s="23"/>
      <c r="U1514" s="23"/>
      <c r="V1514" s="23"/>
      <c r="W1514" s="23"/>
      <c r="X1514" s="23"/>
      <c r="Y1514" s="23"/>
      <c r="Z1514" s="23"/>
      <c r="AA1514" s="23"/>
      <c r="AB1514" s="23"/>
      <c r="AC1514" s="23"/>
      <c r="AD1514" s="23"/>
      <c r="AE1514" s="23"/>
      <c r="AF1514" s="23"/>
      <c r="AG1514" s="23"/>
      <c r="AH1514" s="23"/>
      <c r="AI1514" s="23"/>
      <c r="AJ1514" s="23"/>
      <c r="AK1514" s="23"/>
      <c r="AL1514" s="23"/>
      <c r="AM1514" s="23"/>
      <c r="AN1514" s="23"/>
      <c r="AO1514" s="23"/>
      <c r="AP1514" s="23"/>
      <c r="AQ1514" s="23"/>
      <c r="AR1514" s="23"/>
      <c r="AS1514" s="23"/>
      <c r="AT1514" s="23"/>
      <c r="AU1514" s="23"/>
      <c r="AV1514" s="23"/>
    </row>
    <row r="1515" spans="1:48" s="51" customFormat="1" ht="27" customHeight="1" x14ac:dyDescent="0.25">
      <c r="A1515" s="166" t="s">
        <v>3245</v>
      </c>
      <c r="B1515" s="68" t="s">
        <v>79</v>
      </c>
      <c r="C1515" s="53" t="s">
        <v>3246</v>
      </c>
      <c r="D1515" s="54" t="s">
        <v>2194</v>
      </c>
      <c r="E1515" s="55">
        <v>-0.53229166666666705</v>
      </c>
      <c r="F1515" s="56">
        <v>96</v>
      </c>
      <c r="G1515" s="57">
        <v>44.9</v>
      </c>
      <c r="H1515" s="47"/>
      <c r="I1515" s="58"/>
      <c r="J1515" s="49">
        <f t="shared" si="43"/>
        <v>0</v>
      </c>
      <c r="K1515" s="22"/>
      <c r="L1515" s="50"/>
      <c r="M1515" s="23"/>
      <c r="N1515" s="23"/>
      <c r="O1515" s="23"/>
      <c r="P1515" s="23"/>
      <c r="Q1515" s="23"/>
      <c r="R1515" s="23"/>
      <c r="S1515" s="23"/>
      <c r="T1515" s="23"/>
      <c r="U1515" s="23"/>
      <c r="V1515" s="23"/>
      <c r="W1515" s="23"/>
      <c r="X1515" s="23"/>
      <c r="Y1515" s="23"/>
      <c r="Z1515" s="23"/>
      <c r="AA1515" s="23"/>
      <c r="AB1515" s="23"/>
      <c r="AC1515" s="23"/>
      <c r="AD1515" s="23"/>
      <c r="AE1515" s="23"/>
      <c r="AF1515" s="23"/>
      <c r="AG1515" s="23"/>
      <c r="AH1515" s="23"/>
      <c r="AI1515" s="23"/>
      <c r="AJ1515" s="23"/>
      <c r="AK1515" s="23"/>
      <c r="AL1515" s="23"/>
      <c r="AM1515" s="23"/>
      <c r="AN1515" s="23"/>
      <c r="AO1515" s="23"/>
      <c r="AP1515" s="23"/>
      <c r="AQ1515" s="23"/>
      <c r="AR1515" s="23"/>
      <c r="AS1515" s="23"/>
      <c r="AT1515" s="23"/>
      <c r="AU1515" s="23"/>
      <c r="AV1515" s="23"/>
    </row>
    <row r="1516" spans="1:48" s="51" customFormat="1" ht="27" customHeight="1" x14ac:dyDescent="0.25">
      <c r="A1516" s="166" t="s">
        <v>3247</v>
      </c>
      <c r="B1516" s="68" t="s">
        <v>79</v>
      </c>
      <c r="C1516" s="53" t="s">
        <v>600</v>
      </c>
      <c r="D1516" s="54" t="s">
        <v>2194</v>
      </c>
      <c r="E1516" s="55">
        <v>-0.39250000000000002</v>
      </c>
      <c r="F1516" s="56">
        <v>120</v>
      </c>
      <c r="G1516" s="57">
        <v>72.900000000000006</v>
      </c>
      <c r="H1516" s="47"/>
      <c r="I1516" s="58"/>
      <c r="J1516" s="49">
        <f t="shared" si="43"/>
        <v>0</v>
      </c>
      <c r="K1516" s="22"/>
      <c r="L1516" s="50"/>
      <c r="M1516" s="23"/>
      <c r="N1516" s="23"/>
      <c r="O1516" s="23"/>
      <c r="P1516" s="23"/>
      <c r="Q1516" s="23"/>
      <c r="R1516" s="23"/>
      <c r="S1516" s="23"/>
      <c r="T1516" s="23"/>
      <c r="U1516" s="23"/>
      <c r="V1516" s="23"/>
      <c r="W1516" s="23"/>
      <c r="X1516" s="23"/>
      <c r="Y1516" s="23"/>
      <c r="Z1516" s="23"/>
      <c r="AA1516" s="23"/>
      <c r="AB1516" s="23"/>
      <c r="AC1516" s="23"/>
      <c r="AD1516" s="23"/>
      <c r="AE1516" s="23"/>
      <c r="AF1516" s="23"/>
      <c r="AG1516" s="23"/>
      <c r="AH1516" s="23"/>
      <c r="AI1516" s="23"/>
      <c r="AJ1516" s="23"/>
      <c r="AK1516" s="23"/>
      <c r="AL1516" s="23"/>
      <c r="AM1516" s="23"/>
      <c r="AN1516" s="23"/>
      <c r="AO1516" s="23"/>
      <c r="AP1516" s="23"/>
      <c r="AQ1516" s="23"/>
      <c r="AR1516" s="23"/>
      <c r="AS1516" s="23"/>
      <c r="AT1516" s="23"/>
      <c r="AU1516" s="23"/>
      <c r="AV1516" s="23"/>
    </row>
    <row r="1517" spans="1:48" s="51" customFormat="1" ht="24.75" customHeight="1" x14ac:dyDescent="0.25">
      <c r="A1517" s="166" t="s">
        <v>3248</v>
      </c>
      <c r="B1517" s="68" t="s">
        <v>79</v>
      </c>
      <c r="C1517" s="53" t="s">
        <v>3249</v>
      </c>
      <c r="D1517" s="54" t="s">
        <v>2201</v>
      </c>
      <c r="E1517" s="55">
        <v>-0.431386861313869</v>
      </c>
      <c r="F1517" s="56">
        <v>137</v>
      </c>
      <c r="G1517" s="57">
        <v>77.900000000000006</v>
      </c>
      <c r="H1517" s="47"/>
      <c r="I1517" s="58"/>
      <c r="J1517" s="49">
        <f t="shared" si="43"/>
        <v>0</v>
      </c>
      <c r="K1517" s="22"/>
      <c r="L1517" s="50"/>
      <c r="M1517" s="23"/>
      <c r="N1517" s="23"/>
      <c r="O1517" s="23"/>
      <c r="P1517" s="23"/>
      <c r="Q1517" s="23"/>
      <c r="R1517" s="23"/>
      <c r="S1517" s="23"/>
      <c r="T1517" s="23"/>
      <c r="U1517" s="23"/>
      <c r="V1517" s="23"/>
      <c r="W1517" s="23"/>
      <c r="X1517" s="23"/>
      <c r="Y1517" s="23"/>
      <c r="Z1517" s="23"/>
      <c r="AA1517" s="23"/>
      <c r="AB1517" s="23"/>
      <c r="AC1517" s="23"/>
      <c r="AD1517" s="23"/>
      <c r="AE1517" s="23"/>
      <c r="AF1517" s="23"/>
      <c r="AG1517" s="23"/>
      <c r="AH1517" s="23"/>
      <c r="AI1517" s="23"/>
      <c r="AJ1517" s="23"/>
      <c r="AK1517" s="23"/>
      <c r="AL1517" s="23"/>
      <c r="AM1517" s="23"/>
      <c r="AN1517" s="23"/>
      <c r="AO1517" s="23"/>
      <c r="AP1517" s="23"/>
      <c r="AQ1517" s="23"/>
      <c r="AR1517" s="23"/>
      <c r="AS1517" s="23"/>
      <c r="AT1517" s="23"/>
      <c r="AU1517" s="23"/>
      <c r="AV1517" s="23"/>
    </row>
    <row r="1518" spans="1:48" s="51" customFormat="1" ht="24.75" customHeight="1" x14ac:dyDescent="0.25">
      <c r="A1518" s="166" t="s">
        <v>3250</v>
      </c>
      <c r="B1518" s="68" t="s">
        <v>83</v>
      </c>
      <c r="C1518" s="53" t="s">
        <v>3251</v>
      </c>
      <c r="D1518" s="54" t="s">
        <v>2194</v>
      </c>
      <c r="E1518" s="55">
        <v>-0.389814814814815</v>
      </c>
      <c r="F1518" s="56">
        <v>108</v>
      </c>
      <c r="G1518" s="57">
        <v>65.900000000000006</v>
      </c>
      <c r="H1518" s="47"/>
      <c r="I1518" s="58"/>
      <c r="J1518" s="49">
        <f t="shared" si="43"/>
        <v>0</v>
      </c>
      <c r="K1518" s="22"/>
      <c r="L1518" s="50"/>
      <c r="M1518" s="23"/>
      <c r="N1518" s="23"/>
      <c r="O1518" s="23"/>
      <c r="P1518" s="23"/>
      <c r="Q1518" s="23"/>
      <c r="R1518" s="23"/>
      <c r="S1518" s="23"/>
      <c r="T1518" s="23"/>
      <c r="U1518" s="23"/>
      <c r="V1518" s="23"/>
      <c r="W1518" s="23"/>
      <c r="X1518" s="23"/>
      <c r="Y1518" s="23"/>
      <c r="Z1518" s="23"/>
      <c r="AA1518" s="23"/>
      <c r="AB1518" s="23"/>
      <c r="AC1518" s="23"/>
      <c r="AD1518" s="23"/>
      <c r="AE1518" s="23"/>
      <c r="AF1518" s="23"/>
      <c r="AG1518" s="23"/>
      <c r="AH1518" s="23"/>
      <c r="AI1518" s="23"/>
      <c r="AJ1518" s="23"/>
      <c r="AK1518" s="23"/>
      <c r="AL1518" s="23"/>
      <c r="AM1518" s="23"/>
      <c r="AN1518" s="23"/>
      <c r="AO1518" s="23"/>
      <c r="AP1518" s="23"/>
      <c r="AQ1518" s="23"/>
      <c r="AR1518" s="23"/>
      <c r="AS1518" s="23"/>
      <c r="AT1518" s="23"/>
      <c r="AU1518" s="23"/>
      <c r="AV1518" s="23"/>
    </row>
    <row r="1519" spans="1:48" s="51" customFormat="1" ht="24.75" customHeight="1" x14ac:dyDescent="0.25">
      <c r="A1519" s="166" t="s">
        <v>3252</v>
      </c>
      <c r="B1519" s="68" t="s">
        <v>91</v>
      </c>
      <c r="C1519" s="53" t="s">
        <v>92</v>
      </c>
      <c r="D1519" s="54" t="s">
        <v>2308</v>
      </c>
      <c r="E1519" s="55">
        <v>-0.674489795918367</v>
      </c>
      <c r="F1519" s="60">
        <v>98</v>
      </c>
      <c r="G1519" s="57">
        <v>31.9</v>
      </c>
      <c r="H1519" s="47"/>
      <c r="I1519" s="58"/>
      <c r="J1519" s="49">
        <f t="shared" si="43"/>
        <v>0</v>
      </c>
      <c r="K1519" s="22"/>
      <c r="L1519" s="50"/>
      <c r="M1519" s="23"/>
      <c r="N1519" s="23"/>
      <c r="O1519" s="23"/>
      <c r="P1519" s="23"/>
      <c r="Q1519" s="23"/>
      <c r="R1519" s="23"/>
      <c r="S1519" s="23"/>
      <c r="T1519" s="23"/>
      <c r="U1519" s="23"/>
      <c r="V1519" s="23"/>
      <c r="W1519" s="23"/>
      <c r="X1519" s="23"/>
      <c r="Y1519" s="23"/>
      <c r="Z1519" s="23"/>
      <c r="AA1519" s="23"/>
      <c r="AB1519" s="23"/>
      <c r="AC1519" s="23"/>
      <c r="AD1519" s="23"/>
      <c r="AE1519" s="23"/>
      <c r="AF1519" s="23"/>
      <c r="AG1519" s="23"/>
      <c r="AH1519" s="23"/>
      <c r="AI1519" s="23"/>
      <c r="AJ1519" s="23"/>
      <c r="AK1519" s="23"/>
      <c r="AL1519" s="23"/>
      <c r="AM1519" s="23"/>
      <c r="AN1519" s="23"/>
      <c r="AO1519" s="23"/>
      <c r="AP1519" s="23"/>
      <c r="AQ1519" s="23"/>
      <c r="AR1519" s="23"/>
      <c r="AS1519" s="23"/>
      <c r="AT1519" s="23"/>
      <c r="AU1519" s="23"/>
      <c r="AV1519" s="23"/>
    </row>
    <row r="1520" spans="1:48" s="51" customFormat="1" ht="24.75" customHeight="1" x14ac:dyDescent="0.25">
      <c r="A1520" s="166" t="s">
        <v>3253</v>
      </c>
      <c r="B1520" s="68" t="s">
        <v>91</v>
      </c>
      <c r="C1520" s="53" t="s">
        <v>3254</v>
      </c>
      <c r="D1520" s="54" t="s">
        <v>2194</v>
      </c>
      <c r="E1520" s="55">
        <v>-0.68481012658227902</v>
      </c>
      <c r="F1520" s="60">
        <v>79</v>
      </c>
      <c r="G1520" s="57">
        <v>24.9</v>
      </c>
      <c r="H1520" s="47"/>
      <c r="I1520" s="58"/>
      <c r="J1520" s="49">
        <f t="shared" si="43"/>
        <v>0</v>
      </c>
      <c r="K1520" s="22"/>
      <c r="L1520" s="50"/>
      <c r="M1520" s="23"/>
      <c r="N1520" s="23"/>
      <c r="O1520" s="23"/>
      <c r="P1520" s="23"/>
      <c r="Q1520" s="23"/>
      <c r="R1520" s="23"/>
      <c r="S1520" s="23"/>
      <c r="T1520" s="23"/>
      <c r="U1520" s="23"/>
      <c r="V1520" s="23"/>
      <c r="W1520" s="23"/>
      <c r="X1520" s="23"/>
      <c r="Y1520" s="23"/>
      <c r="Z1520" s="23"/>
      <c r="AA1520" s="23"/>
      <c r="AB1520" s="23"/>
      <c r="AC1520" s="23"/>
      <c r="AD1520" s="23"/>
      <c r="AE1520" s="23"/>
      <c r="AF1520" s="23"/>
      <c r="AG1520" s="23"/>
      <c r="AH1520" s="23"/>
      <c r="AI1520" s="23"/>
      <c r="AJ1520" s="23"/>
      <c r="AK1520" s="23"/>
      <c r="AL1520" s="23"/>
      <c r="AM1520" s="23"/>
      <c r="AN1520" s="23"/>
      <c r="AO1520" s="23"/>
      <c r="AP1520" s="23"/>
      <c r="AQ1520" s="23"/>
      <c r="AR1520" s="23"/>
      <c r="AS1520" s="23"/>
      <c r="AT1520" s="23"/>
      <c r="AU1520" s="23"/>
      <c r="AV1520" s="23"/>
    </row>
    <row r="1521" spans="1:48" s="51" customFormat="1" ht="27" customHeight="1" x14ac:dyDescent="0.25">
      <c r="A1521" s="166" t="s">
        <v>3255</v>
      </c>
      <c r="B1521" s="68" t="s">
        <v>91</v>
      </c>
      <c r="C1521" s="53" t="s">
        <v>3256</v>
      </c>
      <c r="D1521" s="54" t="s">
        <v>2194</v>
      </c>
      <c r="E1521" s="55">
        <v>-0.577884615384615</v>
      </c>
      <c r="F1521" s="60">
        <v>104</v>
      </c>
      <c r="G1521" s="57">
        <v>43.9</v>
      </c>
      <c r="H1521" s="47"/>
      <c r="I1521" s="58"/>
      <c r="J1521" s="49">
        <f t="shared" si="43"/>
        <v>0</v>
      </c>
      <c r="K1521" s="22"/>
      <c r="L1521" s="50"/>
      <c r="M1521" s="23"/>
      <c r="N1521" s="23"/>
      <c r="O1521" s="23"/>
      <c r="P1521" s="23"/>
      <c r="Q1521" s="23"/>
      <c r="R1521" s="23"/>
      <c r="S1521" s="23"/>
      <c r="T1521" s="23"/>
      <c r="U1521" s="23"/>
      <c r="V1521" s="23"/>
      <c r="W1521" s="23"/>
      <c r="X1521" s="23"/>
      <c r="Y1521" s="23"/>
      <c r="Z1521" s="23"/>
      <c r="AA1521" s="23"/>
      <c r="AB1521" s="23"/>
      <c r="AC1521" s="23"/>
      <c r="AD1521" s="23"/>
      <c r="AE1521" s="23"/>
      <c r="AF1521" s="23"/>
      <c r="AG1521" s="23"/>
      <c r="AH1521" s="23"/>
      <c r="AI1521" s="23"/>
      <c r="AJ1521" s="23"/>
      <c r="AK1521" s="23"/>
      <c r="AL1521" s="23"/>
      <c r="AM1521" s="23"/>
      <c r="AN1521" s="23"/>
      <c r="AO1521" s="23"/>
      <c r="AP1521" s="23"/>
      <c r="AQ1521" s="23"/>
      <c r="AR1521" s="23"/>
      <c r="AS1521" s="23"/>
      <c r="AT1521" s="23"/>
      <c r="AU1521" s="23"/>
      <c r="AV1521" s="23"/>
    </row>
    <row r="1522" spans="1:48" s="51" customFormat="1" ht="27" customHeight="1" x14ac:dyDescent="0.25">
      <c r="A1522" s="166" t="s">
        <v>3257</v>
      </c>
      <c r="B1522" s="68" t="s">
        <v>91</v>
      </c>
      <c r="C1522" s="53" t="s">
        <v>3258</v>
      </c>
      <c r="D1522" s="54" t="s">
        <v>2430</v>
      </c>
      <c r="E1522" s="55">
        <v>-0.45196078431372599</v>
      </c>
      <c r="F1522" s="60">
        <v>102</v>
      </c>
      <c r="G1522" s="57">
        <v>55.9</v>
      </c>
      <c r="H1522" s="47"/>
      <c r="I1522" s="58"/>
      <c r="J1522" s="49">
        <f t="shared" si="43"/>
        <v>0</v>
      </c>
      <c r="K1522" s="22"/>
      <c r="L1522" s="50"/>
      <c r="M1522" s="23"/>
      <c r="N1522" s="23"/>
      <c r="O1522" s="23"/>
      <c r="P1522" s="23"/>
      <c r="Q1522" s="23"/>
      <c r="R1522" s="23"/>
      <c r="S1522" s="23"/>
      <c r="T1522" s="23"/>
      <c r="U1522" s="23"/>
      <c r="V1522" s="23"/>
      <c r="W1522" s="23"/>
      <c r="X1522" s="23"/>
      <c r="Y1522" s="23"/>
      <c r="Z1522" s="23"/>
      <c r="AA1522" s="23"/>
      <c r="AB1522" s="23"/>
      <c r="AC1522" s="23"/>
      <c r="AD1522" s="23"/>
      <c r="AE1522" s="23"/>
      <c r="AF1522" s="23"/>
      <c r="AG1522" s="23"/>
      <c r="AH1522" s="23"/>
      <c r="AI1522" s="23"/>
      <c r="AJ1522" s="23"/>
      <c r="AK1522" s="23"/>
      <c r="AL1522" s="23"/>
      <c r="AM1522" s="23"/>
      <c r="AN1522" s="23"/>
      <c r="AO1522" s="23"/>
      <c r="AP1522" s="23"/>
      <c r="AQ1522" s="23"/>
      <c r="AR1522" s="23"/>
      <c r="AS1522" s="23"/>
      <c r="AT1522" s="23"/>
      <c r="AU1522" s="23"/>
      <c r="AV1522" s="23"/>
    </row>
    <row r="1523" spans="1:48" s="51" customFormat="1" ht="27" customHeight="1" x14ac:dyDescent="0.25">
      <c r="A1523" s="166" t="s">
        <v>3259</v>
      </c>
      <c r="B1523" s="68" t="s">
        <v>606</v>
      </c>
      <c r="C1523" s="53" t="s">
        <v>3260</v>
      </c>
      <c r="D1523" s="54" t="s">
        <v>2430</v>
      </c>
      <c r="E1523" s="55">
        <v>-0.29834710743801601</v>
      </c>
      <c r="F1523" s="60">
        <v>121</v>
      </c>
      <c r="G1523" s="57">
        <v>84.9</v>
      </c>
      <c r="H1523" s="47"/>
      <c r="I1523" s="58"/>
      <c r="J1523" s="49">
        <f t="shared" si="43"/>
        <v>0</v>
      </c>
      <c r="K1523" s="22"/>
      <c r="L1523" s="50"/>
      <c r="M1523" s="23"/>
      <c r="N1523" s="23"/>
      <c r="O1523" s="23"/>
      <c r="P1523" s="23"/>
      <c r="Q1523" s="23"/>
      <c r="R1523" s="23"/>
      <c r="S1523" s="23"/>
      <c r="T1523" s="23"/>
      <c r="U1523" s="23"/>
      <c r="V1523" s="23"/>
      <c r="W1523" s="23"/>
      <c r="X1523" s="23"/>
      <c r="Y1523" s="23"/>
      <c r="Z1523" s="23"/>
      <c r="AA1523" s="23"/>
      <c r="AB1523" s="23"/>
      <c r="AC1523" s="23"/>
      <c r="AD1523" s="23"/>
      <c r="AE1523" s="23"/>
      <c r="AF1523" s="23"/>
      <c r="AG1523" s="23"/>
      <c r="AH1523" s="23"/>
      <c r="AI1523" s="23"/>
      <c r="AJ1523" s="23"/>
      <c r="AK1523" s="23"/>
      <c r="AL1523" s="23"/>
      <c r="AM1523" s="23"/>
      <c r="AN1523" s="23"/>
      <c r="AO1523" s="23"/>
      <c r="AP1523" s="23"/>
      <c r="AQ1523" s="23"/>
      <c r="AR1523" s="23"/>
      <c r="AS1523" s="23"/>
      <c r="AT1523" s="23"/>
      <c r="AU1523" s="23"/>
      <c r="AV1523" s="23"/>
    </row>
    <row r="1524" spans="1:48" s="51" customFormat="1" ht="27" customHeight="1" x14ac:dyDescent="0.25">
      <c r="A1524" s="166" t="s">
        <v>3261</v>
      </c>
      <c r="B1524" s="68" t="s">
        <v>606</v>
      </c>
      <c r="C1524" s="53" t="s">
        <v>607</v>
      </c>
      <c r="D1524" s="54" t="s">
        <v>2428</v>
      </c>
      <c r="E1524" s="55">
        <v>-0.29325842696629201</v>
      </c>
      <c r="F1524" s="60">
        <v>89</v>
      </c>
      <c r="G1524" s="57">
        <v>62.9</v>
      </c>
      <c r="H1524" s="47"/>
      <c r="I1524" s="58"/>
      <c r="J1524" s="49">
        <f t="shared" si="43"/>
        <v>0</v>
      </c>
      <c r="K1524" s="22"/>
      <c r="L1524" s="50"/>
      <c r="M1524" s="23"/>
      <c r="N1524" s="23"/>
      <c r="O1524" s="23"/>
      <c r="P1524" s="23"/>
      <c r="Q1524" s="23"/>
      <c r="R1524" s="23"/>
      <c r="S1524" s="23"/>
      <c r="T1524" s="23"/>
      <c r="U1524" s="23"/>
      <c r="V1524" s="23"/>
      <c r="W1524" s="23"/>
      <c r="X1524" s="23"/>
      <c r="Y1524" s="23"/>
      <c r="Z1524" s="23"/>
      <c r="AA1524" s="23"/>
      <c r="AB1524" s="23"/>
      <c r="AC1524" s="23"/>
      <c r="AD1524" s="23"/>
      <c r="AE1524" s="23"/>
      <c r="AF1524" s="23"/>
      <c r="AG1524" s="23"/>
      <c r="AH1524" s="23"/>
      <c r="AI1524" s="23"/>
      <c r="AJ1524" s="23"/>
      <c r="AK1524" s="23"/>
      <c r="AL1524" s="23"/>
      <c r="AM1524" s="23"/>
      <c r="AN1524" s="23"/>
      <c r="AO1524" s="23"/>
      <c r="AP1524" s="23"/>
      <c r="AQ1524" s="23"/>
      <c r="AR1524" s="23"/>
      <c r="AS1524" s="23"/>
      <c r="AT1524" s="23"/>
      <c r="AU1524" s="23"/>
      <c r="AV1524" s="23"/>
    </row>
    <row r="1525" spans="1:48" s="51" customFormat="1" ht="27" customHeight="1" x14ac:dyDescent="0.25">
      <c r="A1525" s="166" t="s">
        <v>3262</v>
      </c>
      <c r="B1525" s="68" t="s">
        <v>606</v>
      </c>
      <c r="C1525" s="53" t="s">
        <v>3263</v>
      </c>
      <c r="D1525" s="54" t="s">
        <v>2308</v>
      </c>
      <c r="E1525" s="55">
        <v>-0.53435582822085903</v>
      </c>
      <c r="F1525" s="60">
        <v>163</v>
      </c>
      <c r="G1525" s="57">
        <v>75.900000000000006</v>
      </c>
      <c r="H1525" s="47"/>
      <c r="I1525" s="58"/>
      <c r="J1525" s="49">
        <f t="shared" si="43"/>
        <v>0</v>
      </c>
      <c r="K1525" s="22"/>
      <c r="L1525" s="50"/>
      <c r="M1525" s="23"/>
      <c r="N1525" s="23"/>
      <c r="O1525" s="23"/>
      <c r="P1525" s="23"/>
      <c r="Q1525" s="23"/>
      <c r="R1525" s="23"/>
      <c r="S1525" s="23"/>
      <c r="T1525" s="23"/>
      <c r="U1525" s="23"/>
      <c r="V1525" s="23"/>
      <c r="W1525" s="23"/>
      <c r="X1525" s="23"/>
      <c r="Y1525" s="23"/>
      <c r="Z1525" s="23"/>
      <c r="AA1525" s="23"/>
      <c r="AB1525" s="23"/>
      <c r="AC1525" s="23"/>
      <c r="AD1525" s="23"/>
      <c r="AE1525" s="23"/>
      <c r="AF1525" s="23"/>
      <c r="AG1525" s="23"/>
      <c r="AH1525" s="23"/>
      <c r="AI1525" s="23"/>
      <c r="AJ1525" s="23"/>
      <c r="AK1525" s="23"/>
      <c r="AL1525" s="23"/>
      <c r="AM1525" s="23"/>
      <c r="AN1525" s="23"/>
      <c r="AO1525" s="23"/>
      <c r="AP1525" s="23"/>
      <c r="AQ1525" s="23"/>
      <c r="AR1525" s="23"/>
      <c r="AS1525" s="23"/>
      <c r="AT1525" s="23"/>
      <c r="AU1525" s="23"/>
      <c r="AV1525" s="23"/>
    </row>
    <row r="1526" spans="1:48" s="51" customFormat="1" ht="27" customHeight="1" x14ac:dyDescent="0.25">
      <c r="A1526" s="166" t="s">
        <v>3264</v>
      </c>
      <c r="B1526" s="68" t="s">
        <v>97</v>
      </c>
      <c r="C1526" s="53" t="s">
        <v>610</v>
      </c>
      <c r="D1526" s="54" t="s">
        <v>2194</v>
      </c>
      <c r="E1526" s="55">
        <v>-0.64747474747474698</v>
      </c>
      <c r="F1526" s="60">
        <v>99</v>
      </c>
      <c r="G1526" s="57">
        <v>34.9</v>
      </c>
      <c r="H1526" s="47"/>
      <c r="I1526" s="58"/>
      <c r="J1526" s="49">
        <f t="shared" si="43"/>
        <v>0</v>
      </c>
      <c r="K1526" s="22"/>
      <c r="L1526" s="50"/>
      <c r="M1526" s="23"/>
      <c r="N1526" s="23"/>
      <c r="O1526" s="23"/>
      <c r="P1526" s="23"/>
      <c r="Q1526" s="23"/>
      <c r="R1526" s="23"/>
      <c r="S1526" s="23"/>
      <c r="T1526" s="23"/>
      <c r="U1526" s="23"/>
      <c r="V1526" s="23"/>
      <c r="W1526" s="23"/>
      <c r="X1526" s="23"/>
      <c r="Y1526" s="23"/>
      <c r="Z1526" s="23"/>
      <c r="AA1526" s="23"/>
      <c r="AB1526" s="23"/>
      <c r="AC1526" s="23"/>
      <c r="AD1526" s="23"/>
      <c r="AE1526" s="23"/>
      <c r="AF1526" s="23"/>
      <c r="AG1526" s="23"/>
      <c r="AH1526" s="23"/>
      <c r="AI1526" s="23"/>
      <c r="AJ1526" s="23"/>
      <c r="AK1526" s="23"/>
      <c r="AL1526" s="23"/>
      <c r="AM1526" s="23"/>
      <c r="AN1526" s="23"/>
      <c r="AO1526" s="23"/>
      <c r="AP1526" s="23"/>
      <c r="AQ1526" s="23"/>
      <c r="AR1526" s="23"/>
      <c r="AS1526" s="23"/>
      <c r="AT1526" s="23"/>
      <c r="AU1526" s="23"/>
      <c r="AV1526" s="23"/>
    </row>
    <row r="1527" spans="1:48" s="51" customFormat="1" ht="27" customHeight="1" x14ac:dyDescent="0.25">
      <c r="A1527" s="166" t="s">
        <v>3265</v>
      </c>
      <c r="B1527" s="68" t="s">
        <v>97</v>
      </c>
      <c r="C1527" s="53" t="s">
        <v>610</v>
      </c>
      <c r="D1527" s="54" t="s">
        <v>2308</v>
      </c>
      <c r="E1527" s="55">
        <v>-0.57769230769230795</v>
      </c>
      <c r="F1527" s="60">
        <v>130</v>
      </c>
      <c r="G1527" s="57">
        <v>54.9</v>
      </c>
      <c r="H1527" s="47"/>
      <c r="I1527" s="58"/>
      <c r="J1527" s="49">
        <f t="shared" si="43"/>
        <v>0</v>
      </c>
      <c r="K1527" s="22"/>
      <c r="L1527" s="50"/>
      <c r="M1527" s="23"/>
      <c r="N1527" s="23"/>
      <c r="O1527" s="23"/>
      <c r="P1527" s="23"/>
      <c r="Q1527" s="23"/>
      <c r="R1527" s="23"/>
      <c r="S1527" s="23"/>
      <c r="T1527" s="23"/>
      <c r="U1527" s="23"/>
      <c r="V1527" s="23"/>
      <c r="W1527" s="23"/>
      <c r="X1527" s="23"/>
      <c r="Y1527" s="23"/>
      <c r="Z1527" s="23"/>
      <c r="AA1527" s="23"/>
      <c r="AB1527" s="23"/>
      <c r="AC1527" s="23"/>
      <c r="AD1527" s="23"/>
      <c r="AE1527" s="23"/>
      <c r="AF1527" s="23"/>
      <c r="AG1527" s="23"/>
      <c r="AH1527" s="23"/>
      <c r="AI1527" s="23"/>
      <c r="AJ1527" s="23"/>
      <c r="AK1527" s="23"/>
      <c r="AL1527" s="23"/>
      <c r="AM1527" s="23"/>
      <c r="AN1527" s="23"/>
      <c r="AO1527" s="23"/>
      <c r="AP1527" s="23"/>
      <c r="AQ1527" s="23"/>
      <c r="AR1527" s="23"/>
      <c r="AS1527" s="23"/>
      <c r="AT1527" s="23"/>
      <c r="AU1527" s="23"/>
      <c r="AV1527" s="23"/>
    </row>
    <row r="1528" spans="1:48" s="66" customFormat="1" ht="27" customHeight="1" x14ac:dyDescent="0.25">
      <c r="A1528" s="167" t="s">
        <v>3266</v>
      </c>
      <c r="B1528" s="41" t="s">
        <v>2386</v>
      </c>
      <c r="C1528" s="53" t="s">
        <v>3267</v>
      </c>
      <c r="D1528" s="43" t="s">
        <v>2430</v>
      </c>
      <c r="E1528" s="55">
        <v>-0.68272727272727296</v>
      </c>
      <c r="F1528" s="60">
        <v>110</v>
      </c>
      <c r="G1528" s="46">
        <v>34.9</v>
      </c>
      <c r="H1528" s="47"/>
      <c r="I1528" s="58"/>
      <c r="J1528" s="49">
        <f t="shared" si="43"/>
        <v>0</v>
      </c>
      <c r="K1528" s="22"/>
      <c r="L1528" s="50"/>
      <c r="M1528" s="23"/>
      <c r="N1528" s="23"/>
      <c r="O1528" s="23"/>
      <c r="P1528" s="23"/>
      <c r="Q1528" s="23"/>
      <c r="R1528" s="23"/>
      <c r="S1528" s="23"/>
      <c r="T1528" s="23"/>
      <c r="U1528" s="23"/>
      <c r="V1528" s="23"/>
      <c r="W1528" s="23"/>
      <c r="X1528" s="23"/>
      <c r="Y1528" s="23"/>
      <c r="Z1528" s="23"/>
      <c r="AA1528" s="23"/>
      <c r="AB1528" s="23"/>
      <c r="AC1528" s="23"/>
      <c r="AD1528" s="23"/>
      <c r="AE1528" s="23"/>
      <c r="AF1528" s="23"/>
      <c r="AG1528" s="23"/>
      <c r="AH1528" s="23"/>
      <c r="AI1528" s="23"/>
      <c r="AJ1528" s="23"/>
      <c r="AK1528" s="23"/>
      <c r="AL1528" s="23"/>
      <c r="AM1528" s="23"/>
      <c r="AN1528" s="23"/>
      <c r="AO1528" s="23"/>
      <c r="AP1528" s="23"/>
      <c r="AQ1528" s="23"/>
      <c r="AR1528" s="23"/>
      <c r="AS1528" s="23"/>
      <c r="AT1528" s="23"/>
      <c r="AU1528" s="23"/>
      <c r="AV1528" s="23"/>
    </row>
    <row r="1529" spans="1:48" s="51" customFormat="1" ht="27" customHeight="1" x14ac:dyDescent="0.25">
      <c r="A1529" s="166" t="s">
        <v>3268</v>
      </c>
      <c r="B1529" s="68" t="s">
        <v>613</v>
      </c>
      <c r="C1529" s="53" t="s">
        <v>616</v>
      </c>
      <c r="D1529" s="54" t="s">
        <v>2430</v>
      </c>
      <c r="E1529" s="55">
        <v>-0.393137254901961</v>
      </c>
      <c r="F1529" s="60">
        <v>102</v>
      </c>
      <c r="G1529" s="57">
        <v>61.9</v>
      </c>
      <c r="H1529" s="47"/>
      <c r="I1529" s="58"/>
      <c r="J1529" s="49">
        <f t="shared" ref="J1529:J1592" si="44">G1529*I1529</f>
        <v>0</v>
      </c>
      <c r="K1529" s="22"/>
      <c r="L1529" s="50"/>
      <c r="M1529" s="23"/>
      <c r="N1529" s="23"/>
      <c r="O1529" s="23"/>
      <c r="P1529" s="23"/>
      <c r="Q1529" s="23"/>
      <c r="R1529" s="23"/>
      <c r="S1529" s="23"/>
      <c r="T1529" s="23"/>
      <c r="U1529" s="23"/>
      <c r="V1529" s="23"/>
      <c r="W1529" s="23"/>
      <c r="X1529" s="23"/>
      <c r="Y1529" s="23"/>
      <c r="Z1529" s="23"/>
      <c r="AA1529" s="23"/>
      <c r="AB1529" s="23"/>
      <c r="AC1529" s="23"/>
      <c r="AD1529" s="23"/>
      <c r="AE1529" s="23"/>
      <c r="AF1529" s="23"/>
      <c r="AG1529" s="23"/>
      <c r="AH1529" s="23"/>
      <c r="AI1529" s="23"/>
      <c r="AJ1529" s="23"/>
      <c r="AK1529" s="23"/>
      <c r="AL1529" s="23"/>
      <c r="AM1529" s="23"/>
      <c r="AN1529" s="23"/>
      <c r="AO1529" s="23"/>
      <c r="AP1529" s="23"/>
      <c r="AQ1529" s="23"/>
      <c r="AR1529" s="23"/>
      <c r="AS1529" s="23"/>
      <c r="AT1529" s="23"/>
      <c r="AU1529" s="23"/>
      <c r="AV1529" s="23"/>
    </row>
    <row r="1530" spans="1:48" s="71" customFormat="1" ht="30.75" customHeight="1" x14ac:dyDescent="0.25">
      <c r="A1530" s="166" t="s">
        <v>3269</v>
      </c>
      <c r="B1530" s="59" t="s">
        <v>613</v>
      </c>
      <c r="C1530" s="53" t="s">
        <v>3270</v>
      </c>
      <c r="D1530" s="69" t="s">
        <v>2430</v>
      </c>
      <c r="E1530" s="77">
        <v>-0.43623188405797098</v>
      </c>
      <c r="F1530" s="60">
        <v>69</v>
      </c>
      <c r="G1530" s="57">
        <v>38.9</v>
      </c>
      <c r="H1530" s="47"/>
      <c r="I1530" s="58"/>
      <c r="J1530" s="49">
        <f t="shared" si="44"/>
        <v>0</v>
      </c>
      <c r="K1530" s="22"/>
      <c r="L1530" s="50"/>
      <c r="M1530" s="23"/>
      <c r="N1530" s="23"/>
      <c r="O1530" s="23"/>
      <c r="P1530" s="23"/>
      <c r="Q1530" s="23"/>
      <c r="R1530" s="23"/>
      <c r="S1530" s="23"/>
      <c r="T1530" s="23"/>
      <c r="U1530" s="23"/>
      <c r="V1530" s="23"/>
      <c r="W1530" s="23"/>
      <c r="X1530" s="23"/>
      <c r="Y1530" s="23"/>
      <c r="Z1530" s="23"/>
      <c r="AA1530" s="23"/>
      <c r="AB1530" s="23"/>
      <c r="AC1530" s="23"/>
      <c r="AD1530" s="23"/>
      <c r="AE1530" s="23"/>
      <c r="AF1530" s="23"/>
      <c r="AG1530" s="23"/>
      <c r="AH1530" s="23"/>
      <c r="AI1530" s="23"/>
      <c r="AJ1530" s="23"/>
      <c r="AK1530" s="23"/>
      <c r="AL1530" s="23"/>
      <c r="AM1530" s="23"/>
      <c r="AN1530" s="23"/>
      <c r="AO1530" s="23"/>
      <c r="AP1530" s="23"/>
      <c r="AQ1530" s="23"/>
      <c r="AR1530" s="23"/>
      <c r="AS1530" s="23"/>
      <c r="AT1530" s="23"/>
      <c r="AU1530" s="23"/>
      <c r="AV1530" s="23"/>
    </row>
    <row r="1531" spans="1:48" s="66" customFormat="1" ht="27" customHeight="1" x14ac:dyDescent="0.25">
      <c r="A1531" s="167" t="s">
        <v>3271</v>
      </c>
      <c r="B1531" s="41" t="s">
        <v>613</v>
      </c>
      <c r="C1531" s="53" t="s">
        <v>616</v>
      </c>
      <c r="D1531" s="43" t="s">
        <v>2473</v>
      </c>
      <c r="E1531" s="77">
        <v>-0.37596153846153801</v>
      </c>
      <c r="F1531" s="45">
        <v>104</v>
      </c>
      <c r="G1531" s="46">
        <v>64.900000000000006</v>
      </c>
      <c r="H1531" s="47"/>
      <c r="I1531" s="58"/>
      <c r="J1531" s="49">
        <f t="shared" si="44"/>
        <v>0</v>
      </c>
      <c r="K1531" s="22"/>
      <c r="L1531" s="50"/>
      <c r="M1531" s="23"/>
      <c r="N1531" s="23"/>
      <c r="O1531" s="23"/>
      <c r="P1531" s="23"/>
      <c r="Q1531" s="23"/>
      <c r="R1531" s="23"/>
      <c r="S1531" s="23"/>
      <c r="T1531" s="23"/>
      <c r="U1531" s="23"/>
      <c r="V1531" s="23"/>
      <c r="W1531" s="23"/>
      <c r="X1531" s="23"/>
      <c r="Y1531" s="23"/>
      <c r="Z1531" s="23"/>
      <c r="AA1531" s="23"/>
      <c r="AB1531" s="23"/>
      <c r="AC1531" s="23"/>
      <c r="AD1531" s="23"/>
      <c r="AE1531" s="23"/>
      <c r="AF1531" s="23"/>
      <c r="AG1531" s="23"/>
      <c r="AH1531" s="23"/>
      <c r="AI1531" s="23"/>
      <c r="AJ1531" s="23"/>
      <c r="AK1531" s="23"/>
      <c r="AL1531" s="23"/>
      <c r="AM1531" s="23"/>
      <c r="AN1531" s="23"/>
      <c r="AO1531" s="23"/>
      <c r="AP1531" s="23"/>
      <c r="AQ1531" s="23"/>
      <c r="AR1531" s="23"/>
      <c r="AS1531" s="23"/>
      <c r="AT1531" s="23"/>
      <c r="AU1531" s="23"/>
      <c r="AV1531" s="23"/>
    </row>
    <row r="1532" spans="1:48" s="51" customFormat="1" ht="27" customHeight="1" x14ac:dyDescent="0.25">
      <c r="A1532" s="166" t="s">
        <v>3272</v>
      </c>
      <c r="B1532" s="68" t="s">
        <v>613</v>
      </c>
      <c r="C1532" s="53" t="s">
        <v>616</v>
      </c>
      <c r="D1532" s="54" t="s">
        <v>2266</v>
      </c>
      <c r="E1532" s="55">
        <v>-0.38928571428571401</v>
      </c>
      <c r="F1532" s="56">
        <v>70</v>
      </c>
      <c r="G1532" s="57">
        <v>42.75</v>
      </c>
      <c r="H1532" s="47"/>
      <c r="I1532" s="58"/>
      <c r="J1532" s="49">
        <f t="shared" si="44"/>
        <v>0</v>
      </c>
      <c r="K1532" s="22"/>
      <c r="L1532" s="50"/>
      <c r="M1532" s="23"/>
      <c r="N1532" s="23"/>
      <c r="O1532" s="23"/>
      <c r="P1532" s="23"/>
      <c r="Q1532" s="23"/>
      <c r="R1532" s="23"/>
      <c r="S1532" s="23"/>
      <c r="T1532" s="23"/>
      <c r="U1532" s="23"/>
      <c r="V1532" s="23"/>
      <c r="W1532" s="23"/>
      <c r="X1532" s="23"/>
      <c r="Y1532" s="23"/>
      <c r="Z1532" s="23"/>
      <c r="AA1532" s="23"/>
      <c r="AB1532" s="23"/>
      <c r="AC1532" s="23"/>
      <c r="AD1532" s="23"/>
      <c r="AE1532" s="23"/>
      <c r="AF1532" s="23"/>
      <c r="AG1532" s="23"/>
      <c r="AH1532" s="23"/>
      <c r="AI1532" s="23"/>
      <c r="AJ1532" s="23"/>
      <c r="AK1532" s="23"/>
      <c r="AL1532" s="23"/>
      <c r="AM1532" s="23"/>
      <c r="AN1532" s="23"/>
      <c r="AO1532" s="23"/>
      <c r="AP1532" s="23"/>
      <c r="AQ1532" s="23"/>
      <c r="AR1532" s="23"/>
      <c r="AS1532" s="23"/>
      <c r="AT1532" s="23"/>
      <c r="AU1532" s="23"/>
      <c r="AV1532" s="23"/>
    </row>
    <row r="1533" spans="1:48" s="51" customFormat="1" ht="27" customHeight="1" x14ac:dyDescent="0.25">
      <c r="A1533" s="166" t="s">
        <v>3273</v>
      </c>
      <c r="B1533" s="68" t="s">
        <v>613</v>
      </c>
      <c r="C1533" s="53" t="s">
        <v>616</v>
      </c>
      <c r="D1533" s="54" t="s">
        <v>2308</v>
      </c>
      <c r="E1533" s="55">
        <v>-0.40948905109489098</v>
      </c>
      <c r="F1533" s="56">
        <v>137</v>
      </c>
      <c r="G1533" s="57">
        <v>80.900000000000006</v>
      </c>
      <c r="H1533" s="47"/>
      <c r="I1533" s="58"/>
      <c r="J1533" s="49">
        <f t="shared" si="44"/>
        <v>0</v>
      </c>
      <c r="K1533" s="22"/>
      <c r="L1533" s="50"/>
      <c r="M1533" s="23"/>
      <c r="N1533" s="23"/>
      <c r="O1533" s="23"/>
      <c r="P1533" s="23"/>
      <c r="Q1533" s="23"/>
      <c r="R1533" s="23"/>
      <c r="S1533" s="23"/>
      <c r="T1533" s="23"/>
      <c r="U1533" s="23"/>
      <c r="V1533" s="23"/>
      <c r="W1533" s="23"/>
      <c r="X1533" s="23"/>
      <c r="Y1533" s="23"/>
      <c r="Z1533" s="23"/>
      <c r="AA1533" s="23"/>
      <c r="AB1533" s="23"/>
      <c r="AC1533" s="23"/>
      <c r="AD1533" s="23"/>
      <c r="AE1533" s="23"/>
      <c r="AF1533" s="23"/>
      <c r="AG1533" s="23"/>
      <c r="AH1533" s="23"/>
      <c r="AI1533" s="23"/>
      <c r="AJ1533" s="23"/>
      <c r="AK1533" s="23"/>
      <c r="AL1533" s="23"/>
      <c r="AM1533" s="23"/>
      <c r="AN1533" s="23"/>
      <c r="AO1533" s="23"/>
      <c r="AP1533" s="23"/>
      <c r="AQ1533" s="23"/>
      <c r="AR1533" s="23"/>
      <c r="AS1533" s="23"/>
      <c r="AT1533" s="23"/>
      <c r="AU1533" s="23"/>
      <c r="AV1533" s="23"/>
    </row>
    <row r="1534" spans="1:48" s="51" customFormat="1" ht="27" customHeight="1" x14ac:dyDescent="0.25">
      <c r="A1534" s="166" t="s">
        <v>3274</v>
      </c>
      <c r="B1534" s="68" t="s">
        <v>613</v>
      </c>
      <c r="C1534" s="53" t="s">
        <v>3275</v>
      </c>
      <c r="D1534" s="54" t="s">
        <v>2430</v>
      </c>
      <c r="E1534" s="55">
        <v>-0.393137254901961</v>
      </c>
      <c r="F1534" s="56">
        <v>102</v>
      </c>
      <c r="G1534" s="57">
        <v>61.9</v>
      </c>
      <c r="H1534" s="47"/>
      <c r="I1534" s="58"/>
      <c r="J1534" s="49">
        <f t="shared" si="44"/>
        <v>0</v>
      </c>
      <c r="K1534" s="22"/>
      <c r="L1534" s="50"/>
      <c r="M1534" s="23"/>
      <c r="N1534" s="23"/>
      <c r="O1534" s="23"/>
      <c r="P1534" s="23"/>
      <c r="Q1534" s="23"/>
      <c r="R1534" s="23"/>
      <c r="S1534" s="23"/>
      <c r="T1534" s="23"/>
      <c r="U1534" s="23"/>
      <c r="V1534" s="23"/>
      <c r="W1534" s="23"/>
      <c r="X1534" s="23"/>
      <c r="Y1534" s="23"/>
      <c r="Z1534" s="23"/>
      <c r="AA1534" s="23"/>
      <c r="AB1534" s="23"/>
      <c r="AC1534" s="23"/>
      <c r="AD1534" s="23"/>
      <c r="AE1534" s="23"/>
      <c r="AF1534" s="23"/>
      <c r="AG1534" s="23"/>
      <c r="AH1534" s="23"/>
      <c r="AI1534" s="23"/>
      <c r="AJ1534" s="23"/>
      <c r="AK1534" s="23"/>
      <c r="AL1534" s="23"/>
      <c r="AM1534" s="23"/>
      <c r="AN1534" s="23"/>
      <c r="AO1534" s="23"/>
      <c r="AP1534" s="23"/>
      <c r="AQ1534" s="23"/>
      <c r="AR1534" s="23"/>
      <c r="AS1534" s="23"/>
      <c r="AT1534" s="23"/>
      <c r="AU1534" s="23"/>
      <c r="AV1534" s="23"/>
    </row>
    <row r="1535" spans="1:48" s="51" customFormat="1" ht="27" customHeight="1" x14ac:dyDescent="0.25">
      <c r="A1535" s="166" t="s">
        <v>3276</v>
      </c>
      <c r="B1535" s="68" t="s">
        <v>613</v>
      </c>
      <c r="C1535" s="53" t="s">
        <v>616</v>
      </c>
      <c r="D1535" s="54" t="s">
        <v>2199</v>
      </c>
      <c r="E1535" s="55">
        <v>-0.37123287671232902</v>
      </c>
      <c r="F1535" s="56">
        <v>73</v>
      </c>
      <c r="G1535" s="57">
        <v>45.9</v>
      </c>
      <c r="H1535" s="47"/>
      <c r="I1535" s="58"/>
      <c r="J1535" s="49">
        <f t="shared" si="44"/>
        <v>0</v>
      </c>
      <c r="K1535" s="22"/>
      <c r="L1535" s="50"/>
      <c r="M1535" s="23"/>
      <c r="N1535" s="23"/>
      <c r="O1535" s="23"/>
      <c r="P1535" s="23"/>
      <c r="Q1535" s="23"/>
      <c r="R1535" s="23"/>
      <c r="S1535" s="23"/>
      <c r="T1535" s="23"/>
      <c r="U1535" s="23"/>
      <c r="V1535" s="23"/>
      <c r="W1535" s="23"/>
      <c r="X1535" s="23"/>
      <c r="Y1535" s="23"/>
      <c r="Z1535" s="23"/>
      <c r="AA1535" s="23"/>
      <c r="AB1535" s="23"/>
      <c r="AC1535" s="23"/>
      <c r="AD1535" s="23"/>
      <c r="AE1535" s="23"/>
      <c r="AF1535" s="23"/>
      <c r="AG1535" s="23"/>
      <c r="AH1535" s="23"/>
      <c r="AI1535" s="23"/>
      <c r="AJ1535" s="23"/>
      <c r="AK1535" s="23"/>
      <c r="AL1535" s="23"/>
      <c r="AM1535" s="23"/>
      <c r="AN1535" s="23"/>
      <c r="AO1535" s="23"/>
      <c r="AP1535" s="23"/>
      <c r="AQ1535" s="23"/>
      <c r="AR1535" s="23"/>
      <c r="AS1535" s="23"/>
      <c r="AT1535" s="23"/>
      <c r="AU1535" s="23"/>
      <c r="AV1535" s="23"/>
    </row>
    <row r="1536" spans="1:48" s="51" customFormat="1" ht="27" customHeight="1" x14ac:dyDescent="0.25">
      <c r="A1536" s="166" t="s">
        <v>3277</v>
      </c>
      <c r="B1536" s="68" t="s">
        <v>613</v>
      </c>
      <c r="C1536" s="53" t="s">
        <v>3278</v>
      </c>
      <c r="D1536" s="54" t="s">
        <v>2194</v>
      </c>
      <c r="E1536" s="55">
        <v>-0.38817204301075298</v>
      </c>
      <c r="F1536" s="56">
        <v>93</v>
      </c>
      <c r="G1536" s="57">
        <v>56.9</v>
      </c>
      <c r="H1536" s="47"/>
      <c r="I1536" s="58"/>
      <c r="J1536" s="49">
        <f t="shared" si="44"/>
        <v>0</v>
      </c>
      <c r="K1536" s="22"/>
      <c r="L1536" s="50"/>
      <c r="M1536" s="23"/>
      <c r="N1536" s="23"/>
      <c r="O1536" s="23"/>
      <c r="P1536" s="23"/>
      <c r="Q1536" s="23"/>
      <c r="R1536" s="23"/>
      <c r="S1536" s="23"/>
      <c r="T1536" s="23"/>
      <c r="U1536" s="23"/>
      <c r="V1536" s="23"/>
      <c r="W1536" s="23"/>
      <c r="X1536" s="23"/>
      <c r="Y1536" s="23"/>
      <c r="Z1536" s="23"/>
      <c r="AA1536" s="23"/>
      <c r="AB1536" s="23"/>
      <c r="AC1536" s="23"/>
      <c r="AD1536" s="23"/>
      <c r="AE1536" s="23"/>
      <c r="AF1536" s="23"/>
      <c r="AG1536" s="23"/>
      <c r="AH1536" s="23"/>
      <c r="AI1536" s="23"/>
      <c r="AJ1536" s="23"/>
      <c r="AK1536" s="23"/>
      <c r="AL1536" s="23"/>
      <c r="AM1536" s="23"/>
      <c r="AN1536" s="23"/>
      <c r="AO1536" s="23"/>
      <c r="AP1536" s="23"/>
      <c r="AQ1536" s="23"/>
      <c r="AR1536" s="23"/>
      <c r="AS1536" s="23"/>
      <c r="AT1536" s="23"/>
      <c r="AU1536" s="23"/>
      <c r="AV1536" s="23"/>
    </row>
    <row r="1537" spans="1:48" s="51" customFormat="1" ht="27" customHeight="1" x14ac:dyDescent="0.25">
      <c r="A1537" s="166" t="s">
        <v>3279</v>
      </c>
      <c r="B1537" s="68" t="s">
        <v>1339</v>
      </c>
      <c r="C1537" s="53" t="s">
        <v>3280</v>
      </c>
      <c r="D1537" s="54" t="s">
        <v>2632</v>
      </c>
      <c r="E1537" s="55"/>
      <c r="F1537" s="56"/>
      <c r="G1537" s="57">
        <v>70.900000000000006</v>
      </c>
      <c r="H1537" s="47"/>
      <c r="I1537" s="58"/>
      <c r="J1537" s="49">
        <f t="shared" si="44"/>
        <v>0</v>
      </c>
      <c r="K1537" s="22"/>
      <c r="L1537" s="50"/>
      <c r="M1537" s="23"/>
      <c r="N1537" s="23"/>
      <c r="O1537" s="23"/>
      <c r="P1537" s="23"/>
      <c r="Q1537" s="23"/>
      <c r="R1537" s="23"/>
      <c r="S1537" s="23"/>
      <c r="T1537" s="23"/>
      <c r="U1537" s="23"/>
      <c r="V1537" s="23"/>
      <c r="W1537" s="23"/>
      <c r="X1537" s="23"/>
      <c r="Y1537" s="23"/>
      <c r="Z1537" s="23"/>
      <c r="AA1537" s="23"/>
      <c r="AB1537" s="23"/>
      <c r="AC1537" s="23"/>
      <c r="AD1537" s="23"/>
      <c r="AE1537" s="23"/>
      <c r="AF1537" s="23"/>
      <c r="AG1537" s="23"/>
      <c r="AH1537" s="23"/>
      <c r="AI1537" s="23"/>
      <c r="AJ1537" s="23"/>
      <c r="AK1537" s="23"/>
      <c r="AL1537" s="23"/>
      <c r="AM1537" s="23"/>
      <c r="AN1537" s="23"/>
      <c r="AO1537" s="23"/>
      <c r="AP1537" s="23"/>
      <c r="AQ1537" s="23"/>
      <c r="AR1537" s="23"/>
      <c r="AS1537" s="23"/>
      <c r="AT1537" s="23"/>
      <c r="AU1537" s="23"/>
      <c r="AV1537" s="23"/>
    </row>
    <row r="1538" spans="1:48" s="51" customFormat="1" ht="27" customHeight="1" x14ac:dyDescent="0.25">
      <c r="A1538" s="166" t="s">
        <v>3281</v>
      </c>
      <c r="B1538" s="68" t="s">
        <v>1339</v>
      </c>
      <c r="C1538" s="53" t="s">
        <v>3280</v>
      </c>
      <c r="D1538" s="54" t="s">
        <v>2201</v>
      </c>
      <c r="E1538" s="55"/>
      <c r="F1538" s="56"/>
      <c r="G1538" s="57">
        <v>98.9</v>
      </c>
      <c r="H1538" s="47"/>
      <c r="I1538" s="58"/>
      <c r="J1538" s="49">
        <f t="shared" si="44"/>
        <v>0</v>
      </c>
      <c r="K1538" s="22"/>
      <c r="L1538" s="50"/>
      <c r="M1538" s="23"/>
      <c r="N1538" s="23"/>
      <c r="O1538" s="23"/>
      <c r="P1538" s="23"/>
      <c r="Q1538" s="23"/>
      <c r="R1538" s="23"/>
      <c r="S1538" s="23"/>
      <c r="T1538" s="23"/>
      <c r="U1538" s="23"/>
      <c r="V1538" s="23"/>
      <c r="W1538" s="23"/>
      <c r="X1538" s="23"/>
      <c r="Y1538" s="23"/>
      <c r="Z1538" s="23"/>
      <c r="AA1538" s="23"/>
      <c r="AB1538" s="23"/>
      <c r="AC1538" s="23"/>
      <c r="AD1538" s="23"/>
      <c r="AE1538" s="23"/>
      <c r="AF1538" s="23"/>
      <c r="AG1538" s="23"/>
      <c r="AH1538" s="23"/>
      <c r="AI1538" s="23"/>
      <c r="AJ1538" s="23"/>
      <c r="AK1538" s="23"/>
      <c r="AL1538" s="23"/>
      <c r="AM1538" s="23"/>
      <c r="AN1538" s="23"/>
      <c r="AO1538" s="23"/>
      <c r="AP1538" s="23"/>
      <c r="AQ1538" s="23"/>
      <c r="AR1538" s="23"/>
      <c r="AS1538" s="23"/>
      <c r="AT1538" s="23"/>
      <c r="AU1538" s="23"/>
      <c r="AV1538" s="23"/>
    </row>
    <row r="1539" spans="1:48" s="51" customFormat="1" ht="27" customHeight="1" x14ac:dyDescent="0.25">
      <c r="A1539" s="166" t="s">
        <v>3282</v>
      </c>
      <c r="B1539" s="68" t="s">
        <v>1339</v>
      </c>
      <c r="C1539" s="53" t="s">
        <v>3280</v>
      </c>
      <c r="D1539" s="54" t="s">
        <v>3283</v>
      </c>
      <c r="E1539" s="55"/>
      <c r="F1539" s="56"/>
      <c r="G1539" s="57">
        <v>62.9</v>
      </c>
      <c r="H1539" s="47"/>
      <c r="I1539" s="58"/>
      <c r="J1539" s="49">
        <f t="shared" si="44"/>
        <v>0</v>
      </c>
      <c r="K1539" s="22"/>
      <c r="L1539" s="50"/>
      <c r="M1539" s="23"/>
      <c r="N1539" s="23"/>
      <c r="O1539" s="23"/>
      <c r="P1539" s="23"/>
      <c r="Q1539" s="23"/>
      <c r="R1539" s="23"/>
      <c r="S1539" s="23"/>
      <c r="T1539" s="23"/>
      <c r="U1539" s="23"/>
      <c r="V1539" s="23"/>
      <c r="W1539" s="23"/>
      <c r="X1539" s="23"/>
      <c r="Y1539" s="23"/>
      <c r="Z1539" s="23"/>
      <c r="AA1539" s="23"/>
      <c r="AB1539" s="23"/>
      <c r="AC1539" s="23"/>
      <c r="AD1539" s="23"/>
      <c r="AE1539" s="23"/>
      <c r="AF1539" s="23"/>
      <c r="AG1539" s="23"/>
      <c r="AH1539" s="23"/>
      <c r="AI1539" s="23"/>
      <c r="AJ1539" s="23"/>
      <c r="AK1539" s="23"/>
      <c r="AL1539" s="23"/>
      <c r="AM1539" s="23"/>
      <c r="AN1539" s="23"/>
      <c r="AO1539" s="23"/>
      <c r="AP1539" s="23"/>
      <c r="AQ1539" s="23"/>
      <c r="AR1539" s="23"/>
      <c r="AS1539" s="23"/>
      <c r="AT1539" s="23"/>
      <c r="AU1539" s="23"/>
      <c r="AV1539" s="23"/>
    </row>
    <row r="1540" spans="1:48" s="71" customFormat="1" ht="30.75" customHeight="1" x14ac:dyDescent="0.25">
      <c r="A1540" s="166" t="s">
        <v>3284</v>
      </c>
      <c r="B1540" s="59" t="s">
        <v>1339</v>
      </c>
      <c r="C1540" s="53" t="s">
        <v>3285</v>
      </c>
      <c r="D1540" s="69" t="s">
        <v>2308</v>
      </c>
      <c r="E1540" s="55"/>
      <c r="F1540" s="60"/>
      <c r="G1540" s="57">
        <v>129.9</v>
      </c>
      <c r="H1540" s="47"/>
      <c r="I1540" s="58"/>
      <c r="J1540" s="49">
        <f t="shared" si="44"/>
        <v>0</v>
      </c>
      <c r="K1540" s="22"/>
      <c r="L1540" s="50"/>
      <c r="M1540" s="23"/>
      <c r="N1540" s="23"/>
      <c r="O1540" s="23"/>
      <c r="P1540" s="23"/>
      <c r="Q1540" s="23"/>
      <c r="R1540" s="23"/>
      <c r="S1540" s="23"/>
      <c r="T1540" s="23"/>
      <c r="U1540" s="23"/>
      <c r="V1540" s="23"/>
      <c r="W1540" s="23"/>
      <c r="X1540" s="23"/>
      <c r="Y1540" s="23"/>
      <c r="Z1540" s="23"/>
      <c r="AA1540" s="23"/>
      <c r="AB1540" s="23"/>
      <c r="AC1540" s="23"/>
      <c r="AD1540" s="23"/>
      <c r="AE1540" s="23"/>
      <c r="AF1540" s="23"/>
      <c r="AG1540" s="23"/>
      <c r="AH1540" s="23"/>
      <c r="AI1540" s="23"/>
      <c r="AJ1540" s="23"/>
      <c r="AK1540" s="23"/>
      <c r="AL1540" s="23"/>
      <c r="AM1540" s="23"/>
      <c r="AN1540" s="23"/>
      <c r="AO1540" s="23"/>
      <c r="AP1540" s="23"/>
      <c r="AQ1540" s="23"/>
      <c r="AR1540" s="23"/>
      <c r="AS1540" s="23"/>
      <c r="AT1540" s="23"/>
      <c r="AU1540" s="23"/>
      <c r="AV1540" s="23"/>
    </row>
    <row r="1541" spans="1:48" s="51" customFormat="1" ht="27" customHeight="1" x14ac:dyDescent="0.25">
      <c r="A1541" s="166" t="s">
        <v>3286</v>
      </c>
      <c r="B1541" s="68" t="s">
        <v>1339</v>
      </c>
      <c r="C1541" s="53" t="s">
        <v>3287</v>
      </c>
      <c r="D1541" s="54" t="s">
        <v>2201</v>
      </c>
      <c r="E1541" s="55"/>
      <c r="F1541" s="56"/>
      <c r="G1541" s="57">
        <v>96.9</v>
      </c>
      <c r="H1541" s="47"/>
      <c r="I1541" s="58"/>
      <c r="J1541" s="49">
        <f t="shared" si="44"/>
        <v>0</v>
      </c>
      <c r="K1541" s="22"/>
      <c r="L1541" s="50"/>
      <c r="M1541" s="23"/>
      <c r="N1541" s="23"/>
      <c r="O1541" s="23"/>
      <c r="P1541" s="23"/>
      <c r="Q1541" s="23"/>
      <c r="R1541" s="23"/>
      <c r="S1541" s="23"/>
      <c r="T1541" s="23"/>
      <c r="U1541" s="23"/>
      <c r="V1541" s="23"/>
      <c r="W1541" s="23"/>
      <c r="X1541" s="23"/>
      <c r="Y1541" s="23"/>
      <c r="Z1541" s="23"/>
      <c r="AA1541" s="23"/>
      <c r="AB1541" s="23"/>
      <c r="AC1541" s="23"/>
      <c r="AD1541" s="23"/>
      <c r="AE1541" s="23"/>
      <c r="AF1541" s="23"/>
      <c r="AG1541" s="23"/>
      <c r="AH1541" s="23"/>
      <c r="AI1541" s="23"/>
      <c r="AJ1541" s="23"/>
      <c r="AK1541" s="23"/>
      <c r="AL1541" s="23"/>
      <c r="AM1541" s="23"/>
      <c r="AN1541" s="23"/>
      <c r="AO1541" s="23"/>
      <c r="AP1541" s="23"/>
      <c r="AQ1541" s="23"/>
      <c r="AR1541" s="23"/>
      <c r="AS1541" s="23"/>
      <c r="AT1541" s="23"/>
      <c r="AU1541" s="23"/>
      <c r="AV1541" s="23"/>
    </row>
    <row r="1542" spans="1:48" s="71" customFormat="1" ht="30.75" customHeight="1" x14ac:dyDescent="0.25">
      <c r="A1542" s="166" t="s">
        <v>3288</v>
      </c>
      <c r="B1542" s="59" t="s">
        <v>1339</v>
      </c>
      <c r="C1542" s="53" t="s">
        <v>3287</v>
      </c>
      <c r="D1542" s="69" t="s">
        <v>2415</v>
      </c>
      <c r="E1542" s="55"/>
      <c r="F1542" s="60"/>
      <c r="G1542" s="57">
        <v>118.9</v>
      </c>
      <c r="H1542" s="47"/>
      <c r="I1542" s="58"/>
      <c r="J1542" s="49">
        <f t="shared" si="44"/>
        <v>0</v>
      </c>
      <c r="K1542" s="22"/>
      <c r="L1542" s="50"/>
      <c r="M1542" s="23"/>
      <c r="N1542" s="23"/>
      <c r="O1542" s="23"/>
      <c r="P1542" s="23"/>
      <c r="Q1542" s="23"/>
      <c r="R1542" s="23"/>
      <c r="S1542" s="23"/>
      <c r="T1542" s="23"/>
      <c r="U1542" s="23"/>
      <c r="V1542" s="23"/>
      <c r="W1542" s="23"/>
      <c r="X1542" s="23"/>
      <c r="Y1542" s="23"/>
      <c r="Z1542" s="23"/>
      <c r="AA1542" s="23"/>
      <c r="AB1542" s="23"/>
      <c r="AC1542" s="23"/>
      <c r="AD1542" s="23"/>
      <c r="AE1542" s="23"/>
      <c r="AF1542" s="23"/>
      <c r="AG1542" s="23"/>
      <c r="AH1542" s="23"/>
      <c r="AI1542" s="23"/>
      <c r="AJ1542" s="23"/>
      <c r="AK1542" s="23"/>
      <c r="AL1542" s="23"/>
      <c r="AM1542" s="23"/>
      <c r="AN1542" s="23"/>
      <c r="AO1542" s="23"/>
      <c r="AP1542" s="23"/>
      <c r="AQ1542" s="23"/>
      <c r="AR1542" s="23"/>
      <c r="AS1542" s="23"/>
      <c r="AT1542" s="23"/>
      <c r="AU1542" s="23"/>
      <c r="AV1542" s="23"/>
    </row>
    <row r="1543" spans="1:48" s="51" customFormat="1" ht="27" customHeight="1" x14ac:dyDescent="0.25">
      <c r="A1543" s="166" t="s">
        <v>3289</v>
      </c>
      <c r="B1543" s="68" t="s">
        <v>1339</v>
      </c>
      <c r="C1543" s="53" t="s">
        <v>3290</v>
      </c>
      <c r="D1543" s="54" t="s">
        <v>2194</v>
      </c>
      <c r="E1543" s="55"/>
      <c r="F1543" s="56"/>
      <c r="G1543" s="57">
        <v>86.9</v>
      </c>
      <c r="H1543" s="47"/>
      <c r="I1543" s="58"/>
      <c r="J1543" s="49">
        <f t="shared" si="44"/>
        <v>0</v>
      </c>
      <c r="K1543" s="22"/>
      <c r="L1543" s="50"/>
      <c r="M1543" s="23"/>
      <c r="N1543" s="23"/>
      <c r="O1543" s="23"/>
      <c r="P1543" s="23"/>
      <c r="Q1543" s="23"/>
      <c r="R1543" s="23"/>
      <c r="S1543" s="23"/>
      <c r="T1543" s="23"/>
      <c r="U1543" s="23"/>
      <c r="V1543" s="23"/>
      <c r="W1543" s="23"/>
      <c r="X1543" s="23"/>
      <c r="Y1543" s="23"/>
      <c r="Z1543" s="23"/>
      <c r="AA1543" s="23"/>
      <c r="AB1543" s="23"/>
      <c r="AC1543" s="23"/>
      <c r="AD1543" s="23"/>
      <c r="AE1543" s="23"/>
      <c r="AF1543" s="23"/>
      <c r="AG1543" s="23"/>
      <c r="AH1543" s="23"/>
      <c r="AI1543" s="23"/>
      <c r="AJ1543" s="23"/>
      <c r="AK1543" s="23"/>
      <c r="AL1543" s="23"/>
      <c r="AM1543" s="23"/>
      <c r="AN1543" s="23"/>
      <c r="AO1543" s="23"/>
      <c r="AP1543" s="23"/>
      <c r="AQ1543" s="23"/>
      <c r="AR1543" s="23"/>
      <c r="AS1543" s="23"/>
      <c r="AT1543" s="23"/>
      <c r="AU1543" s="23"/>
      <c r="AV1543" s="23"/>
    </row>
    <row r="1544" spans="1:48" s="51" customFormat="1" ht="27" customHeight="1" x14ac:dyDescent="0.25">
      <c r="A1544" s="166" t="s">
        <v>3291</v>
      </c>
      <c r="B1544" s="68" t="s">
        <v>1339</v>
      </c>
      <c r="C1544" s="53" t="s">
        <v>3280</v>
      </c>
      <c r="D1544" s="54" t="s">
        <v>3292</v>
      </c>
      <c r="E1544" s="55"/>
      <c r="F1544" s="56"/>
      <c r="G1544" s="57">
        <v>86.9</v>
      </c>
      <c r="H1544" s="47"/>
      <c r="I1544" s="58"/>
      <c r="J1544" s="49">
        <f t="shared" si="44"/>
        <v>0</v>
      </c>
      <c r="K1544" s="22"/>
      <c r="L1544" s="50"/>
      <c r="M1544" s="23"/>
      <c r="N1544" s="23"/>
      <c r="O1544" s="23"/>
      <c r="P1544" s="23"/>
      <c r="Q1544" s="23"/>
      <c r="R1544" s="23"/>
      <c r="S1544" s="23"/>
      <c r="T1544" s="23"/>
      <c r="U1544" s="23"/>
      <c r="V1544" s="23"/>
      <c r="W1544" s="23"/>
      <c r="X1544" s="23"/>
      <c r="Y1544" s="23"/>
      <c r="Z1544" s="23"/>
      <c r="AA1544" s="23"/>
      <c r="AB1544" s="23"/>
      <c r="AC1544" s="23"/>
      <c r="AD1544" s="23"/>
      <c r="AE1544" s="23"/>
      <c r="AF1544" s="23"/>
      <c r="AG1544" s="23"/>
      <c r="AH1544" s="23"/>
      <c r="AI1544" s="23"/>
      <c r="AJ1544" s="23"/>
      <c r="AK1544" s="23"/>
      <c r="AL1544" s="23"/>
      <c r="AM1544" s="23"/>
      <c r="AN1544" s="23"/>
      <c r="AO1544" s="23"/>
      <c r="AP1544" s="23"/>
      <c r="AQ1544" s="23"/>
      <c r="AR1544" s="23"/>
      <c r="AS1544" s="23"/>
      <c r="AT1544" s="23"/>
      <c r="AU1544" s="23"/>
      <c r="AV1544" s="23"/>
    </row>
    <row r="1545" spans="1:48" s="51" customFormat="1" ht="27" customHeight="1" x14ac:dyDescent="0.25">
      <c r="A1545" s="166" t="s">
        <v>3293</v>
      </c>
      <c r="B1545" s="68" t="s">
        <v>1339</v>
      </c>
      <c r="C1545" s="53" t="s">
        <v>3280</v>
      </c>
      <c r="D1545" s="54" t="s">
        <v>2224</v>
      </c>
      <c r="E1545" s="55"/>
      <c r="F1545" s="56"/>
      <c r="G1545" s="57">
        <v>119.9</v>
      </c>
      <c r="H1545" s="47"/>
      <c r="I1545" s="58"/>
      <c r="J1545" s="49">
        <f t="shared" si="44"/>
        <v>0</v>
      </c>
      <c r="K1545" s="22"/>
      <c r="L1545" s="50"/>
      <c r="M1545" s="23"/>
      <c r="N1545" s="23"/>
      <c r="O1545" s="23"/>
      <c r="P1545" s="23"/>
      <c r="Q1545" s="23"/>
      <c r="R1545" s="23"/>
      <c r="S1545" s="23"/>
      <c r="T1545" s="23"/>
      <c r="U1545" s="23"/>
      <c r="V1545" s="23"/>
      <c r="W1545" s="23"/>
      <c r="X1545" s="23"/>
      <c r="Y1545" s="23"/>
      <c r="Z1545" s="23"/>
      <c r="AA1545" s="23"/>
      <c r="AB1545" s="23"/>
      <c r="AC1545" s="23"/>
      <c r="AD1545" s="23"/>
      <c r="AE1545" s="23"/>
      <c r="AF1545" s="23"/>
      <c r="AG1545" s="23"/>
      <c r="AH1545" s="23"/>
      <c r="AI1545" s="23"/>
      <c r="AJ1545" s="23"/>
      <c r="AK1545" s="23"/>
      <c r="AL1545" s="23"/>
      <c r="AM1545" s="23"/>
      <c r="AN1545" s="23"/>
      <c r="AO1545" s="23"/>
      <c r="AP1545" s="23"/>
      <c r="AQ1545" s="23"/>
      <c r="AR1545" s="23"/>
      <c r="AS1545" s="23"/>
      <c r="AT1545" s="23"/>
      <c r="AU1545" s="23"/>
      <c r="AV1545" s="23"/>
    </row>
    <row r="1546" spans="1:48" s="66" customFormat="1" ht="27" customHeight="1" x14ac:dyDescent="0.25">
      <c r="A1546" s="167" t="s">
        <v>3294</v>
      </c>
      <c r="B1546" s="41" t="s">
        <v>1339</v>
      </c>
      <c r="C1546" s="53" t="s">
        <v>3280</v>
      </c>
      <c r="D1546" s="43" t="s">
        <v>3295</v>
      </c>
      <c r="E1546" s="55"/>
      <c r="F1546" s="45"/>
      <c r="G1546" s="46">
        <v>172.9</v>
      </c>
      <c r="H1546" s="47"/>
      <c r="I1546" s="58"/>
      <c r="J1546" s="49">
        <f t="shared" si="44"/>
        <v>0</v>
      </c>
      <c r="K1546" s="22"/>
      <c r="L1546" s="50"/>
      <c r="M1546" s="23"/>
      <c r="N1546" s="23"/>
      <c r="O1546" s="23"/>
      <c r="P1546" s="23"/>
      <c r="Q1546" s="23"/>
      <c r="R1546" s="23"/>
      <c r="S1546" s="23"/>
      <c r="T1546" s="23"/>
      <c r="U1546" s="23"/>
      <c r="V1546" s="23"/>
      <c r="W1546" s="23"/>
      <c r="X1546" s="23"/>
      <c r="Y1546" s="23"/>
      <c r="Z1546" s="23"/>
      <c r="AA1546" s="23"/>
      <c r="AB1546" s="23"/>
      <c r="AC1546" s="23"/>
      <c r="AD1546" s="23"/>
      <c r="AE1546" s="23"/>
      <c r="AF1546" s="23"/>
      <c r="AG1546" s="23"/>
      <c r="AH1546" s="23"/>
      <c r="AI1546" s="23"/>
      <c r="AJ1546" s="23"/>
      <c r="AK1546" s="23"/>
      <c r="AL1546" s="23"/>
      <c r="AM1546" s="23"/>
      <c r="AN1546" s="23"/>
      <c r="AO1546" s="23"/>
      <c r="AP1546" s="23"/>
      <c r="AQ1546" s="23"/>
      <c r="AR1546" s="23"/>
      <c r="AS1546" s="23"/>
      <c r="AT1546" s="23"/>
      <c r="AU1546" s="23"/>
      <c r="AV1546" s="23"/>
    </row>
    <row r="1547" spans="1:48" s="51" customFormat="1" ht="26.25" customHeight="1" x14ac:dyDescent="0.25">
      <c r="A1547" s="166" t="s">
        <v>3296</v>
      </c>
      <c r="B1547" s="68" t="s">
        <v>1339</v>
      </c>
      <c r="C1547" s="53" t="s">
        <v>3280</v>
      </c>
      <c r="D1547" s="54" t="s">
        <v>2194</v>
      </c>
      <c r="E1547" s="55"/>
      <c r="F1547" s="56"/>
      <c r="G1547" s="57">
        <v>84.9</v>
      </c>
      <c r="H1547" s="47"/>
      <c r="I1547" s="58"/>
      <c r="J1547" s="49">
        <f t="shared" si="44"/>
        <v>0</v>
      </c>
      <c r="K1547" s="22"/>
      <c r="L1547" s="50"/>
      <c r="M1547" s="23"/>
      <c r="N1547" s="23"/>
      <c r="O1547" s="23"/>
      <c r="P1547" s="23"/>
      <c r="Q1547" s="23"/>
      <c r="R1547" s="23"/>
      <c r="S1547" s="23"/>
      <c r="T1547" s="23"/>
      <c r="U1547" s="23"/>
      <c r="V1547" s="23"/>
      <c r="W1547" s="23"/>
      <c r="X1547" s="23"/>
      <c r="Y1547" s="23"/>
      <c r="Z1547" s="23"/>
      <c r="AA1547" s="23"/>
      <c r="AB1547" s="23"/>
      <c r="AC1547" s="23"/>
      <c r="AD1547" s="23"/>
      <c r="AE1547" s="23"/>
      <c r="AF1547" s="23"/>
      <c r="AG1547" s="23"/>
      <c r="AH1547" s="23"/>
      <c r="AI1547" s="23"/>
      <c r="AJ1547" s="23"/>
      <c r="AK1547" s="23"/>
      <c r="AL1547" s="23"/>
      <c r="AM1547" s="23"/>
      <c r="AN1547" s="23"/>
      <c r="AO1547" s="23"/>
      <c r="AP1547" s="23"/>
      <c r="AQ1547" s="23"/>
      <c r="AR1547" s="23"/>
      <c r="AS1547" s="23"/>
      <c r="AT1547" s="23"/>
      <c r="AU1547" s="23"/>
      <c r="AV1547" s="23"/>
    </row>
    <row r="1548" spans="1:48" s="66" customFormat="1" ht="27" customHeight="1" x14ac:dyDescent="0.25">
      <c r="A1548" s="167" t="s">
        <v>3297</v>
      </c>
      <c r="B1548" s="41" t="s">
        <v>1339</v>
      </c>
      <c r="C1548" s="53" t="s">
        <v>3298</v>
      </c>
      <c r="D1548" s="43" t="s">
        <v>2194</v>
      </c>
      <c r="E1548" s="55"/>
      <c r="F1548" s="45"/>
      <c r="G1548" s="46">
        <v>86.9</v>
      </c>
      <c r="H1548" s="47"/>
      <c r="I1548" s="58"/>
      <c r="J1548" s="49">
        <f t="shared" si="44"/>
        <v>0</v>
      </c>
      <c r="K1548" s="22"/>
      <c r="L1548" s="50"/>
      <c r="M1548" s="23"/>
      <c r="N1548" s="23"/>
      <c r="O1548" s="23"/>
      <c r="P1548" s="23"/>
      <c r="Q1548" s="23"/>
      <c r="R1548" s="23"/>
      <c r="S1548" s="23"/>
      <c r="T1548" s="23"/>
      <c r="U1548" s="23"/>
      <c r="V1548" s="23"/>
      <c r="W1548" s="23"/>
      <c r="X1548" s="23"/>
      <c r="Y1548" s="23"/>
      <c r="Z1548" s="23"/>
      <c r="AA1548" s="23"/>
      <c r="AB1548" s="23"/>
      <c r="AC1548" s="23"/>
      <c r="AD1548" s="23"/>
      <c r="AE1548" s="23"/>
      <c r="AF1548" s="23"/>
      <c r="AG1548" s="23"/>
      <c r="AH1548" s="23"/>
      <c r="AI1548" s="23"/>
      <c r="AJ1548" s="23"/>
      <c r="AK1548" s="23"/>
      <c r="AL1548" s="23"/>
      <c r="AM1548" s="23"/>
      <c r="AN1548" s="23"/>
      <c r="AO1548" s="23"/>
      <c r="AP1548" s="23"/>
      <c r="AQ1548" s="23"/>
      <c r="AR1548" s="23"/>
      <c r="AS1548" s="23"/>
      <c r="AT1548" s="23"/>
      <c r="AU1548" s="23"/>
      <c r="AV1548" s="23"/>
    </row>
    <row r="1549" spans="1:48" s="51" customFormat="1" ht="24.75" customHeight="1" x14ac:dyDescent="0.25">
      <c r="A1549" s="166" t="s">
        <v>3299</v>
      </c>
      <c r="B1549" s="68" t="s">
        <v>1339</v>
      </c>
      <c r="C1549" s="53" t="s">
        <v>3300</v>
      </c>
      <c r="D1549" s="54" t="s">
        <v>3301</v>
      </c>
      <c r="E1549" s="55"/>
      <c r="F1549" s="56"/>
      <c r="G1549" s="57">
        <v>93.9</v>
      </c>
      <c r="H1549" s="47"/>
      <c r="I1549" s="58"/>
      <c r="J1549" s="49">
        <f t="shared" si="44"/>
        <v>0</v>
      </c>
      <c r="K1549" s="22"/>
      <c r="L1549" s="50"/>
      <c r="M1549" s="23"/>
      <c r="N1549" s="23"/>
      <c r="O1549" s="23"/>
      <c r="P1549" s="23"/>
      <c r="Q1549" s="23"/>
      <c r="R1549" s="23"/>
      <c r="S1549" s="23"/>
      <c r="T1549" s="23"/>
      <c r="U1549" s="23"/>
      <c r="V1549" s="23"/>
      <c r="W1549" s="23"/>
      <c r="X1549" s="23"/>
      <c r="Y1549" s="23"/>
      <c r="Z1549" s="23"/>
      <c r="AA1549" s="23"/>
      <c r="AB1549" s="23"/>
      <c r="AC1549" s="23"/>
      <c r="AD1549" s="23"/>
      <c r="AE1549" s="23"/>
      <c r="AF1549" s="23"/>
      <c r="AG1549" s="23"/>
      <c r="AH1549" s="23"/>
      <c r="AI1549" s="23"/>
      <c r="AJ1549" s="23"/>
      <c r="AK1549" s="23"/>
      <c r="AL1549" s="23"/>
      <c r="AM1549" s="23"/>
      <c r="AN1549" s="23"/>
      <c r="AO1549" s="23"/>
      <c r="AP1549" s="23"/>
      <c r="AQ1549" s="23"/>
      <c r="AR1549" s="23"/>
      <c r="AS1549" s="23"/>
      <c r="AT1549" s="23"/>
      <c r="AU1549" s="23"/>
      <c r="AV1549" s="23"/>
    </row>
    <row r="1550" spans="1:48" s="62" customFormat="1" ht="30.75" customHeight="1" x14ac:dyDescent="0.25">
      <c r="A1550" s="167" t="s">
        <v>3302</v>
      </c>
      <c r="B1550" s="41" t="s">
        <v>1339</v>
      </c>
      <c r="C1550" s="53" t="s">
        <v>3303</v>
      </c>
      <c r="D1550" s="43" t="s">
        <v>2194</v>
      </c>
      <c r="E1550" s="55"/>
      <c r="F1550" s="45"/>
      <c r="G1550" s="46">
        <v>86.9</v>
      </c>
      <c r="H1550" s="47"/>
      <c r="I1550" s="58"/>
      <c r="J1550" s="49">
        <f t="shared" si="44"/>
        <v>0</v>
      </c>
      <c r="K1550" s="22"/>
      <c r="L1550" s="50"/>
      <c r="M1550" s="23"/>
      <c r="N1550" s="23"/>
      <c r="O1550" s="23"/>
      <c r="P1550" s="23"/>
      <c r="Q1550" s="23"/>
      <c r="R1550" s="23"/>
      <c r="S1550" s="23"/>
      <c r="T1550" s="23"/>
      <c r="U1550" s="23"/>
      <c r="V1550" s="23"/>
      <c r="W1550" s="23"/>
      <c r="X1550" s="23"/>
      <c r="Y1550" s="23"/>
      <c r="Z1550" s="23"/>
      <c r="AA1550" s="23"/>
      <c r="AB1550" s="23"/>
      <c r="AC1550" s="23"/>
      <c r="AD1550" s="23"/>
      <c r="AE1550" s="23"/>
      <c r="AF1550" s="23"/>
      <c r="AG1550" s="23"/>
      <c r="AH1550" s="23"/>
      <c r="AI1550" s="23"/>
      <c r="AJ1550" s="23"/>
      <c r="AK1550" s="23"/>
      <c r="AL1550" s="23"/>
      <c r="AM1550" s="23"/>
      <c r="AN1550" s="23"/>
      <c r="AO1550" s="23"/>
      <c r="AP1550" s="23"/>
      <c r="AQ1550" s="23"/>
      <c r="AR1550" s="23"/>
      <c r="AS1550" s="23"/>
      <c r="AT1550" s="23"/>
      <c r="AU1550" s="23"/>
      <c r="AV1550" s="23"/>
    </row>
    <row r="1551" spans="1:48" s="51" customFormat="1" ht="24.75" customHeight="1" x14ac:dyDescent="0.25">
      <c r="A1551" s="166" t="s">
        <v>3304</v>
      </c>
      <c r="B1551" s="68" t="s">
        <v>1339</v>
      </c>
      <c r="C1551" s="53" t="s">
        <v>3298</v>
      </c>
      <c r="D1551" s="54" t="s">
        <v>2224</v>
      </c>
      <c r="E1551" s="55"/>
      <c r="F1551" s="56"/>
      <c r="G1551" s="57">
        <v>94.9</v>
      </c>
      <c r="H1551" s="47"/>
      <c r="I1551" s="58"/>
      <c r="J1551" s="49">
        <f t="shared" si="44"/>
        <v>0</v>
      </c>
      <c r="K1551" s="22"/>
      <c r="L1551" s="50"/>
      <c r="M1551" s="23"/>
      <c r="N1551" s="23"/>
      <c r="O1551" s="23"/>
      <c r="P1551" s="23"/>
      <c r="Q1551" s="23"/>
      <c r="R1551" s="23"/>
      <c r="S1551" s="23"/>
      <c r="T1551" s="23"/>
      <c r="U1551" s="23"/>
      <c r="V1551" s="23"/>
      <c r="W1551" s="23"/>
      <c r="X1551" s="23"/>
      <c r="Y1551" s="23"/>
      <c r="Z1551" s="23"/>
      <c r="AA1551" s="23"/>
      <c r="AB1551" s="23"/>
      <c r="AC1551" s="23"/>
      <c r="AD1551" s="23"/>
      <c r="AE1551" s="23"/>
      <c r="AF1551" s="23"/>
      <c r="AG1551" s="23"/>
      <c r="AH1551" s="23"/>
      <c r="AI1551" s="23"/>
      <c r="AJ1551" s="23"/>
      <c r="AK1551" s="23"/>
      <c r="AL1551" s="23"/>
      <c r="AM1551" s="23"/>
      <c r="AN1551" s="23"/>
      <c r="AO1551" s="23"/>
      <c r="AP1551" s="23"/>
      <c r="AQ1551" s="23"/>
      <c r="AR1551" s="23"/>
      <c r="AS1551" s="23"/>
      <c r="AT1551" s="23"/>
      <c r="AU1551" s="23"/>
      <c r="AV1551" s="23"/>
    </row>
    <row r="1552" spans="1:48" s="51" customFormat="1" ht="27" customHeight="1" x14ac:dyDescent="0.25">
      <c r="A1552" s="166" t="s">
        <v>3305</v>
      </c>
      <c r="B1552" s="68" t="s">
        <v>1339</v>
      </c>
      <c r="C1552" s="53" t="s">
        <v>3306</v>
      </c>
      <c r="D1552" s="54" t="s">
        <v>2194</v>
      </c>
      <c r="E1552" s="55"/>
      <c r="F1552" s="56"/>
      <c r="G1552" s="57">
        <v>86.9</v>
      </c>
      <c r="H1552" s="47"/>
      <c r="I1552" s="58"/>
      <c r="J1552" s="49">
        <f t="shared" si="44"/>
        <v>0</v>
      </c>
      <c r="K1552" s="22"/>
      <c r="L1552" s="50"/>
      <c r="M1552" s="23"/>
      <c r="N1552" s="23"/>
      <c r="O1552" s="23"/>
      <c r="P1552" s="23"/>
      <c r="Q1552" s="23"/>
      <c r="R1552" s="23"/>
      <c r="S1552" s="23"/>
      <c r="T1552" s="23"/>
      <c r="U1552" s="23"/>
      <c r="V1552" s="23"/>
      <c r="W1552" s="23"/>
      <c r="X1552" s="23"/>
      <c r="Y1552" s="23"/>
      <c r="Z1552" s="23"/>
      <c r="AA1552" s="23"/>
      <c r="AB1552" s="23"/>
      <c r="AC1552" s="23"/>
      <c r="AD1552" s="23"/>
      <c r="AE1552" s="23"/>
      <c r="AF1552" s="23"/>
      <c r="AG1552" s="23"/>
      <c r="AH1552" s="23"/>
      <c r="AI1552" s="23"/>
      <c r="AJ1552" s="23"/>
      <c r="AK1552" s="23"/>
      <c r="AL1552" s="23"/>
      <c r="AM1552" s="23"/>
      <c r="AN1552" s="23"/>
      <c r="AO1552" s="23"/>
      <c r="AP1552" s="23"/>
      <c r="AQ1552" s="23"/>
      <c r="AR1552" s="23"/>
      <c r="AS1552" s="23"/>
      <c r="AT1552" s="23"/>
      <c r="AU1552" s="23"/>
      <c r="AV1552" s="23"/>
    </row>
    <row r="1553" spans="1:48" s="51" customFormat="1" ht="27" customHeight="1" x14ac:dyDescent="0.25">
      <c r="A1553" s="166" t="s">
        <v>3307</v>
      </c>
      <c r="B1553" s="68" t="s">
        <v>1339</v>
      </c>
      <c r="C1553" s="53" t="s">
        <v>3308</v>
      </c>
      <c r="D1553" s="54" t="s">
        <v>2430</v>
      </c>
      <c r="E1553" s="55"/>
      <c r="F1553" s="56"/>
      <c r="G1553" s="57">
        <v>94.9</v>
      </c>
      <c r="H1553" s="47"/>
      <c r="I1553" s="58"/>
      <c r="J1553" s="49">
        <f t="shared" si="44"/>
        <v>0</v>
      </c>
      <c r="K1553" s="22"/>
      <c r="L1553" s="50"/>
      <c r="M1553" s="23"/>
      <c r="N1553" s="23"/>
      <c r="O1553" s="23"/>
      <c r="P1553" s="23"/>
      <c r="Q1553" s="23"/>
      <c r="R1553" s="23"/>
      <c r="S1553" s="23"/>
      <c r="T1553" s="23"/>
      <c r="U1553" s="23"/>
      <c r="V1553" s="23"/>
      <c r="W1553" s="23"/>
      <c r="X1553" s="23"/>
      <c r="Y1553" s="23"/>
      <c r="Z1553" s="23"/>
      <c r="AA1553" s="23"/>
      <c r="AB1553" s="23"/>
      <c r="AC1553" s="23"/>
      <c r="AD1553" s="23"/>
      <c r="AE1553" s="23"/>
      <c r="AF1553" s="23"/>
      <c r="AG1553" s="23"/>
      <c r="AH1553" s="23"/>
      <c r="AI1553" s="23"/>
      <c r="AJ1553" s="23"/>
      <c r="AK1553" s="23"/>
      <c r="AL1553" s="23"/>
      <c r="AM1553" s="23"/>
      <c r="AN1553" s="23"/>
      <c r="AO1553" s="23"/>
      <c r="AP1553" s="23"/>
      <c r="AQ1553" s="23"/>
      <c r="AR1553" s="23"/>
      <c r="AS1553" s="23"/>
      <c r="AT1553" s="23"/>
      <c r="AU1553" s="23"/>
      <c r="AV1553" s="23"/>
    </row>
    <row r="1554" spans="1:48" s="51" customFormat="1" ht="24.75" customHeight="1" x14ac:dyDescent="0.25">
      <c r="A1554" s="166" t="s">
        <v>3309</v>
      </c>
      <c r="B1554" s="68" t="s">
        <v>1339</v>
      </c>
      <c r="C1554" s="53" t="s">
        <v>3290</v>
      </c>
      <c r="D1554" s="54" t="s">
        <v>2308</v>
      </c>
      <c r="E1554" s="55"/>
      <c r="F1554" s="56"/>
      <c r="G1554" s="57">
        <v>125.9</v>
      </c>
      <c r="H1554" s="47"/>
      <c r="I1554" s="58"/>
      <c r="J1554" s="49">
        <f t="shared" si="44"/>
        <v>0</v>
      </c>
      <c r="K1554" s="22"/>
      <c r="L1554" s="50"/>
      <c r="M1554" s="23"/>
      <c r="N1554" s="23"/>
      <c r="O1554" s="23"/>
      <c r="P1554" s="23"/>
      <c r="Q1554" s="23"/>
      <c r="R1554" s="23"/>
      <c r="S1554" s="23"/>
      <c r="T1554" s="23"/>
      <c r="U1554" s="23"/>
      <c r="V1554" s="23"/>
      <c r="W1554" s="23"/>
      <c r="X1554" s="23"/>
      <c r="Y1554" s="23"/>
      <c r="Z1554" s="23"/>
      <c r="AA1554" s="23"/>
      <c r="AB1554" s="23"/>
      <c r="AC1554" s="23"/>
      <c r="AD1554" s="23"/>
      <c r="AE1554" s="23"/>
      <c r="AF1554" s="23"/>
      <c r="AG1554" s="23"/>
      <c r="AH1554" s="23"/>
      <c r="AI1554" s="23"/>
      <c r="AJ1554" s="23"/>
      <c r="AK1554" s="23"/>
      <c r="AL1554" s="23"/>
      <c r="AM1554" s="23"/>
      <c r="AN1554" s="23"/>
      <c r="AO1554" s="23"/>
      <c r="AP1554" s="23"/>
      <c r="AQ1554" s="23"/>
      <c r="AR1554" s="23"/>
      <c r="AS1554" s="23"/>
      <c r="AT1554" s="23"/>
      <c r="AU1554" s="23"/>
      <c r="AV1554" s="23"/>
    </row>
    <row r="1555" spans="1:48" s="51" customFormat="1" ht="27" customHeight="1" x14ac:dyDescent="0.25">
      <c r="A1555" s="166" t="s">
        <v>3310</v>
      </c>
      <c r="B1555" s="68" t="s">
        <v>1339</v>
      </c>
      <c r="C1555" s="53" t="s">
        <v>3287</v>
      </c>
      <c r="D1555" s="54" t="s">
        <v>2199</v>
      </c>
      <c r="E1555" s="55"/>
      <c r="F1555" s="56"/>
      <c r="G1555" s="57">
        <v>71.900000000000006</v>
      </c>
      <c r="H1555" s="47"/>
      <c r="I1555" s="58"/>
      <c r="J1555" s="49">
        <f t="shared" si="44"/>
        <v>0</v>
      </c>
      <c r="K1555" s="22"/>
      <c r="L1555" s="50"/>
      <c r="M1555" s="23"/>
      <c r="N1555" s="23"/>
      <c r="O1555" s="23"/>
      <c r="P1555" s="23"/>
      <c r="Q1555" s="23"/>
      <c r="R1555" s="23"/>
      <c r="S1555" s="23"/>
      <c r="T1555" s="23"/>
      <c r="U1555" s="23"/>
      <c r="V1555" s="23"/>
      <c r="W1555" s="23"/>
      <c r="X1555" s="23"/>
      <c r="Y1555" s="23"/>
      <c r="Z1555" s="23"/>
      <c r="AA1555" s="23"/>
      <c r="AB1555" s="23"/>
      <c r="AC1555" s="23"/>
      <c r="AD1555" s="23"/>
      <c r="AE1555" s="23"/>
      <c r="AF1555" s="23"/>
      <c r="AG1555" s="23"/>
      <c r="AH1555" s="23"/>
      <c r="AI1555" s="23"/>
      <c r="AJ1555" s="23"/>
      <c r="AK1555" s="23"/>
      <c r="AL1555" s="23"/>
      <c r="AM1555" s="23"/>
      <c r="AN1555" s="23"/>
      <c r="AO1555" s="23"/>
      <c r="AP1555" s="23"/>
      <c r="AQ1555" s="23"/>
      <c r="AR1555" s="23"/>
      <c r="AS1555" s="23"/>
      <c r="AT1555" s="23"/>
      <c r="AU1555" s="23"/>
      <c r="AV1555" s="23"/>
    </row>
    <row r="1556" spans="1:48" s="51" customFormat="1" ht="24.75" customHeight="1" x14ac:dyDescent="0.25">
      <c r="A1556" s="166" t="s">
        <v>3311</v>
      </c>
      <c r="B1556" s="68" t="s">
        <v>1339</v>
      </c>
      <c r="C1556" s="53" t="s">
        <v>3298</v>
      </c>
      <c r="D1556" s="54" t="s">
        <v>2266</v>
      </c>
      <c r="E1556" s="55"/>
      <c r="F1556" s="56"/>
      <c r="G1556" s="57">
        <v>64.900000000000006</v>
      </c>
      <c r="H1556" s="47"/>
      <c r="I1556" s="58"/>
      <c r="J1556" s="49">
        <f t="shared" si="44"/>
        <v>0</v>
      </c>
      <c r="K1556" s="22"/>
      <c r="L1556" s="50"/>
      <c r="M1556" s="23"/>
      <c r="N1556" s="23"/>
      <c r="O1556" s="23"/>
      <c r="P1556" s="23"/>
      <c r="Q1556" s="23"/>
      <c r="R1556" s="23"/>
      <c r="S1556" s="23"/>
      <c r="T1556" s="23"/>
      <c r="U1556" s="23"/>
      <c r="V1556" s="23"/>
      <c r="W1556" s="23"/>
      <c r="X1556" s="23"/>
      <c r="Y1556" s="23"/>
      <c r="Z1556" s="23"/>
      <c r="AA1556" s="23"/>
      <c r="AB1556" s="23"/>
      <c r="AC1556" s="23"/>
      <c r="AD1556" s="23"/>
      <c r="AE1556" s="23"/>
      <c r="AF1556" s="23"/>
      <c r="AG1556" s="23"/>
      <c r="AH1556" s="23"/>
      <c r="AI1556" s="23"/>
      <c r="AJ1556" s="23"/>
      <c r="AK1556" s="23"/>
      <c r="AL1556" s="23"/>
      <c r="AM1556" s="23"/>
      <c r="AN1556" s="23"/>
      <c r="AO1556" s="23"/>
      <c r="AP1556" s="23"/>
      <c r="AQ1556" s="23"/>
      <c r="AR1556" s="23"/>
      <c r="AS1556" s="23"/>
      <c r="AT1556" s="23"/>
      <c r="AU1556" s="23"/>
      <c r="AV1556" s="23"/>
    </row>
    <row r="1557" spans="1:48" s="51" customFormat="1" ht="27" customHeight="1" x14ac:dyDescent="0.25">
      <c r="A1557" s="166" t="s">
        <v>3312</v>
      </c>
      <c r="B1557" s="68" t="s">
        <v>1339</v>
      </c>
      <c r="C1557" s="53" t="s">
        <v>3298</v>
      </c>
      <c r="D1557" s="54" t="s">
        <v>2308</v>
      </c>
      <c r="E1557" s="55"/>
      <c r="F1557" s="56"/>
      <c r="G1557" s="57">
        <v>129.9</v>
      </c>
      <c r="H1557" s="47"/>
      <c r="I1557" s="58"/>
      <c r="J1557" s="49">
        <f t="shared" si="44"/>
        <v>0</v>
      </c>
      <c r="K1557" s="22"/>
      <c r="L1557" s="50"/>
      <c r="M1557" s="23"/>
      <c r="N1557" s="23"/>
      <c r="O1557" s="23"/>
      <c r="P1557" s="23"/>
      <c r="Q1557" s="23"/>
      <c r="R1557" s="23"/>
      <c r="S1557" s="23"/>
      <c r="T1557" s="23"/>
      <c r="U1557" s="23"/>
      <c r="V1557" s="23"/>
      <c r="W1557" s="23"/>
      <c r="X1557" s="23"/>
      <c r="Y1557" s="23"/>
      <c r="Z1557" s="23"/>
      <c r="AA1557" s="23"/>
      <c r="AB1557" s="23"/>
      <c r="AC1557" s="23"/>
      <c r="AD1557" s="23"/>
      <c r="AE1557" s="23"/>
      <c r="AF1557" s="23"/>
      <c r="AG1557" s="23"/>
      <c r="AH1557" s="23"/>
      <c r="AI1557" s="23"/>
      <c r="AJ1557" s="23"/>
      <c r="AK1557" s="23"/>
      <c r="AL1557" s="23"/>
      <c r="AM1557" s="23"/>
      <c r="AN1557" s="23"/>
      <c r="AO1557" s="23"/>
      <c r="AP1557" s="23"/>
      <c r="AQ1557" s="23"/>
      <c r="AR1557" s="23"/>
      <c r="AS1557" s="23"/>
      <c r="AT1557" s="23"/>
      <c r="AU1557" s="23"/>
      <c r="AV1557" s="23"/>
    </row>
    <row r="1558" spans="1:48" s="51" customFormat="1" ht="27" customHeight="1" x14ac:dyDescent="0.25">
      <c r="A1558" s="166" t="s">
        <v>3313</v>
      </c>
      <c r="B1558" s="68" t="s">
        <v>1339</v>
      </c>
      <c r="C1558" s="53" t="s">
        <v>3298</v>
      </c>
      <c r="D1558" s="54" t="s">
        <v>2222</v>
      </c>
      <c r="E1558" s="55"/>
      <c r="F1558" s="56"/>
      <c r="G1558" s="57">
        <v>69.900000000000006</v>
      </c>
      <c r="H1558" s="47"/>
      <c r="I1558" s="58"/>
      <c r="J1558" s="49">
        <f t="shared" si="44"/>
        <v>0</v>
      </c>
      <c r="K1558" s="22"/>
      <c r="L1558" s="50"/>
      <c r="M1558" s="23"/>
      <c r="N1558" s="23"/>
      <c r="O1558" s="23"/>
      <c r="P1558" s="23"/>
      <c r="Q1558" s="23"/>
      <c r="R1558" s="23"/>
      <c r="S1558" s="23"/>
      <c r="T1558" s="23"/>
      <c r="U1558" s="23"/>
      <c r="V1558" s="23"/>
      <c r="W1558" s="23"/>
      <c r="X1558" s="23"/>
      <c r="Y1558" s="23"/>
      <c r="Z1558" s="23"/>
      <c r="AA1558" s="23"/>
      <c r="AB1558" s="23"/>
      <c r="AC1558" s="23"/>
      <c r="AD1558" s="23"/>
      <c r="AE1558" s="23"/>
      <c r="AF1558" s="23"/>
      <c r="AG1558" s="23"/>
      <c r="AH1558" s="23"/>
      <c r="AI1558" s="23"/>
      <c r="AJ1558" s="23"/>
      <c r="AK1558" s="23"/>
      <c r="AL1558" s="23"/>
      <c r="AM1558" s="23"/>
      <c r="AN1558" s="23"/>
      <c r="AO1558" s="23"/>
      <c r="AP1558" s="23"/>
      <c r="AQ1558" s="23"/>
      <c r="AR1558" s="23"/>
      <c r="AS1558" s="23"/>
      <c r="AT1558" s="23"/>
      <c r="AU1558" s="23"/>
      <c r="AV1558" s="23"/>
    </row>
    <row r="1559" spans="1:48" s="51" customFormat="1" ht="27" customHeight="1" x14ac:dyDescent="0.25">
      <c r="A1559" s="166" t="s">
        <v>3314</v>
      </c>
      <c r="B1559" s="68" t="s">
        <v>1339</v>
      </c>
      <c r="C1559" s="53" t="s">
        <v>3306</v>
      </c>
      <c r="D1559" s="54" t="s">
        <v>2266</v>
      </c>
      <c r="E1559" s="55"/>
      <c r="F1559" s="56"/>
      <c r="G1559" s="57">
        <v>66.900000000000006</v>
      </c>
      <c r="H1559" s="47"/>
      <c r="I1559" s="58"/>
      <c r="J1559" s="49">
        <f t="shared" si="44"/>
        <v>0</v>
      </c>
      <c r="K1559" s="22"/>
      <c r="L1559" s="50"/>
      <c r="M1559" s="23"/>
      <c r="N1559" s="23"/>
      <c r="O1559" s="23"/>
      <c r="P1559" s="23"/>
      <c r="Q1559" s="23"/>
      <c r="R1559" s="23"/>
      <c r="S1559" s="23"/>
      <c r="T1559" s="23"/>
      <c r="U1559" s="23"/>
      <c r="V1559" s="23"/>
      <c r="W1559" s="23"/>
      <c r="X1559" s="23"/>
      <c r="Y1559" s="23"/>
      <c r="Z1559" s="23"/>
      <c r="AA1559" s="23"/>
      <c r="AB1559" s="23"/>
      <c r="AC1559" s="23"/>
      <c r="AD1559" s="23"/>
      <c r="AE1559" s="23"/>
      <c r="AF1559" s="23"/>
      <c r="AG1559" s="23"/>
      <c r="AH1559" s="23"/>
      <c r="AI1559" s="23"/>
      <c r="AJ1559" s="23"/>
      <c r="AK1559" s="23"/>
      <c r="AL1559" s="23"/>
      <c r="AM1559" s="23"/>
      <c r="AN1559" s="23"/>
      <c r="AO1559" s="23"/>
      <c r="AP1559" s="23"/>
      <c r="AQ1559" s="23"/>
      <c r="AR1559" s="23"/>
      <c r="AS1559" s="23"/>
      <c r="AT1559" s="23"/>
      <c r="AU1559" s="23"/>
      <c r="AV1559" s="23"/>
    </row>
    <row r="1560" spans="1:48" s="51" customFormat="1" ht="27" customHeight="1" x14ac:dyDescent="0.25">
      <c r="A1560" s="166" t="s">
        <v>3315</v>
      </c>
      <c r="B1560" s="68" t="s">
        <v>1339</v>
      </c>
      <c r="C1560" s="53" t="s">
        <v>3306</v>
      </c>
      <c r="D1560" s="54" t="s">
        <v>3316</v>
      </c>
      <c r="E1560" s="55"/>
      <c r="F1560" s="56"/>
      <c r="G1560" s="57">
        <v>105.9</v>
      </c>
      <c r="H1560" s="47"/>
      <c r="I1560" s="58"/>
      <c r="J1560" s="49">
        <f t="shared" si="44"/>
        <v>0</v>
      </c>
      <c r="K1560" s="22"/>
      <c r="L1560" s="50"/>
      <c r="M1560" s="23"/>
      <c r="N1560" s="23"/>
      <c r="O1560" s="23"/>
      <c r="P1560" s="23"/>
      <c r="Q1560" s="23"/>
      <c r="R1560" s="23"/>
      <c r="S1560" s="23"/>
      <c r="T1560" s="23"/>
      <c r="U1560" s="23"/>
      <c r="V1560" s="23"/>
      <c r="W1560" s="23"/>
      <c r="X1560" s="23"/>
      <c r="Y1560" s="23"/>
      <c r="Z1560" s="23"/>
      <c r="AA1560" s="23"/>
      <c r="AB1560" s="23"/>
      <c r="AC1560" s="23"/>
      <c r="AD1560" s="23"/>
      <c r="AE1560" s="23"/>
      <c r="AF1560" s="23"/>
      <c r="AG1560" s="23"/>
      <c r="AH1560" s="23"/>
      <c r="AI1560" s="23"/>
      <c r="AJ1560" s="23"/>
      <c r="AK1560" s="23"/>
      <c r="AL1560" s="23"/>
      <c r="AM1560" s="23"/>
      <c r="AN1560" s="23"/>
      <c r="AO1560" s="23"/>
      <c r="AP1560" s="23"/>
      <c r="AQ1560" s="23"/>
      <c r="AR1560" s="23"/>
      <c r="AS1560" s="23"/>
      <c r="AT1560" s="23"/>
      <c r="AU1560" s="23"/>
      <c r="AV1560" s="23"/>
    </row>
    <row r="1561" spans="1:48" s="66" customFormat="1" ht="27" customHeight="1" x14ac:dyDescent="0.25">
      <c r="A1561" s="167" t="s">
        <v>3317</v>
      </c>
      <c r="B1561" s="41" t="s">
        <v>1339</v>
      </c>
      <c r="C1561" s="53" t="s">
        <v>3306</v>
      </c>
      <c r="D1561" s="43" t="s">
        <v>3318</v>
      </c>
      <c r="E1561" s="55"/>
      <c r="F1561" s="45"/>
      <c r="G1561" s="46">
        <v>70.900000000000006</v>
      </c>
      <c r="H1561" s="47"/>
      <c r="I1561" s="58"/>
      <c r="J1561" s="49">
        <f t="shared" si="44"/>
        <v>0</v>
      </c>
      <c r="K1561" s="22"/>
      <c r="L1561" s="50"/>
      <c r="M1561" s="23"/>
      <c r="N1561" s="23"/>
      <c r="O1561" s="23"/>
      <c r="P1561" s="23"/>
      <c r="Q1561" s="23"/>
      <c r="R1561" s="23"/>
      <c r="S1561" s="23"/>
      <c r="T1561" s="23"/>
      <c r="U1561" s="23"/>
      <c r="V1561" s="23"/>
      <c r="W1561" s="23"/>
      <c r="X1561" s="23"/>
      <c r="Y1561" s="23"/>
      <c r="Z1561" s="23"/>
      <c r="AA1561" s="23"/>
      <c r="AB1561" s="23"/>
      <c r="AC1561" s="23"/>
      <c r="AD1561" s="23"/>
      <c r="AE1561" s="23"/>
      <c r="AF1561" s="23"/>
      <c r="AG1561" s="23"/>
      <c r="AH1561" s="23"/>
      <c r="AI1561" s="23"/>
      <c r="AJ1561" s="23"/>
      <c r="AK1561" s="23"/>
      <c r="AL1561" s="23"/>
      <c r="AM1561" s="23"/>
      <c r="AN1561" s="23"/>
      <c r="AO1561" s="23"/>
      <c r="AP1561" s="23"/>
      <c r="AQ1561" s="23"/>
      <c r="AR1561" s="23"/>
      <c r="AS1561" s="23"/>
      <c r="AT1561" s="23"/>
      <c r="AU1561" s="23"/>
      <c r="AV1561" s="23"/>
    </row>
    <row r="1562" spans="1:48" s="66" customFormat="1" ht="27" customHeight="1" x14ac:dyDescent="0.25">
      <c r="A1562" s="167" t="s">
        <v>3319</v>
      </c>
      <c r="B1562" s="41" t="s">
        <v>1339</v>
      </c>
      <c r="C1562" s="53" t="s">
        <v>3306</v>
      </c>
      <c r="D1562" s="43" t="s">
        <v>3320</v>
      </c>
      <c r="E1562" s="55"/>
      <c r="F1562" s="45"/>
      <c r="G1562" s="46">
        <v>95.9</v>
      </c>
      <c r="H1562" s="47"/>
      <c r="I1562" s="58"/>
      <c r="J1562" s="49">
        <f t="shared" si="44"/>
        <v>0</v>
      </c>
      <c r="K1562" s="22"/>
      <c r="L1562" s="50"/>
      <c r="M1562" s="23"/>
      <c r="N1562" s="23"/>
      <c r="O1562" s="23"/>
      <c r="P1562" s="23"/>
      <c r="Q1562" s="23"/>
      <c r="R1562" s="23"/>
      <c r="S1562" s="23"/>
      <c r="T1562" s="23"/>
      <c r="U1562" s="23"/>
      <c r="V1562" s="23"/>
      <c r="W1562" s="23"/>
      <c r="X1562" s="23"/>
      <c r="Y1562" s="23"/>
      <c r="Z1562" s="23"/>
      <c r="AA1562" s="23"/>
      <c r="AB1562" s="23"/>
      <c r="AC1562" s="23"/>
      <c r="AD1562" s="23"/>
      <c r="AE1562" s="23"/>
      <c r="AF1562" s="23"/>
      <c r="AG1562" s="23"/>
      <c r="AH1562" s="23"/>
      <c r="AI1562" s="23"/>
      <c r="AJ1562" s="23"/>
      <c r="AK1562" s="23"/>
      <c r="AL1562" s="23"/>
      <c r="AM1562" s="23"/>
      <c r="AN1562" s="23"/>
      <c r="AO1562" s="23"/>
      <c r="AP1562" s="23"/>
      <c r="AQ1562" s="23"/>
      <c r="AR1562" s="23"/>
      <c r="AS1562" s="23"/>
      <c r="AT1562" s="23"/>
      <c r="AU1562" s="23"/>
      <c r="AV1562" s="23"/>
    </row>
    <row r="1563" spans="1:48" s="51" customFormat="1" ht="27" customHeight="1" x14ac:dyDescent="0.25">
      <c r="A1563" s="166" t="s">
        <v>3321</v>
      </c>
      <c r="B1563" s="68" t="s">
        <v>1339</v>
      </c>
      <c r="C1563" s="53" t="s">
        <v>3322</v>
      </c>
      <c r="D1563" s="54" t="s">
        <v>3292</v>
      </c>
      <c r="E1563" s="55"/>
      <c r="F1563" s="56"/>
      <c r="G1563" s="57">
        <v>121.9</v>
      </c>
      <c r="H1563" s="47"/>
      <c r="I1563" s="58"/>
      <c r="J1563" s="49">
        <f t="shared" si="44"/>
        <v>0</v>
      </c>
      <c r="K1563" s="22"/>
      <c r="L1563" s="50"/>
      <c r="M1563" s="23"/>
      <c r="N1563" s="23"/>
      <c r="O1563" s="23"/>
      <c r="P1563" s="23"/>
      <c r="Q1563" s="23"/>
      <c r="R1563" s="23"/>
      <c r="S1563" s="23"/>
      <c r="T1563" s="23"/>
      <c r="U1563" s="23"/>
      <c r="V1563" s="23"/>
      <c r="W1563" s="23"/>
      <c r="X1563" s="23"/>
      <c r="Y1563" s="23"/>
      <c r="Z1563" s="23"/>
      <c r="AA1563" s="23"/>
      <c r="AB1563" s="23"/>
      <c r="AC1563" s="23"/>
      <c r="AD1563" s="23"/>
      <c r="AE1563" s="23"/>
      <c r="AF1563" s="23"/>
      <c r="AG1563" s="23"/>
      <c r="AH1563" s="23"/>
      <c r="AI1563" s="23"/>
      <c r="AJ1563" s="23"/>
      <c r="AK1563" s="23"/>
      <c r="AL1563" s="23"/>
      <c r="AM1563" s="23"/>
      <c r="AN1563" s="23"/>
      <c r="AO1563" s="23"/>
      <c r="AP1563" s="23"/>
      <c r="AQ1563" s="23"/>
      <c r="AR1563" s="23"/>
      <c r="AS1563" s="23"/>
      <c r="AT1563" s="23"/>
      <c r="AU1563" s="23"/>
      <c r="AV1563" s="23"/>
    </row>
    <row r="1564" spans="1:48" s="51" customFormat="1" ht="27" customHeight="1" x14ac:dyDescent="0.25">
      <c r="A1564" s="166" t="s">
        <v>3323</v>
      </c>
      <c r="B1564" s="68" t="s">
        <v>1339</v>
      </c>
      <c r="C1564" s="53" t="s">
        <v>3308</v>
      </c>
      <c r="D1564" s="54" t="s">
        <v>3324</v>
      </c>
      <c r="E1564" s="55"/>
      <c r="F1564" s="56"/>
      <c r="G1564" s="57">
        <v>68.900000000000006</v>
      </c>
      <c r="H1564" s="47"/>
      <c r="I1564" s="58"/>
      <c r="J1564" s="49">
        <f t="shared" si="44"/>
        <v>0</v>
      </c>
      <c r="K1564" s="22"/>
      <c r="L1564" s="50"/>
      <c r="M1564" s="23"/>
      <c r="N1564" s="23"/>
      <c r="O1564" s="23"/>
      <c r="P1564" s="23"/>
      <c r="Q1564" s="23"/>
      <c r="R1564" s="23"/>
      <c r="S1564" s="23"/>
      <c r="T1564" s="23"/>
      <c r="U1564" s="23"/>
      <c r="V1564" s="23"/>
      <c r="W1564" s="23"/>
      <c r="X1564" s="23"/>
      <c r="Y1564" s="23"/>
      <c r="Z1564" s="23"/>
      <c r="AA1564" s="23"/>
      <c r="AB1564" s="23"/>
      <c r="AC1564" s="23"/>
      <c r="AD1564" s="23"/>
      <c r="AE1564" s="23"/>
      <c r="AF1564" s="23"/>
      <c r="AG1564" s="23"/>
      <c r="AH1564" s="23"/>
      <c r="AI1564" s="23"/>
      <c r="AJ1564" s="23"/>
      <c r="AK1564" s="23"/>
      <c r="AL1564" s="23"/>
      <c r="AM1564" s="23"/>
      <c r="AN1564" s="23"/>
      <c r="AO1564" s="23"/>
      <c r="AP1564" s="23"/>
      <c r="AQ1564" s="23"/>
      <c r="AR1564" s="23"/>
      <c r="AS1564" s="23"/>
      <c r="AT1564" s="23"/>
      <c r="AU1564" s="23"/>
      <c r="AV1564" s="23"/>
    </row>
    <row r="1565" spans="1:48" s="71" customFormat="1" ht="30.75" customHeight="1" x14ac:dyDescent="0.25">
      <c r="A1565" s="166" t="s">
        <v>3325</v>
      </c>
      <c r="B1565" s="59" t="s">
        <v>1339</v>
      </c>
      <c r="C1565" s="53" t="s">
        <v>3300</v>
      </c>
      <c r="D1565" s="69" t="s">
        <v>2266</v>
      </c>
      <c r="E1565" s="55"/>
      <c r="F1565" s="60"/>
      <c r="G1565" s="57">
        <v>63.9</v>
      </c>
      <c r="H1565" s="47"/>
      <c r="I1565" s="58"/>
      <c r="J1565" s="49">
        <f t="shared" si="44"/>
        <v>0</v>
      </c>
      <c r="K1565" s="22"/>
      <c r="L1565" s="50"/>
      <c r="M1565" s="23"/>
      <c r="N1565" s="23"/>
      <c r="O1565" s="23"/>
      <c r="P1565" s="23"/>
      <c r="Q1565" s="23"/>
      <c r="R1565" s="23"/>
      <c r="S1565" s="23"/>
      <c r="T1565" s="23"/>
      <c r="U1565" s="23"/>
      <c r="V1565" s="23"/>
      <c r="W1565" s="23"/>
      <c r="X1565" s="23"/>
      <c r="Y1565" s="23"/>
      <c r="Z1565" s="23"/>
      <c r="AA1565" s="23"/>
      <c r="AB1565" s="23"/>
      <c r="AC1565" s="23"/>
      <c r="AD1565" s="23"/>
      <c r="AE1565" s="23"/>
      <c r="AF1565" s="23"/>
      <c r="AG1565" s="23"/>
      <c r="AH1565" s="23"/>
      <c r="AI1565" s="23"/>
      <c r="AJ1565" s="23"/>
      <c r="AK1565" s="23"/>
      <c r="AL1565" s="23"/>
      <c r="AM1565" s="23"/>
      <c r="AN1565" s="23"/>
      <c r="AO1565" s="23"/>
      <c r="AP1565" s="23"/>
      <c r="AQ1565" s="23"/>
      <c r="AR1565" s="23"/>
      <c r="AS1565" s="23"/>
      <c r="AT1565" s="23"/>
      <c r="AU1565" s="23"/>
      <c r="AV1565" s="23"/>
    </row>
    <row r="1566" spans="1:48" s="51" customFormat="1" ht="24.75" customHeight="1" x14ac:dyDescent="0.25">
      <c r="A1566" s="166" t="s">
        <v>3326</v>
      </c>
      <c r="B1566" s="68" t="s">
        <v>1339</v>
      </c>
      <c r="C1566" s="53" t="s">
        <v>3327</v>
      </c>
      <c r="D1566" s="54" t="s">
        <v>3328</v>
      </c>
      <c r="E1566" s="55"/>
      <c r="F1566" s="56"/>
      <c r="G1566" s="57">
        <v>119.9</v>
      </c>
      <c r="H1566" s="47"/>
      <c r="I1566" s="58"/>
      <c r="J1566" s="49">
        <f t="shared" si="44"/>
        <v>0</v>
      </c>
      <c r="K1566" s="22"/>
      <c r="L1566" s="50"/>
      <c r="M1566" s="23"/>
      <c r="N1566" s="23"/>
      <c r="O1566" s="23"/>
      <c r="P1566" s="23"/>
      <c r="Q1566" s="23"/>
      <c r="R1566" s="23"/>
      <c r="S1566" s="23"/>
      <c r="T1566" s="23"/>
      <c r="U1566" s="23"/>
      <c r="V1566" s="23"/>
      <c r="W1566" s="23"/>
      <c r="X1566" s="23"/>
      <c r="Y1566" s="23"/>
      <c r="Z1566" s="23"/>
      <c r="AA1566" s="23"/>
      <c r="AB1566" s="23"/>
      <c r="AC1566" s="23"/>
      <c r="AD1566" s="23"/>
      <c r="AE1566" s="23"/>
      <c r="AF1566" s="23"/>
      <c r="AG1566" s="23"/>
      <c r="AH1566" s="23"/>
      <c r="AI1566" s="23"/>
      <c r="AJ1566" s="23"/>
      <c r="AK1566" s="23"/>
      <c r="AL1566" s="23"/>
      <c r="AM1566" s="23"/>
      <c r="AN1566" s="23"/>
      <c r="AO1566" s="23"/>
      <c r="AP1566" s="23"/>
      <c r="AQ1566" s="23"/>
      <c r="AR1566" s="23"/>
      <c r="AS1566" s="23"/>
      <c r="AT1566" s="23"/>
      <c r="AU1566" s="23"/>
      <c r="AV1566" s="23"/>
    </row>
    <row r="1567" spans="1:48" s="51" customFormat="1" ht="27" customHeight="1" x14ac:dyDescent="0.25">
      <c r="A1567" s="166" t="s">
        <v>3329</v>
      </c>
      <c r="B1567" s="68" t="s">
        <v>1339</v>
      </c>
      <c r="C1567" s="53" t="s">
        <v>3306</v>
      </c>
      <c r="D1567" s="54" t="s">
        <v>3301</v>
      </c>
      <c r="E1567" s="55"/>
      <c r="F1567" s="56"/>
      <c r="G1567" s="57">
        <v>109.9</v>
      </c>
      <c r="H1567" s="47"/>
      <c r="I1567" s="58"/>
      <c r="J1567" s="49">
        <f t="shared" si="44"/>
        <v>0</v>
      </c>
      <c r="K1567" s="22"/>
      <c r="L1567" s="50"/>
      <c r="M1567" s="23"/>
      <c r="N1567" s="23"/>
      <c r="O1567" s="23"/>
      <c r="P1567" s="23"/>
      <c r="Q1567" s="23"/>
      <c r="R1567" s="23"/>
      <c r="S1567" s="23"/>
      <c r="T1567" s="23"/>
      <c r="U1567" s="23"/>
      <c r="V1567" s="23"/>
      <c r="W1567" s="23"/>
      <c r="X1567" s="23"/>
      <c r="Y1567" s="23"/>
      <c r="Z1567" s="23"/>
      <c r="AA1567" s="23"/>
      <c r="AB1567" s="23"/>
      <c r="AC1567" s="23"/>
      <c r="AD1567" s="23"/>
      <c r="AE1567" s="23"/>
      <c r="AF1567" s="23"/>
      <c r="AG1567" s="23"/>
      <c r="AH1567" s="23"/>
      <c r="AI1567" s="23"/>
      <c r="AJ1567" s="23"/>
      <c r="AK1567" s="23"/>
      <c r="AL1567" s="23"/>
      <c r="AM1567" s="23"/>
      <c r="AN1567" s="23"/>
      <c r="AO1567" s="23"/>
      <c r="AP1567" s="23"/>
      <c r="AQ1567" s="23"/>
      <c r="AR1567" s="23"/>
      <c r="AS1567" s="23"/>
      <c r="AT1567" s="23"/>
      <c r="AU1567" s="23"/>
      <c r="AV1567" s="23"/>
    </row>
    <row r="1568" spans="1:48" s="51" customFormat="1" ht="27" customHeight="1" x14ac:dyDescent="0.25">
      <c r="A1568" s="166" t="s">
        <v>3330</v>
      </c>
      <c r="B1568" s="68" t="s">
        <v>2463</v>
      </c>
      <c r="C1568" s="53" t="s">
        <v>3331</v>
      </c>
      <c r="D1568" s="54" t="s">
        <v>2194</v>
      </c>
      <c r="E1568" s="55">
        <v>-0.37589285714285697</v>
      </c>
      <c r="F1568" s="56">
        <v>112</v>
      </c>
      <c r="G1568" s="57">
        <v>69.900000000000006</v>
      </c>
      <c r="H1568" s="47"/>
      <c r="I1568" s="58"/>
      <c r="J1568" s="49">
        <f t="shared" si="44"/>
        <v>0</v>
      </c>
      <c r="K1568" s="22"/>
      <c r="L1568" s="50"/>
      <c r="M1568" s="23"/>
      <c r="N1568" s="23"/>
      <c r="O1568" s="23"/>
      <c r="P1568" s="23"/>
      <c r="Q1568" s="23"/>
      <c r="R1568" s="23"/>
      <c r="S1568" s="23"/>
      <c r="T1568" s="23"/>
      <c r="U1568" s="23"/>
      <c r="V1568" s="23"/>
      <c r="W1568" s="23"/>
      <c r="X1568" s="23"/>
      <c r="Y1568" s="23"/>
      <c r="Z1568" s="23"/>
      <c r="AA1568" s="23"/>
      <c r="AB1568" s="23"/>
      <c r="AC1568" s="23"/>
      <c r="AD1568" s="23"/>
      <c r="AE1568" s="23"/>
      <c r="AF1568" s="23"/>
      <c r="AG1568" s="23"/>
      <c r="AH1568" s="23"/>
      <c r="AI1568" s="23"/>
      <c r="AJ1568" s="23"/>
      <c r="AK1568" s="23"/>
      <c r="AL1568" s="23"/>
      <c r="AM1568" s="23"/>
      <c r="AN1568" s="23"/>
      <c r="AO1568" s="23"/>
      <c r="AP1568" s="23"/>
      <c r="AQ1568" s="23"/>
      <c r="AR1568" s="23"/>
      <c r="AS1568" s="23"/>
      <c r="AT1568" s="23"/>
      <c r="AU1568" s="23"/>
      <c r="AV1568" s="23"/>
    </row>
    <row r="1569" spans="1:48" s="51" customFormat="1" ht="27" customHeight="1" x14ac:dyDescent="0.25">
      <c r="A1569" s="166" t="s">
        <v>3332</v>
      </c>
      <c r="B1569" s="68" t="s">
        <v>2463</v>
      </c>
      <c r="C1569" s="53" t="s">
        <v>3333</v>
      </c>
      <c r="D1569" s="54" t="s">
        <v>2199</v>
      </c>
      <c r="E1569" s="55">
        <v>-0.34175824175824199</v>
      </c>
      <c r="F1569" s="56">
        <v>91</v>
      </c>
      <c r="G1569" s="57">
        <v>59.9</v>
      </c>
      <c r="H1569" s="47"/>
      <c r="I1569" s="58"/>
      <c r="J1569" s="49">
        <f t="shared" si="44"/>
        <v>0</v>
      </c>
      <c r="K1569" s="22"/>
      <c r="L1569" s="50"/>
      <c r="M1569" s="23"/>
      <c r="N1569" s="23"/>
      <c r="O1569" s="23"/>
      <c r="P1569" s="23"/>
      <c r="Q1569" s="23"/>
      <c r="R1569" s="23"/>
      <c r="S1569" s="23"/>
      <c r="T1569" s="23"/>
      <c r="U1569" s="23"/>
      <c r="V1569" s="23"/>
      <c r="W1569" s="23"/>
      <c r="X1569" s="23"/>
      <c r="Y1569" s="23"/>
      <c r="Z1569" s="23"/>
      <c r="AA1569" s="23"/>
      <c r="AB1569" s="23"/>
      <c r="AC1569" s="23"/>
      <c r="AD1569" s="23"/>
      <c r="AE1569" s="23"/>
      <c r="AF1569" s="23"/>
      <c r="AG1569" s="23"/>
      <c r="AH1569" s="23"/>
      <c r="AI1569" s="23"/>
      <c r="AJ1569" s="23"/>
      <c r="AK1569" s="23"/>
      <c r="AL1569" s="23"/>
      <c r="AM1569" s="23"/>
      <c r="AN1569" s="23"/>
      <c r="AO1569" s="23"/>
      <c r="AP1569" s="23"/>
      <c r="AQ1569" s="23"/>
      <c r="AR1569" s="23"/>
      <c r="AS1569" s="23"/>
      <c r="AT1569" s="23"/>
      <c r="AU1569" s="23"/>
      <c r="AV1569" s="23"/>
    </row>
    <row r="1570" spans="1:48" s="51" customFormat="1" ht="24.75" customHeight="1" x14ac:dyDescent="0.25">
      <c r="A1570" s="166" t="s">
        <v>3334</v>
      </c>
      <c r="B1570" s="68" t="s">
        <v>150</v>
      </c>
      <c r="C1570" s="53" t="s">
        <v>3335</v>
      </c>
      <c r="D1570" s="54" t="s">
        <v>2632</v>
      </c>
      <c r="E1570" s="55">
        <v>-0.33789473684210503</v>
      </c>
      <c r="F1570" s="56">
        <v>95</v>
      </c>
      <c r="G1570" s="57">
        <v>62.9</v>
      </c>
      <c r="H1570" s="47"/>
      <c r="I1570" s="58"/>
      <c r="J1570" s="49">
        <f t="shared" si="44"/>
        <v>0</v>
      </c>
      <c r="K1570" s="22"/>
      <c r="L1570" s="50"/>
      <c r="M1570" s="23"/>
      <c r="N1570" s="23"/>
      <c r="O1570" s="23"/>
      <c r="P1570" s="23"/>
      <c r="Q1570" s="23"/>
      <c r="R1570" s="23"/>
      <c r="S1570" s="23"/>
      <c r="T1570" s="23"/>
      <c r="U1570" s="23"/>
      <c r="V1570" s="23"/>
      <c r="W1570" s="23"/>
      <c r="X1570" s="23"/>
      <c r="Y1570" s="23"/>
      <c r="Z1570" s="23"/>
      <c r="AA1570" s="23"/>
      <c r="AB1570" s="23"/>
      <c r="AC1570" s="23"/>
      <c r="AD1570" s="23"/>
      <c r="AE1570" s="23"/>
      <c r="AF1570" s="23"/>
      <c r="AG1570" s="23"/>
      <c r="AH1570" s="23"/>
      <c r="AI1570" s="23"/>
      <c r="AJ1570" s="23"/>
      <c r="AK1570" s="23"/>
      <c r="AL1570" s="23"/>
      <c r="AM1570" s="23"/>
      <c r="AN1570" s="23"/>
      <c r="AO1570" s="23"/>
      <c r="AP1570" s="23"/>
      <c r="AQ1570" s="23"/>
      <c r="AR1570" s="23"/>
      <c r="AS1570" s="23"/>
      <c r="AT1570" s="23"/>
      <c r="AU1570" s="23"/>
      <c r="AV1570" s="23"/>
    </row>
    <row r="1571" spans="1:48" s="51" customFormat="1" ht="27" customHeight="1" x14ac:dyDescent="0.25">
      <c r="A1571" s="166" t="s">
        <v>3336</v>
      </c>
      <c r="B1571" s="68" t="s">
        <v>150</v>
      </c>
      <c r="C1571" s="53" t="s">
        <v>3335</v>
      </c>
      <c r="D1571" s="54" t="s">
        <v>2201</v>
      </c>
      <c r="E1571" s="55">
        <v>-0.381746031746032</v>
      </c>
      <c r="F1571" s="56">
        <v>126</v>
      </c>
      <c r="G1571" s="57">
        <v>77.900000000000006</v>
      </c>
      <c r="H1571" s="47"/>
      <c r="I1571" s="58"/>
      <c r="J1571" s="49">
        <f t="shared" si="44"/>
        <v>0</v>
      </c>
      <c r="K1571" s="22"/>
      <c r="L1571" s="50"/>
      <c r="M1571" s="23"/>
      <c r="N1571" s="23"/>
      <c r="O1571" s="23"/>
      <c r="P1571" s="23"/>
      <c r="Q1571" s="23"/>
      <c r="R1571" s="23"/>
      <c r="S1571" s="23"/>
      <c r="T1571" s="23"/>
      <c r="U1571" s="23"/>
      <c r="V1571" s="23"/>
      <c r="W1571" s="23"/>
      <c r="X1571" s="23"/>
      <c r="Y1571" s="23"/>
      <c r="Z1571" s="23"/>
      <c r="AA1571" s="23"/>
      <c r="AB1571" s="23"/>
      <c r="AC1571" s="23"/>
      <c r="AD1571" s="23"/>
      <c r="AE1571" s="23"/>
      <c r="AF1571" s="23"/>
      <c r="AG1571" s="23"/>
      <c r="AH1571" s="23"/>
      <c r="AI1571" s="23"/>
      <c r="AJ1571" s="23"/>
      <c r="AK1571" s="23"/>
      <c r="AL1571" s="23"/>
      <c r="AM1571" s="23"/>
      <c r="AN1571" s="23"/>
      <c r="AO1571" s="23"/>
      <c r="AP1571" s="23"/>
      <c r="AQ1571" s="23"/>
      <c r="AR1571" s="23"/>
      <c r="AS1571" s="23"/>
      <c r="AT1571" s="23"/>
      <c r="AU1571" s="23"/>
      <c r="AV1571" s="23"/>
    </row>
    <row r="1572" spans="1:48" s="51" customFormat="1" ht="24.75" customHeight="1" x14ac:dyDescent="0.25">
      <c r="A1572" s="166" t="s">
        <v>3337</v>
      </c>
      <c r="B1572" s="68" t="s">
        <v>150</v>
      </c>
      <c r="C1572" s="53" t="s">
        <v>623</v>
      </c>
      <c r="D1572" s="54" t="s">
        <v>2632</v>
      </c>
      <c r="E1572" s="55">
        <v>-0.344444444444444</v>
      </c>
      <c r="F1572" s="56">
        <v>99</v>
      </c>
      <c r="G1572" s="57">
        <v>64.900000000000006</v>
      </c>
      <c r="H1572" s="47"/>
      <c r="I1572" s="58"/>
      <c r="J1572" s="49">
        <f t="shared" si="44"/>
        <v>0</v>
      </c>
      <c r="K1572" s="22"/>
      <c r="L1572" s="50"/>
      <c r="M1572" s="23"/>
      <c r="N1572" s="23"/>
      <c r="O1572" s="23"/>
      <c r="P1572" s="23"/>
      <c r="Q1572" s="23"/>
      <c r="R1572" s="23"/>
      <c r="S1572" s="23"/>
      <c r="T1572" s="23"/>
      <c r="U1572" s="23"/>
      <c r="V1572" s="23"/>
      <c r="W1572" s="23"/>
      <c r="X1572" s="23"/>
      <c r="Y1572" s="23"/>
      <c r="Z1572" s="23"/>
      <c r="AA1572" s="23"/>
      <c r="AB1572" s="23"/>
      <c r="AC1572" s="23"/>
      <c r="AD1572" s="23"/>
      <c r="AE1572" s="23"/>
      <c r="AF1572" s="23"/>
      <c r="AG1572" s="23"/>
      <c r="AH1572" s="23"/>
      <c r="AI1572" s="23"/>
      <c r="AJ1572" s="23"/>
      <c r="AK1572" s="23"/>
      <c r="AL1572" s="23"/>
      <c r="AM1572" s="23"/>
      <c r="AN1572" s="23"/>
      <c r="AO1572" s="23"/>
      <c r="AP1572" s="23"/>
      <c r="AQ1572" s="23"/>
      <c r="AR1572" s="23"/>
      <c r="AS1572" s="23"/>
      <c r="AT1572" s="23"/>
      <c r="AU1572" s="23"/>
      <c r="AV1572" s="23"/>
    </row>
    <row r="1573" spans="1:48" s="51" customFormat="1" ht="27" customHeight="1" x14ac:dyDescent="0.25">
      <c r="A1573" s="166" t="s">
        <v>3338</v>
      </c>
      <c r="B1573" s="68" t="s">
        <v>150</v>
      </c>
      <c r="C1573" s="53" t="s">
        <v>623</v>
      </c>
      <c r="D1573" s="54" t="s">
        <v>2201</v>
      </c>
      <c r="E1573" s="77">
        <v>-0.39924812030075202</v>
      </c>
      <c r="F1573" s="56">
        <v>133</v>
      </c>
      <c r="G1573" s="57">
        <v>79.900000000000006</v>
      </c>
      <c r="H1573" s="47"/>
      <c r="I1573" s="58"/>
      <c r="J1573" s="49">
        <f t="shared" si="44"/>
        <v>0</v>
      </c>
      <c r="K1573" s="22"/>
      <c r="L1573" s="50"/>
      <c r="M1573" s="23"/>
      <c r="N1573" s="23"/>
      <c r="O1573" s="23"/>
      <c r="P1573" s="23"/>
      <c r="Q1573" s="23"/>
      <c r="R1573" s="23"/>
      <c r="S1573" s="23"/>
      <c r="T1573" s="23"/>
      <c r="U1573" s="23"/>
      <c r="V1573" s="23"/>
      <c r="W1573" s="23"/>
      <c r="X1573" s="23"/>
      <c r="Y1573" s="23"/>
      <c r="Z1573" s="23"/>
      <c r="AA1573" s="23"/>
      <c r="AB1573" s="23"/>
      <c r="AC1573" s="23"/>
      <c r="AD1573" s="23"/>
      <c r="AE1573" s="23"/>
      <c r="AF1573" s="23"/>
      <c r="AG1573" s="23"/>
      <c r="AH1573" s="23"/>
      <c r="AI1573" s="23"/>
      <c r="AJ1573" s="23"/>
      <c r="AK1573" s="23"/>
      <c r="AL1573" s="23"/>
      <c r="AM1573" s="23"/>
      <c r="AN1573" s="23"/>
      <c r="AO1573" s="23"/>
      <c r="AP1573" s="23"/>
      <c r="AQ1573" s="23"/>
      <c r="AR1573" s="23"/>
      <c r="AS1573" s="23"/>
      <c r="AT1573" s="23"/>
      <c r="AU1573" s="23"/>
      <c r="AV1573" s="23"/>
    </row>
    <row r="1574" spans="1:48" s="51" customFormat="1" ht="27" customHeight="1" x14ac:dyDescent="0.25">
      <c r="A1574" s="166" t="s">
        <v>3339</v>
      </c>
      <c r="B1574" s="68" t="s">
        <v>150</v>
      </c>
      <c r="C1574" s="53" t="s">
        <v>3340</v>
      </c>
      <c r="D1574" s="54" t="s">
        <v>2194</v>
      </c>
      <c r="E1574" s="77">
        <v>-0.39729729729729701</v>
      </c>
      <c r="F1574" s="56">
        <v>111</v>
      </c>
      <c r="G1574" s="57">
        <v>66.900000000000006</v>
      </c>
      <c r="H1574" s="47"/>
      <c r="I1574" s="58"/>
      <c r="J1574" s="49">
        <f t="shared" si="44"/>
        <v>0</v>
      </c>
      <c r="K1574" s="22"/>
      <c r="L1574" s="50"/>
      <c r="M1574" s="23"/>
      <c r="N1574" s="23"/>
      <c r="O1574" s="23"/>
      <c r="P1574" s="23"/>
      <c r="Q1574" s="23"/>
      <c r="R1574" s="23"/>
      <c r="S1574" s="23"/>
      <c r="T1574" s="23"/>
      <c r="U1574" s="23"/>
      <c r="V1574" s="23"/>
      <c r="W1574" s="23"/>
      <c r="X1574" s="23"/>
      <c r="Y1574" s="23"/>
      <c r="Z1574" s="23"/>
      <c r="AA1574" s="23"/>
      <c r="AB1574" s="23"/>
      <c r="AC1574" s="23"/>
      <c r="AD1574" s="23"/>
      <c r="AE1574" s="23"/>
      <c r="AF1574" s="23"/>
      <c r="AG1574" s="23"/>
      <c r="AH1574" s="23"/>
      <c r="AI1574" s="23"/>
      <c r="AJ1574" s="23"/>
      <c r="AK1574" s="23"/>
      <c r="AL1574" s="23"/>
      <c r="AM1574" s="23"/>
      <c r="AN1574" s="23"/>
      <c r="AO1574" s="23"/>
      <c r="AP1574" s="23"/>
      <c r="AQ1574" s="23"/>
      <c r="AR1574" s="23"/>
      <c r="AS1574" s="23"/>
      <c r="AT1574" s="23"/>
      <c r="AU1574" s="23"/>
      <c r="AV1574" s="23"/>
    </row>
    <row r="1575" spans="1:48" s="51" customFormat="1" ht="27" customHeight="1" x14ac:dyDescent="0.25">
      <c r="A1575" s="166" t="s">
        <v>3341</v>
      </c>
      <c r="B1575" s="68" t="s">
        <v>150</v>
      </c>
      <c r="C1575" s="53" t="s">
        <v>3342</v>
      </c>
      <c r="D1575" s="54" t="s">
        <v>2632</v>
      </c>
      <c r="E1575" s="55">
        <v>-0.34411764705882403</v>
      </c>
      <c r="F1575" s="56">
        <v>102</v>
      </c>
      <c r="G1575" s="57">
        <v>66.900000000000006</v>
      </c>
      <c r="H1575" s="47"/>
      <c r="I1575" s="58"/>
      <c r="J1575" s="49">
        <f t="shared" si="44"/>
        <v>0</v>
      </c>
      <c r="K1575" s="22"/>
      <c r="L1575" s="50"/>
      <c r="M1575" s="23"/>
      <c r="N1575" s="23"/>
      <c r="O1575" s="23"/>
      <c r="P1575" s="23"/>
      <c r="Q1575" s="23"/>
      <c r="R1575" s="23"/>
      <c r="S1575" s="23"/>
      <c r="T1575" s="23"/>
      <c r="U1575" s="23"/>
      <c r="V1575" s="23"/>
      <c r="W1575" s="23"/>
      <c r="X1575" s="23"/>
      <c r="Y1575" s="23"/>
      <c r="Z1575" s="23"/>
      <c r="AA1575" s="23"/>
      <c r="AB1575" s="23"/>
      <c r="AC1575" s="23"/>
      <c r="AD1575" s="23"/>
      <c r="AE1575" s="23"/>
      <c r="AF1575" s="23"/>
      <c r="AG1575" s="23"/>
      <c r="AH1575" s="23"/>
      <c r="AI1575" s="23"/>
      <c r="AJ1575" s="23"/>
      <c r="AK1575" s="23"/>
      <c r="AL1575" s="23"/>
      <c r="AM1575" s="23"/>
      <c r="AN1575" s="23"/>
      <c r="AO1575" s="23"/>
      <c r="AP1575" s="23"/>
      <c r="AQ1575" s="23"/>
      <c r="AR1575" s="23"/>
      <c r="AS1575" s="23"/>
      <c r="AT1575" s="23"/>
      <c r="AU1575" s="23"/>
      <c r="AV1575" s="23"/>
    </row>
    <row r="1576" spans="1:48" s="51" customFormat="1" ht="24.75" customHeight="1" x14ac:dyDescent="0.25">
      <c r="A1576" s="166" t="s">
        <v>3343</v>
      </c>
      <c r="B1576" s="68" t="s">
        <v>150</v>
      </c>
      <c r="C1576" s="53" t="s">
        <v>3342</v>
      </c>
      <c r="D1576" s="54" t="s">
        <v>2201</v>
      </c>
      <c r="E1576" s="55">
        <v>-0.34632352941176497</v>
      </c>
      <c r="F1576" s="56">
        <v>136</v>
      </c>
      <c r="G1576" s="57">
        <v>88.9</v>
      </c>
      <c r="H1576" s="47"/>
      <c r="I1576" s="58"/>
      <c r="J1576" s="49">
        <f t="shared" si="44"/>
        <v>0</v>
      </c>
      <c r="K1576" s="22"/>
      <c r="L1576" s="50"/>
      <c r="M1576" s="23"/>
      <c r="N1576" s="23"/>
      <c r="O1576" s="23"/>
      <c r="P1576" s="23"/>
      <c r="Q1576" s="23"/>
      <c r="R1576" s="23"/>
      <c r="S1576" s="23"/>
      <c r="T1576" s="23"/>
      <c r="U1576" s="23"/>
      <c r="V1576" s="23"/>
      <c r="W1576" s="23"/>
      <c r="X1576" s="23"/>
      <c r="Y1576" s="23"/>
      <c r="Z1576" s="23"/>
      <c r="AA1576" s="23"/>
      <c r="AB1576" s="23"/>
      <c r="AC1576" s="23"/>
      <c r="AD1576" s="23"/>
      <c r="AE1576" s="23"/>
      <c r="AF1576" s="23"/>
      <c r="AG1576" s="23"/>
      <c r="AH1576" s="23"/>
      <c r="AI1576" s="23"/>
      <c r="AJ1576" s="23"/>
      <c r="AK1576" s="23"/>
      <c r="AL1576" s="23"/>
      <c r="AM1576" s="23"/>
      <c r="AN1576" s="23"/>
      <c r="AO1576" s="23"/>
      <c r="AP1576" s="23"/>
      <c r="AQ1576" s="23"/>
      <c r="AR1576" s="23"/>
      <c r="AS1576" s="23"/>
      <c r="AT1576" s="23"/>
      <c r="AU1576" s="23"/>
      <c r="AV1576" s="23"/>
    </row>
    <row r="1577" spans="1:48" s="51" customFormat="1" ht="27" customHeight="1" x14ac:dyDescent="0.25">
      <c r="A1577" s="166" t="s">
        <v>3344</v>
      </c>
      <c r="B1577" s="68" t="s">
        <v>150</v>
      </c>
      <c r="C1577" s="53" t="s">
        <v>3345</v>
      </c>
      <c r="D1577" s="54" t="s">
        <v>2201</v>
      </c>
      <c r="E1577" s="55">
        <v>-0.36587301587301602</v>
      </c>
      <c r="F1577" s="56">
        <v>126</v>
      </c>
      <c r="G1577" s="57">
        <v>79.900000000000006</v>
      </c>
      <c r="H1577" s="47"/>
      <c r="I1577" s="58"/>
      <c r="J1577" s="49">
        <f t="shared" si="44"/>
        <v>0</v>
      </c>
      <c r="K1577" s="22"/>
      <c r="L1577" s="50"/>
      <c r="M1577" s="23"/>
      <c r="N1577" s="23"/>
      <c r="O1577" s="23"/>
      <c r="P1577" s="23"/>
      <c r="Q1577" s="23"/>
      <c r="R1577" s="23"/>
      <c r="S1577" s="23"/>
      <c r="T1577" s="23"/>
      <c r="U1577" s="23"/>
      <c r="V1577" s="23"/>
      <c r="W1577" s="23"/>
      <c r="X1577" s="23"/>
      <c r="Y1577" s="23"/>
      <c r="Z1577" s="23"/>
      <c r="AA1577" s="23"/>
      <c r="AB1577" s="23"/>
      <c r="AC1577" s="23"/>
      <c r="AD1577" s="23"/>
      <c r="AE1577" s="23"/>
      <c r="AF1577" s="23"/>
      <c r="AG1577" s="23"/>
      <c r="AH1577" s="23"/>
      <c r="AI1577" s="23"/>
      <c r="AJ1577" s="23"/>
      <c r="AK1577" s="23"/>
      <c r="AL1577" s="23"/>
      <c r="AM1577" s="23"/>
      <c r="AN1577" s="23"/>
      <c r="AO1577" s="23"/>
      <c r="AP1577" s="23"/>
      <c r="AQ1577" s="23"/>
      <c r="AR1577" s="23"/>
      <c r="AS1577" s="23"/>
      <c r="AT1577" s="23"/>
      <c r="AU1577" s="23"/>
      <c r="AV1577" s="23"/>
    </row>
    <row r="1578" spans="1:48" s="51" customFormat="1" ht="27" customHeight="1" x14ac:dyDescent="0.25">
      <c r="A1578" s="166" t="s">
        <v>3346</v>
      </c>
      <c r="B1578" s="68" t="s">
        <v>150</v>
      </c>
      <c r="C1578" s="53" t="s">
        <v>3335</v>
      </c>
      <c r="D1578" s="54" t="s">
        <v>2194</v>
      </c>
      <c r="E1578" s="55">
        <v>-0.37027027027026999</v>
      </c>
      <c r="F1578" s="56">
        <v>111</v>
      </c>
      <c r="G1578" s="57">
        <v>69.900000000000006</v>
      </c>
      <c r="H1578" s="47"/>
      <c r="I1578" s="58"/>
      <c r="J1578" s="49">
        <f t="shared" si="44"/>
        <v>0</v>
      </c>
      <c r="K1578" s="22"/>
      <c r="L1578" s="50"/>
      <c r="M1578" s="23"/>
      <c r="N1578" s="23"/>
      <c r="O1578" s="23"/>
      <c r="P1578" s="23"/>
      <c r="Q1578" s="23"/>
      <c r="R1578" s="23"/>
      <c r="S1578" s="23"/>
      <c r="T1578" s="23"/>
      <c r="U1578" s="23"/>
      <c r="V1578" s="23"/>
      <c r="W1578" s="23"/>
      <c r="X1578" s="23"/>
      <c r="Y1578" s="23"/>
      <c r="Z1578" s="23"/>
      <c r="AA1578" s="23"/>
      <c r="AB1578" s="23"/>
      <c r="AC1578" s="23"/>
      <c r="AD1578" s="23"/>
      <c r="AE1578" s="23"/>
      <c r="AF1578" s="23"/>
      <c r="AG1578" s="23"/>
      <c r="AH1578" s="23"/>
      <c r="AI1578" s="23"/>
      <c r="AJ1578" s="23"/>
      <c r="AK1578" s="23"/>
      <c r="AL1578" s="23"/>
      <c r="AM1578" s="23"/>
      <c r="AN1578" s="23"/>
      <c r="AO1578" s="23"/>
      <c r="AP1578" s="23"/>
      <c r="AQ1578" s="23"/>
      <c r="AR1578" s="23"/>
      <c r="AS1578" s="23"/>
      <c r="AT1578" s="23"/>
      <c r="AU1578" s="23"/>
      <c r="AV1578" s="23"/>
    </row>
    <row r="1579" spans="1:48" s="51" customFormat="1" ht="27" customHeight="1" x14ac:dyDescent="0.25">
      <c r="A1579" s="166" t="s">
        <v>3347</v>
      </c>
      <c r="B1579" s="68" t="s">
        <v>150</v>
      </c>
      <c r="C1579" s="53" t="s">
        <v>3348</v>
      </c>
      <c r="D1579" s="54" t="s">
        <v>2201</v>
      </c>
      <c r="E1579" s="55">
        <v>-0.37874015748031498</v>
      </c>
      <c r="F1579" s="56">
        <v>127</v>
      </c>
      <c r="G1579" s="57">
        <v>78.900000000000006</v>
      </c>
      <c r="H1579" s="47"/>
      <c r="I1579" s="58"/>
      <c r="J1579" s="49">
        <f t="shared" si="44"/>
        <v>0</v>
      </c>
      <c r="K1579" s="22"/>
      <c r="L1579" s="50"/>
      <c r="M1579" s="23"/>
      <c r="N1579" s="23"/>
      <c r="O1579" s="23"/>
      <c r="P1579" s="23"/>
      <c r="Q1579" s="23"/>
      <c r="R1579" s="23"/>
      <c r="S1579" s="23"/>
      <c r="T1579" s="23"/>
      <c r="U1579" s="23"/>
      <c r="V1579" s="23"/>
      <c r="W1579" s="23"/>
      <c r="X1579" s="23"/>
      <c r="Y1579" s="23"/>
      <c r="Z1579" s="23"/>
      <c r="AA1579" s="23"/>
      <c r="AB1579" s="23"/>
      <c r="AC1579" s="23"/>
      <c r="AD1579" s="23"/>
      <c r="AE1579" s="23"/>
      <c r="AF1579" s="23"/>
      <c r="AG1579" s="23"/>
      <c r="AH1579" s="23"/>
      <c r="AI1579" s="23"/>
      <c r="AJ1579" s="23"/>
      <c r="AK1579" s="23"/>
      <c r="AL1579" s="23"/>
      <c r="AM1579" s="23"/>
      <c r="AN1579" s="23"/>
      <c r="AO1579" s="23"/>
      <c r="AP1579" s="23"/>
      <c r="AQ1579" s="23"/>
      <c r="AR1579" s="23"/>
      <c r="AS1579" s="23"/>
      <c r="AT1579" s="23"/>
      <c r="AU1579" s="23"/>
      <c r="AV1579" s="23"/>
    </row>
    <row r="1580" spans="1:48" s="66" customFormat="1" ht="27" customHeight="1" x14ac:dyDescent="0.25">
      <c r="A1580" s="167" t="s">
        <v>3349</v>
      </c>
      <c r="B1580" s="41" t="s">
        <v>183</v>
      </c>
      <c r="C1580" s="53" t="s">
        <v>3350</v>
      </c>
      <c r="D1580" s="43" t="s">
        <v>2480</v>
      </c>
      <c r="E1580" s="55">
        <v>-0.39250000000000002</v>
      </c>
      <c r="F1580" s="45">
        <v>120</v>
      </c>
      <c r="G1580" s="46">
        <v>72.900000000000006</v>
      </c>
      <c r="H1580" s="47"/>
      <c r="I1580" s="58"/>
      <c r="J1580" s="49">
        <f t="shared" si="44"/>
        <v>0</v>
      </c>
      <c r="K1580" s="22"/>
      <c r="L1580" s="50"/>
      <c r="M1580" s="23"/>
      <c r="N1580" s="23"/>
      <c r="O1580" s="23"/>
      <c r="P1580" s="23"/>
      <c r="Q1580" s="23"/>
      <c r="R1580" s="23"/>
      <c r="S1580" s="23"/>
      <c r="T1580" s="23"/>
      <c r="U1580" s="23"/>
      <c r="V1580" s="23"/>
      <c r="W1580" s="23"/>
      <c r="X1580" s="23"/>
      <c r="Y1580" s="23"/>
      <c r="Z1580" s="23"/>
      <c r="AA1580" s="23"/>
      <c r="AB1580" s="23"/>
      <c r="AC1580" s="23"/>
      <c r="AD1580" s="23"/>
      <c r="AE1580" s="23"/>
      <c r="AF1580" s="23"/>
      <c r="AG1580" s="23"/>
      <c r="AH1580" s="23"/>
      <c r="AI1580" s="23"/>
      <c r="AJ1580" s="23"/>
      <c r="AK1580" s="23"/>
      <c r="AL1580" s="23"/>
      <c r="AM1580" s="23"/>
      <c r="AN1580" s="23"/>
      <c r="AO1580" s="23"/>
      <c r="AP1580" s="23"/>
      <c r="AQ1580" s="23"/>
      <c r="AR1580" s="23"/>
      <c r="AS1580" s="23"/>
      <c r="AT1580" s="23"/>
      <c r="AU1580" s="23"/>
      <c r="AV1580" s="23"/>
    </row>
    <row r="1581" spans="1:48" s="51" customFormat="1" ht="27" customHeight="1" x14ac:dyDescent="0.25">
      <c r="A1581" s="166" t="s">
        <v>3351</v>
      </c>
      <c r="B1581" s="68" t="s">
        <v>192</v>
      </c>
      <c r="C1581" s="53" t="s">
        <v>634</v>
      </c>
      <c r="D1581" s="54" t="s">
        <v>2199</v>
      </c>
      <c r="E1581" s="55"/>
      <c r="F1581" s="56"/>
      <c r="G1581" s="57">
        <v>63.9</v>
      </c>
      <c r="H1581" s="47"/>
      <c r="I1581" s="58"/>
      <c r="J1581" s="49">
        <f t="shared" si="44"/>
        <v>0</v>
      </c>
      <c r="K1581" s="22"/>
      <c r="L1581" s="50"/>
      <c r="M1581" s="23"/>
      <c r="N1581" s="23"/>
      <c r="O1581" s="23"/>
      <c r="P1581" s="23"/>
      <c r="Q1581" s="23"/>
      <c r="R1581" s="23"/>
      <c r="S1581" s="23"/>
      <c r="T1581" s="23"/>
      <c r="U1581" s="23"/>
      <c r="V1581" s="23"/>
      <c r="W1581" s="23"/>
      <c r="X1581" s="23"/>
      <c r="Y1581" s="23"/>
      <c r="Z1581" s="23"/>
      <c r="AA1581" s="23"/>
      <c r="AB1581" s="23"/>
      <c r="AC1581" s="23"/>
      <c r="AD1581" s="23"/>
      <c r="AE1581" s="23"/>
      <c r="AF1581" s="23"/>
      <c r="AG1581" s="23"/>
      <c r="AH1581" s="23"/>
      <c r="AI1581" s="23"/>
      <c r="AJ1581" s="23"/>
      <c r="AK1581" s="23"/>
      <c r="AL1581" s="23"/>
      <c r="AM1581" s="23"/>
      <c r="AN1581" s="23"/>
      <c r="AO1581" s="23"/>
      <c r="AP1581" s="23"/>
      <c r="AQ1581" s="23"/>
      <c r="AR1581" s="23"/>
      <c r="AS1581" s="23"/>
      <c r="AT1581" s="23"/>
      <c r="AU1581" s="23"/>
      <c r="AV1581" s="23"/>
    </row>
    <row r="1582" spans="1:48" s="51" customFormat="1" ht="24.75" customHeight="1" x14ac:dyDescent="0.25">
      <c r="A1582" s="166" t="s">
        <v>3352</v>
      </c>
      <c r="B1582" s="68" t="s">
        <v>192</v>
      </c>
      <c r="C1582" s="53" t="s">
        <v>634</v>
      </c>
      <c r="D1582" s="54" t="s">
        <v>2201</v>
      </c>
      <c r="E1582" s="55"/>
      <c r="F1582" s="56"/>
      <c r="G1582" s="57">
        <v>79.900000000000006</v>
      </c>
      <c r="H1582" s="47"/>
      <c r="I1582" s="58"/>
      <c r="J1582" s="49">
        <f t="shared" si="44"/>
        <v>0</v>
      </c>
      <c r="K1582" s="22"/>
      <c r="L1582" s="50"/>
      <c r="M1582" s="23"/>
      <c r="N1582" s="23"/>
      <c r="O1582" s="23"/>
      <c r="P1582" s="23"/>
      <c r="Q1582" s="23"/>
      <c r="R1582" s="23"/>
      <c r="S1582" s="23"/>
      <c r="T1582" s="23"/>
      <c r="U1582" s="23"/>
      <c r="V1582" s="23"/>
      <c r="W1582" s="23"/>
      <c r="X1582" s="23"/>
      <c r="Y1582" s="23"/>
      <c r="Z1582" s="23"/>
      <c r="AA1582" s="23"/>
      <c r="AB1582" s="23"/>
      <c r="AC1582" s="23"/>
      <c r="AD1582" s="23"/>
      <c r="AE1582" s="23"/>
      <c r="AF1582" s="23"/>
      <c r="AG1582" s="23"/>
      <c r="AH1582" s="23"/>
      <c r="AI1582" s="23"/>
      <c r="AJ1582" s="23"/>
      <c r="AK1582" s="23"/>
      <c r="AL1582" s="23"/>
      <c r="AM1582" s="23"/>
      <c r="AN1582" s="23"/>
      <c r="AO1582" s="23"/>
      <c r="AP1582" s="23"/>
      <c r="AQ1582" s="23"/>
      <c r="AR1582" s="23"/>
      <c r="AS1582" s="23"/>
      <c r="AT1582" s="23"/>
      <c r="AU1582" s="23"/>
      <c r="AV1582" s="23"/>
    </row>
    <row r="1583" spans="1:48" s="51" customFormat="1" ht="24.75" customHeight="1" x14ac:dyDescent="0.25">
      <c r="A1583" s="166" t="s">
        <v>3353</v>
      </c>
      <c r="B1583" s="68" t="s">
        <v>192</v>
      </c>
      <c r="C1583" s="53" t="s">
        <v>629</v>
      </c>
      <c r="D1583" s="54" t="s">
        <v>2201</v>
      </c>
      <c r="E1583" s="55"/>
      <c r="F1583" s="56"/>
      <c r="G1583" s="57">
        <v>80.900000000000006</v>
      </c>
      <c r="H1583" s="47"/>
      <c r="I1583" s="58"/>
      <c r="J1583" s="49">
        <f t="shared" si="44"/>
        <v>0</v>
      </c>
      <c r="K1583" s="22"/>
      <c r="L1583" s="50"/>
      <c r="M1583" s="23"/>
      <c r="N1583" s="23"/>
      <c r="O1583" s="23"/>
      <c r="P1583" s="23"/>
      <c r="Q1583" s="23"/>
      <c r="R1583" s="23"/>
      <c r="S1583" s="23"/>
      <c r="T1583" s="23"/>
      <c r="U1583" s="23"/>
      <c r="V1583" s="23"/>
      <c r="W1583" s="23"/>
      <c r="X1583" s="23"/>
      <c r="Y1583" s="23"/>
      <c r="Z1583" s="23"/>
      <c r="AA1583" s="23"/>
      <c r="AB1583" s="23"/>
      <c r="AC1583" s="23"/>
      <c r="AD1583" s="23"/>
      <c r="AE1583" s="23"/>
      <c r="AF1583" s="23"/>
      <c r="AG1583" s="23"/>
      <c r="AH1583" s="23"/>
      <c r="AI1583" s="23"/>
      <c r="AJ1583" s="23"/>
      <c r="AK1583" s="23"/>
      <c r="AL1583" s="23"/>
      <c r="AM1583" s="23"/>
      <c r="AN1583" s="23"/>
      <c r="AO1583" s="23"/>
      <c r="AP1583" s="23"/>
      <c r="AQ1583" s="23"/>
      <c r="AR1583" s="23"/>
      <c r="AS1583" s="23"/>
      <c r="AT1583" s="23"/>
      <c r="AU1583" s="23"/>
      <c r="AV1583" s="23"/>
    </row>
    <row r="1584" spans="1:48" s="51" customFormat="1" ht="27" customHeight="1" x14ac:dyDescent="0.25">
      <c r="A1584" s="166" t="s">
        <v>3354</v>
      </c>
      <c r="B1584" s="68" t="s">
        <v>192</v>
      </c>
      <c r="C1584" s="53" t="s">
        <v>634</v>
      </c>
      <c r="D1584" s="54" t="s">
        <v>2266</v>
      </c>
      <c r="E1584" s="55"/>
      <c r="F1584" s="56"/>
      <c r="G1584" s="57">
        <v>55.9</v>
      </c>
      <c r="H1584" s="47"/>
      <c r="I1584" s="58"/>
      <c r="J1584" s="49">
        <f t="shared" si="44"/>
        <v>0</v>
      </c>
      <c r="K1584" s="22"/>
      <c r="L1584" s="50"/>
      <c r="M1584" s="23"/>
      <c r="N1584" s="23"/>
      <c r="O1584" s="23"/>
      <c r="P1584" s="23"/>
      <c r="Q1584" s="23"/>
      <c r="R1584" s="23"/>
      <c r="S1584" s="23"/>
      <c r="T1584" s="23"/>
      <c r="U1584" s="23"/>
      <c r="V1584" s="23"/>
      <c r="W1584" s="23"/>
      <c r="X1584" s="23"/>
      <c r="Y1584" s="23"/>
      <c r="Z1584" s="23"/>
      <c r="AA1584" s="23"/>
      <c r="AB1584" s="23"/>
      <c r="AC1584" s="23"/>
      <c r="AD1584" s="23"/>
      <c r="AE1584" s="23"/>
      <c r="AF1584" s="23"/>
      <c r="AG1584" s="23"/>
      <c r="AH1584" s="23"/>
      <c r="AI1584" s="23"/>
      <c r="AJ1584" s="23"/>
      <c r="AK1584" s="23"/>
      <c r="AL1584" s="23"/>
      <c r="AM1584" s="23"/>
      <c r="AN1584" s="23"/>
      <c r="AO1584" s="23"/>
      <c r="AP1584" s="23"/>
      <c r="AQ1584" s="23"/>
      <c r="AR1584" s="23"/>
      <c r="AS1584" s="23"/>
      <c r="AT1584" s="23"/>
      <c r="AU1584" s="23"/>
      <c r="AV1584" s="23"/>
    </row>
    <row r="1585" spans="1:48" s="51" customFormat="1" ht="27" customHeight="1" x14ac:dyDescent="0.25">
      <c r="A1585" s="166" t="s">
        <v>3355</v>
      </c>
      <c r="B1585" s="68" t="s">
        <v>192</v>
      </c>
      <c r="C1585" s="53" t="s">
        <v>634</v>
      </c>
      <c r="D1585" s="54" t="s">
        <v>2194</v>
      </c>
      <c r="E1585" s="55"/>
      <c r="F1585" s="56"/>
      <c r="G1585" s="57">
        <v>70.900000000000006</v>
      </c>
      <c r="H1585" s="47"/>
      <c r="I1585" s="58"/>
      <c r="J1585" s="49">
        <f t="shared" si="44"/>
        <v>0</v>
      </c>
      <c r="K1585" s="22"/>
      <c r="L1585" s="50"/>
      <c r="M1585" s="23"/>
      <c r="N1585" s="23"/>
      <c r="O1585" s="23"/>
      <c r="P1585" s="23"/>
      <c r="Q1585" s="23"/>
      <c r="R1585" s="23"/>
      <c r="S1585" s="23"/>
      <c r="T1585" s="23"/>
      <c r="U1585" s="23"/>
      <c r="V1585" s="23"/>
      <c r="W1585" s="23"/>
      <c r="X1585" s="23"/>
      <c r="Y1585" s="23"/>
      <c r="Z1585" s="23"/>
      <c r="AA1585" s="23"/>
      <c r="AB1585" s="23"/>
      <c r="AC1585" s="23"/>
      <c r="AD1585" s="23"/>
      <c r="AE1585" s="23"/>
      <c r="AF1585" s="23"/>
      <c r="AG1585" s="23"/>
      <c r="AH1585" s="23"/>
      <c r="AI1585" s="23"/>
      <c r="AJ1585" s="23"/>
      <c r="AK1585" s="23"/>
      <c r="AL1585" s="23"/>
      <c r="AM1585" s="23"/>
      <c r="AN1585" s="23"/>
      <c r="AO1585" s="23"/>
      <c r="AP1585" s="23"/>
      <c r="AQ1585" s="23"/>
      <c r="AR1585" s="23"/>
      <c r="AS1585" s="23"/>
      <c r="AT1585" s="23"/>
      <c r="AU1585" s="23"/>
      <c r="AV1585" s="23"/>
    </row>
    <row r="1586" spans="1:48" s="51" customFormat="1" ht="24.75" customHeight="1" x14ac:dyDescent="0.25">
      <c r="A1586" s="166" t="s">
        <v>3356</v>
      </c>
      <c r="B1586" s="68" t="s">
        <v>192</v>
      </c>
      <c r="C1586" s="53" t="s">
        <v>634</v>
      </c>
      <c r="D1586" s="54" t="s">
        <v>3316</v>
      </c>
      <c r="E1586" s="55"/>
      <c r="F1586" s="56"/>
      <c r="G1586" s="57">
        <v>84.9</v>
      </c>
      <c r="H1586" s="47"/>
      <c r="I1586" s="58"/>
      <c r="J1586" s="49">
        <f t="shared" si="44"/>
        <v>0</v>
      </c>
      <c r="K1586" s="22"/>
      <c r="L1586" s="50"/>
      <c r="M1586" s="23"/>
      <c r="N1586" s="23"/>
      <c r="O1586" s="23"/>
      <c r="P1586" s="23"/>
      <c r="Q1586" s="23"/>
      <c r="R1586" s="23"/>
      <c r="S1586" s="23"/>
      <c r="T1586" s="23"/>
      <c r="U1586" s="23"/>
      <c r="V1586" s="23"/>
      <c r="W1586" s="23"/>
      <c r="X1586" s="23"/>
      <c r="Y1586" s="23"/>
      <c r="Z1586" s="23"/>
      <c r="AA1586" s="23"/>
      <c r="AB1586" s="23"/>
      <c r="AC1586" s="23"/>
      <c r="AD1586" s="23"/>
      <c r="AE1586" s="23"/>
      <c r="AF1586" s="23"/>
      <c r="AG1586" s="23"/>
      <c r="AH1586" s="23"/>
      <c r="AI1586" s="23"/>
      <c r="AJ1586" s="23"/>
      <c r="AK1586" s="23"/>
      <c r="AL1586" s="23"/>
      <c r="AM1586" s="23"/>
      <c r="AN1586" s="23"/>
      <c r="AO1586" s="23"/>
      <c r="AP1586" s="23"/>
      <c r="AQ1586" s="23"/>
      <c r="AR1586" s="23"/>
      <c r="AS1586" s="23"/>
      <c r="AT1586" s="23"/>
      <c r="AU1586" s="23"/>
      <c r="AV1586" s="23"/>
    </row>
    <row r="1587" spans="1:48" s="51" customFormat="1" ht="27" customHeight="1" x14ac:dyDescent="0.25">
      <c r="A1587" s="166" t="s">
        <v>3357</v>
      </c>
      <c r="B1587" s="68" t="s">
        <v>192</v>
      </c>
      <c r="C1587" s="53" t="s">
        <v>3358</v>
      </c>
      <c r="D1587" s="54" t="s">
        <v>2201</v>
      </c>
      <c r="E1587" s="77"/>
      <c r="F1587" s="56"/>
      <c r="G1587" s="57">
        <v>83.9</v>
      </c>
      <c r="H1587" s="47"/>
      <c r="I1587" s="58"/>
      <c r="J1587" s="49">
        <f t="shared" si="44"/>
        <v>0</v>
      </c>
      <c r="K1587" s="22"/>
      <c r="L1587" s="50"/>
      <c r="M1587" s="23"/>
      <c r="N1587" s="23"/>
      <c r="O1587" s="23"/>
      <c r="P1587" s="23"/>
      <c r="Q1587" s="23"/>
      <c r="R1587" s="23"/>
      <c r="S1587" s="23"/>
      <c r="T1587" s="23"/>
      <c r="U1587" s="23"/>
      <c r="V1587" s="23"/>
      <c r="W1587" s="23"/>
      <c r="X1587" s="23"/>
      <c r="Y1587" s="23"/>
      <c r="Z1587" s="23"/>
      <c r="AA1587" s="23"/>
      <c r="AB1587" s="23"/>
      <c r="AC1587" s="23"/>
      <c r="AD1587" s="23"/>
      <c r="AE1587" s="23"/>
      <c r="AF1587" s="23"/>
      <c r="AG1587" s="23"/>
      <c r="AH1587" s="23"/>
      <c r="AI1587" s="23"/>
      <c r="AJ1587" s="23"/>
      <c r="AK1587" s="23"/>
      <c r="AL1587" s="23"/>
      <c r="AM1587" s="23"/>
      <c r="AN1587" s="23"/>
      <c r="AO1587" s="23"/>
      <c r="AP1587" s="23"/>
      <c r="AQ1587" s="23"/>
      <c r="AR1587" s="23"/>
      <c r="AS1587" s="23"/>
      <c r="AT1587" s="23"/>
      <c r="AU1587" s="23"/>
      <c r="AV1587" s="23"/>
    </row>
    <row r="1588" spans="1:48" s="51" customFormat="1" ht="24.75" customHeight="1" x14ac:dyDescent="0.25">
      <c r="A1588" s="166" t="s">
        <v>3359</v>
      </c>
      <c r="B1588" s="68" t="s">
        <v>192</v>
      </c>
      <c r="C1588" s="53" t="s">
        <v>629</v>
      </c>
      <c r="D1588" s="54" t="s">
        <v>2194</v>
      </c>
      <c r="E1588" s="55"/>
      <c r="F1588" s="56"/>
      <c r="G1588" s="57">
        <v>72.900000000000006</v>
      </c>
      <c r="H1588" s="47"/>
      <c r="I1588" s="58"/>
      <c r="J1588" s="49">
        <f t="shared" si="44"/>
        <v>0</v>
      </c>
      <c r="K1588" s="22"/>
      <c r="L1588" s="50"/>
      <c r="M1588" s="23"/>
      <c r="N1588" s="23"/>
      <c r="O1588" s="23"/>
      <c r="P1588" s="23"/>
      <c r="Q1588" s="23"/>
      <c r="R1588" s="23"/>
      <c r="S1588" s="23"/>
      <c r="T1588" s="23"/>
      <c r="U1588" s="23"/>
      <c r="V1588" s="23"/>
      <c r="W1588" s="23"/>
      <c r="X1588" s="23"/>
      <c r="Y1588" s="23"/>
      <c r="Z1588" s="23"/>
      <c r="AA1588" s="23"/>
      <c r="AB1588" s="23"/>
      <c r="AC1588" s="23"/>
      <c r="AD1588" s="23"/>
      <c r="AE1588" s="23"/>
      <c r="AF1588" s="23"/>
      <c r="AG1588" s="23"/>
      <c r="AH1588" s="23"/>
      <c r="AI1588" s="23"/>
      <c r="AJ1588" s="23"/>
      <c r="AK1588" s="23"/>
      <c r="AL1588" s="23"/>
      <c r="AM1588" s="23"/>
      <c r="AN1588" s="23"/>
      <c r="AO1588" s="23"/>
      <c r="AP1588" s="23"/>
      <c r="AQ1588" s="23"/>
      <c r="AR1588" s="23"/>
      <c r="AS1588" s="23"/>
      <c r="AT1588" s="23"/>
      <c r="AU1588" s="23"/>
      <c r="AV1588" s="23"/>
    </row>
    <row r="1589" spans="1:48" s="66" customFormat="1" ht="27" customHeight="1" x14ac:dyDescent="0.25">
      <c r="A1589" s="167" t="s">
        <v>3360</v>
      </c>
      <c r="B1589" s="41" t="s">
        <v>192</v>
      </c>
      <c r="C1589" s="53" t="s">
        <v>634</v>
      </c>
      <c r="D1589" s="43" t="s">
        <v>2224</v>
      </c>
      <c r="E1589" s="77"/>
      <c r="F1589" s="45"/>
      <c r="G1589" s="46">
        <v>97.9</v>
      </c>
      <c r="H1589" s="47"/>
      <c r="I1589" s="58"/>
      <c r="J1589" s="49">
        <f t="shared" si="44"/>
        <v>0</v>
      </c>
      <c r="K1589" s="22"/>
      <c r="L1589" s="50"/>
      <c r="M1589" s="23"/>
      <c r="N1589" s="23"/>
      <c r="O1589" s="23"/>
      <c r="P1589" s="23"/>
      <c r="Q1589" s="23"/>
      <c r="R1589" s="23"/>
      <c r="S1589" s="23"/>
      <c r="T1589" s="23"/>
      <c r="U1589" s="23"/>
      <c r="V1589" s="23"/>
      <c r="W1589" s="23"/>
      <c r="X1589" s="23"/>
      <c r="Y1589" s="23"/>
      <c r="Z1589" s="23"/>
      <c r="AA1589" s="23"/>
      <c r="AB1589" s="23"/>
      <c r="AC1589" s="23"/>
      <c r="AD1589" s="23"/>
      <c r="AE1589" s="23"/>
      <c r="AF1589" s="23"/>
      <c r="AG1589" s="23"/>
      <c r="AH1589" s="23"/>
      <c r="AI1589" s="23"/>
      <c r="AJ1589" s="23"/>
      <c r="AK1589" s="23"/>
      <c r="AL1589" s="23"/>
      <c r="AM1589" s="23"/>
      <c r="AN1589" s="23"/>
      <c r="AO1589" s="23"/>
      <c r="AP1589" s="23"/>
      <c r="AQ1589" s="23"/>
      <c r="AR1589" s="23"/>
      <c r="AS1589" s="23"/>
      <c r="AT1589" s="23"/>
      <c r="AU1589" s="23"/>
      <c r="AV1589" s="23"/>
    </row>
    <row r="1590" spans="1:48" s="51" customFormat="1" ht="27" customHeight="1" x14ac:dyDescent="0.25">
      <c r="A1590" s="166" t="s">
        <v>3361</v>
      </c>
      <c r="B1590" s="68" t="s">
        <v>192</v>
      </c>
      <c r="C1590" s="53" t="s">
        <v>629</v>
      </c>
      <c r="D1590" s="54" t="s">
        <v>2199</v>
      </c>
      <c r="E1590" s="55"/>
      <c r="F1590" s="56"/>
      <c r="G1590" s="57">
        <v>61.9</v>
      </c>
      <c r="H1590" s="47"/>
      <c r="I1590" s="58"/>
      <c r="J1590" s="49">
        <f t="shared" si="44"/>
        <v>0</v>
      </c>
      <c r="K1590" s="22"/>
      <c r="L1590" s="50"/>
      <c r="M1590" s="23"/>
      <c r="N1590" s="23"/>
      <c r="O1590" s="23"/>
      <c r="P1590" s="23"/>
      <c r="Q1590" s="23"/>
      <c r="R1590" s="23"/>
      <c r="S1590" s="23"/>
      <c r="T1590" s="23"/>
      <c r="U1590" s="23"/>
      <c r="V1590" s="23"/>
      <c r="W1590" s="23"/>
      <c r="X1590" s="23"/>
      <c r="Y1590" s="23"/>
      <c r="Z1590" s="23"/>
      <c r="AA1590" s="23"/>
      <c r="AB1590" s="23"/>
      <c r="AC1590" s="23"/>
      <c r="AD1590" s="23"/>
      <c r="AE1590" s="23"/>
      <c r="AF1590" s="23"/>
      <c r="AG1590" s="23"/>
      <c r="AH1590" s="23"/>
      <c r="AI1590" s="23"/>
      <c r="AJ1590" s="23"/>
      <c r="AK1590" s="23"/>
      <c r="AL1590" s="23"/>
      <c r="AM1590" s="23"/>
      <c r="AN1590" s="23"/>
      <c r="AO1590" s="23"/>
      <c r="AP1590" s="23"/>
      <c r="AQ1590" s="23"/>
      <c r="AR1590" s="23"/>
      <c r="AS1590" s="23"/>
      <c r="AT1590" s="23"/>
      <c r="AU1590" s="23"/>
      <c r="AV1590" s="23"/>
    </row>
    <row r="1591" spans="1:48" s="51" customFormat="1" ht="24.75" customHeight="1" x14ac:dyDescent="0.25">
      <c r="A1591" s="166" t="s">
        <v>3353</v>
      </c>
      <c r="B1591" s="68" t="s">
        <v>192</v>
      </c>
      <c r="C1591" s="53" t="s">
        <v>629</v>
      </c>
      <c r="D1591" s="54" t="s">
        <v>2201</v>
      </c>
      <c r="E1591" s="55"/>
      <c r="F1591" s="56"/>
      <c r="G1591" s="57">
        <v>80.900000000000006</v>
      </c>
      <c r="H1591" s="47"/>
      <c r="I1591" s="58"/>
      <c r="J1591" s="49">
        <f t="shared" si="44"/>
        <v>0</v>
      </c>
      <c r="K1591" s="22"/>
      <c r="L1591" s="50"/>
      <c r="M1591" s="23"/>
      <c r="N1591" s="23"/>
      <c r="O1591" s="23"/>
      <c r="P1591" s="23"/>
      <c r="Q1591" s="23"/>
      <c r="R1591" s="23"/>
      <c r="S1591" s="23"/>
      <c r="T1591" s="23"/>
      <c r="U1591" s="23"/>
      <c r="V1591" s="23"/>
      <c r="W1591" s="23"/>
      <c r="X1591" s="23"/>
      <c r="Y1591" s="23"/>
      <c r="Z1591" s="23"/>
      <c r="AA1591" s="23"/>
      <c r="AB1591" s="23"/>
      <c r="AC1591" s="23"/>
      <c r="AD1591" s="23"/>
      <c r="AE1591" s="23"/>
      <c r="AF1591" s="23"/>
      <c r="AG1591" s="23"/>
      <c r="AH1591" s="23"/>
      <c r="AI1591" s="23"/>
      <c r="AJ1591" s="23"/>
      <c r="AK1591" s="23"/>
      <c r="AL1591" s="23"/>
      <c r="AM1591" s="23"/>
      <c r="AN1591" s="23"/>
      <c r="AO1591" s="23"/>
      <c r="AP1591" s="23"/>
      <c r="AQ1591" s="23"/>
      <c r="AR1591" s="23"/>
      <c r="AS1591" s="23"/>
      <c r="AT1591" s="23"/>
      <c r="AU1591" s="23"/>
      <c r="AV1591" s="23"/>
    </row>
    <row r="1592" spans="1:48" s="51" customFormat="1" ht="27" customHeight="1" x14ac:dyDescent="0.25">
      <c r="A1592" s="166" t="s">
        <v>3362</v>
      </c>
      <c r="B1592" s="68" t="s">
        <v>642</v>
      </c>
      <c r="C1592" s="53" t="s">
        <v>643</v>
      </c>
      <c r="D1592" s="54" t="s">
        <v>2194</v>
      </c>
      <c r="E1592" s="55">
        <v>-0.75731707317073205</v>
      </c>
      <c r="F1592" s="56">
        <v>82</v>
      </c>
      <c r="G1592" s="57">
        <v>19.899999999999999</v>
      </c>
      <c r="H1592" s="47"/>
      <c r="I1592" s="58"/>
      <c r="J1592" s="49">
        <f t="shared" si="44"/>
        <v>0</v>
      </c>
      <c r="K1592" s="22"/>
      <c r="L1592" s="50"/>
      <c r="M1592" s="23"/>
      <c r="N1592" s="23"/>
      <c r="O1592" s="23"/>
      <c r="P1592" s="23"/>
      <c r="Q1592" s="23"/>
      <c r="R1592" s="23"/>
      <c r="S1592" s="23"/>
      <c r="T1592" s="23"/>
      <c r="U1592" s="23"/>
      <c r="V1592" s="23"/>
      <c r="W1592" s="23"/>
      <c r="X1592" s="23"/>
      <c r="Y1592" s="23"/>
      <c r="Z1592" s="23"/>
      <c r="AA1592" s="23"/>
      <c r="AB1592" s="23"/>
      <c r="AC1592" s="23"/>
      <c r="AD1592" s="23"/>
      <c r="AE1592" s="23"/>
      <c r="AF1592" s="23"/>
      <c r="AG1592" s="23"/>
      <c r="AH1592" s="23"/>
      <c r="AI1592" s="23"/>
      <c r="AJ1592" s="23"/>
      <c r="AK1592" s="23"/>
      <c r="AL1592" s="23"/>
      <c r="AM1592" s="23"/>
      <c r="AN1592" s="23"/>
      <c r="AO1592" s="23"/>
      <c r="AP1592" s="23"/>
      <c r="AQ1592" s="23"/>
      <c r="AR1592" s="23"/>
      <c r="AS1592" s="23"/>
      <c r="AT1592" s="23"/>
      <c r="AU1592" s="23"/>
      <c r="AV1592" s="23"/>
    </row>
    <row r="1593" spans="1:48" s="51" customFormat="1" ht="27" customHeight="1" x14ac:dyDescent="0.25">
      <c r="A1593" s="166" t="s">
        <v>3363</v>
      </c>
      <c r="B1593" s="68" t="s">
        <v>642</v>
      </c>
      <c r="C1593" s="53" t="s">
        <v>643</v>
      </c>
      <c r="D1593" s="54" t="s">
        <v>2308</v>
      </c>
      <c r="E1593" s="55">
        <v>-0.76194690265486698</v>
      </c>
      <c r="F1593" s="56">
        <v>113</v>
      </c>
      <c r="G1593" s="57">
        <v>26.9</v>
      </c>
      <c r="H1593" s="47"/>
      <c r="I1593" s="58"/>
      <c r="J1593" s="49">
        <f t="shared" ref="J1593:J1656" si="45">G1593*I1593</f>
        <v>0</v>
      </c>
      <c r="K1593" s="22"/>
      <c r="L1593" s="50"/>
      <c r="M1593" s="23"/>
      <c r="N1593" s="23"/>
      <c r="O1593" s="23"/>
      <c r="P1593" s="23"/>
      <c r="Q1593" s="23"/>
      <c r="R1593" s="23"/>
      <c r="S1593" s="23"/>
      <c r="T1593" s="23"/>
      <c r="U1593" s="23"/>
      <c r="V1593" s="23"/>
      <c r="W1593" s="23"/>
      <c r="X1593" s="23"/>
      <c r="Y1593" s="23"/>
      <c r="Z1593" s="23"/>
      <c r="AA1593" s="23"/>
      <c r="AB1593" s="23"/>
      <c r="AC1593" s="23"/>
      <c r="AD1593" s="23"/>
      <c r="AE1593" s="23"/>
      <c r="AF1593" s="23"/>
      <c r="AG1593" s="23"/>
      <c r="AH1593" s="23"/>
      <c r="AI1593" s="23"/>
      <c r="AJ1593" s="23"/>
      <c r="AK1593" s="23"/>
      <c r="AL1593" s="23"/>
      <c r="AM1593" s="23"/>
      <c r="AN1593" s="23"/>
      <c r="AO1593" s="23"/>
      <c r="AP1593" s="23"/>
      <c r="AQ1593" s="23"/>
      <c r="AR1593" s="23"/>
      <c r="AS1593" s="23"/>
      <c r="AT1593" s="23"/>
      <c r="AU1593" s="23"/>
      <c r="AV1593" s="23"/>
    </row>
    <row r="1594" spans="1:48" s="51" customFormat="1" ht="27" customHeight="1" x14ac:dyDescent="0.25">
      <c r="A1594" s="166" t="s">
        <v>3364</v>
      </c>
      <c r="B1594" s="68" t="s">
        <v>642</v>
      </c>
      <c r="C1594" s="53" t="s">
        <v>643</v>
      </c>
      <c r="D1594" s="54" t="s">
        <v>2266</v>
      </c>
      <c r="E1594" s="55">
        <v>-0.66842105263157903</v>
      </c>
      <c r="F1594" s="56">
        <v>57</v>
      </c>
      <c r="G1594" s="57">
        <v>18.899999999999999</v>
      </c>
      <c r="H1594" s="47"/>
      <c r="I1594" s="58"/>
      <c r="J1594" s="49">
        <f t="shared" si="45"/>
        <v>0</v>
      </c>
      <c r="K1594" s="22"/>
      <c r="L1594" s="50"/>
      <c r="M1594" s="23"/>
      <c r="N1594" s="23"/>
      <c r="O1594" s="23"/>
      <c r="P1594" s="23"/>
      <c r="Q1594" s="23"/>
      <c r="R1594" s="23"/>
      <c r="S1594" s="23"/>
      <c r="T1594" s="23"/>
      <c r="U1594" s="23"/>
      <c r="V1594" s="23"/>
      <c r="W1594" s="23"/>
      <c r="X1594" s="23"/>
      <c r="Y1594" s="23"/>
      <c r="Z1594" s="23"/>
      <c r="AA1594" s="23"/>
      <c r="AB1594" s="23"/>
      <c r="AC1594" s="23"/>
      <c r="AD1594" s="23"/>
      <c r="AE1594" s="23"/>
      <c r="AF1594" s="23"/>
      <c r="AG1594" s="23"/>
      <c r="AH1594" s="23"/>
      <c r="AI1594" s="23"/>
      <c r="AJ1594" s="23"/>
      <c r="AK1594" s="23"/>
      <c r="AL1594" s="23"/>
      <c r="AM1594" s="23"/>
      <c r="AN1594" s="23"/>
      <c r="AO1594" s="23"/>
      <c r="AP1594" s="23"/>
      <c r="AQ1594" s="23"/>
      <c r="AR1594" s="23"/>
      <c r="AS1594" s="23"/>
      <c r="AT1594" s="23"/>
      <c r="AU1594" s="23"/>
      <c r="AV1594" s="23"/>
    </row>
    <row r="1595" spans="1:48" s="51" customFormat="1" ht="27" customHeight="1" x14ac:dyDescent="0.25">
      <c r="A1595" s="166" t="s">
        <v>3365</v>
      </c>
      <c r="B1595" s="68" t="s">
        <v>230</v>
      </c>
      <c r="C1595" s="53" t="s">
        <v>650</v>
      </c>
      <c r="D1595" s="54" t="s">
        <v>2194</v>
      </c>
      <c r="E1595" s="55"/>
      <c r="F1595" s="56"/>
      <c r="G1595" s="57">
        <v>76.900000000000006</v>
      </c>
      <c r="H1595" s="47"/>
      <c r="I1595" s="58"/>
      <c r="J1595" s="49">
        <f t="shared" si="45"/>
        <v>0</v>
      </c>
      <c r="K1595" s="22"/>
      <c r="L1595" s="50"/>
      <c r="M1595" s="23"/>
      <c r="N1595" s="23"/>
      <c r="O1595" s="23"/>
      <c r="P1595" s="23"/>
      <c r="Q1595" s="23"/>
      <c r="R1595" s="23"/>
      <c r="S1595" s="23"/>
      <c r="T1595" s="23"/>
      <c r="U1595" s="23"/>
      <c r="V1595" s="23"/>
      <c r="W1595" s="23"/>
      <c r="X1595" s="23"/>
      <c r="Y1595" s="23"/>
      <c r="Z1595" s="23"/>
      <c r="AA1595" s="23"/>
      <c r="AB1595" s="23"/>
      <c r="AC1595" s="23"/>
      <c r="AD1595" s="23"/>
      <c r="AE1595" s="23"/>
      <c r="AF1595" s="23"/>
      <c r="AG1595" s="23"/>
      <c r="AH1595" s="23"/>
      <c r="AI1595" s="23"/>
      <c r="AJ1595" s="23"/>
      <c r="AK1595" s="23"/>
      <c r="AL1595" s="23"/>
      <c r="AM1595" s="23"/>
      <c r="AN1595" s="23"/>
      <c r="AO1595" s="23"/>
      <c r="AP1595" s="23"/>
      <c r="AQ1595" s="23"/>
      <c r="AR1595" s="23"/>
      <c r="AS1595" s="23"/>
      <c r="AT1595" s="23"/>
      <c r="AU1595" s="23"/>
      <c r="AV1595" s="23"/>
    </row>
    <row r="1596" spans="1:48" s="71" customFormat="1" ht="30.75" customHeight="1" x14ac:dyDescent="0.25">
      <c r="A1596" s="166" t="s">
        <v>3366</v>
      </c>
      <c r="B1596" s="59" t="s">
        <v>230</v>
      </c>
      <c r="C1596" s="53" t="s">
        <v>3367</v>
      </c>
      <c r="D1596" s="69" t="s">
        <v>3301</v>
      </c>
      <c r="E1596" s="55"/>
      <c r="F1596" s="60"/>
      <c r="G1596" s="57">
        <v>88.9</v>
      </c>
      <c r="H1596" s="47"/>
      <c r="I1596" s="58"/>
      <c r="J1596" s="49">
        <f t="shared" si="45"/>
        <v>0</v>
      </c>
      <c r="K1596" s="22"/>
      <c r="L1596" s="50"/>
      <c r="M1596" s="23"/>
      <c r="N1596" s="23"/>
      <c r="O1596" s="23"/>
      <c r="P1596" s="23"/>
      <c r="Q1596" s="23"/>
      <c r="R1596" s="23"/>
      <c r="S1596" s="23"/>
      <c r="T1596" s="23"/>
      <c r="U1596" s="23"/>
      <c r="V1596" s="23"/>
      <c r="W1596" s="23"/>
      <c r="X1596" s="23"/>
      <c r="Y1596" s="23"/>
      <c r="Z1596" s="23"/>
      <c r="AA1596" s="23"/>
      <c r="AB1596" s="23"/>
      <c r="AC1596" s="23"/>
      <c r="AD1596" s="23"/>
      <c r="AE1596" s="23"/>
      <c r="AF1596" s="23"/>
      <c r="AG1596" s="23"/>
      <c r="AH1596" s="23"/>
      <c r="AI1596" s="23"/>
      <c r="AJ1596" s="23"/>
      <c r="AK1596" s="23"/>
      <c r="AL1596" s="23"/>
      <c r="AM1596" s="23"/>
      <c r="AN1596" s="23"/>
      <c r="AO1596" s="23"/>
      <c r="AP1596" s="23"/>
      <c r="AQ1596" s="23"/>
      <c r="AR1596" s="23"/>
      <c r="AS1596" s="23"/>
      <c r="AT1596" s="23"/>
      <c r="AU1596" s="23"/>
      <c r="AV1596" s="23"/>
    </row>
    <row r="1597" spans="1:48" s="71" customFormat="1" ht="27" customHeight="1" x14ac:dyDescent="0.25">
      <c r="A1597" s="166" t="s">
        <v>3368</v>
      </c>
      <c r="B1597" s="68" t="s">
        <v>230</v>
      </c>
      <c r="C1597" s="53" t="s">
        <v>3367</v>
      </c>
      <c r="D1597" s="54" t="s">
        <v>3295</v>
      </c>
      <c r="E1597" s="55"/>
      <c r="F1597" s="56"/>
      <c r="G1597" s="57">
        <v>142.9</v>
      </c>
      <c r="H1597" s="47"/>
      <c r="I1597" s="58"/>
      <c r="J1597" s="49">
        <f t="shared" si="45"/>
        <v>0</v>
      </c>
      <c r="K1597" s="22"/>
      <c r="L1597" s="50"/>
      <c r="M1597" s="23"/>
      <c r="N1597" s="23"/>
      <c r="O1597" s="23"/>
      <c r="P1597" s="23"/>
      <c r="Q1597" s="23"/>
      <c r="R1597" s="23"/>
      <c r="S1597" s="23"/>
      <c r="T1597" s="23"/>
      <c r="U1597" s="23"/>
      <c r="V1597" s="23"/>
      <c r="W1597" s="23"/>
      <c r="X1597" s="23"/>
      <c r="Y1597" s="23"/>
      <c r="Z1597" s="23"/>
      <c r="AA1597" s="23"/>
      <c r="AB1597" s="23"/>
      <c r="AC1597" s="23"/>
      <c r="AD1597" s="23"/>
      <c r="AE1597" s="23"/>
      <c r="AF1597" s="23"/>
      <c r="AG1597" s="23"/>
      <c r="AH1597" s="23"/>
      <c r="AI1597" s="23"/>
      <c r="AJ1597" s="23"/>
      <c r="AK1597" s="23"/>
      <c r="AL1597" s="23"/>
      <c r="AM1597" s="23"/>
      <c r="AN1597" s="23"/>
      <c r="AO1597" s="23"/>
      <c r="AP1597" s="23"/>
      <c r="AQ1597" s="23"/>
      <c r="AR1597" s="23"/>
      <c r="AS1597" s="23"/>
      <c r="AT1597" s="23"/>
      <c r="AU1597" s="23"/>
      <c r="AV1597" s="23"/>
    </row>
    <row r="1598" spans="1:48" s="51" customFormat="1" ht="27" customHeight="1" x14ac:dyDescent="0.25">
      <c r="A1598" s="166" t="s">
        <v>3369</v>
      </c>
      <c r="B1598" s="68" t="s">
        <v>230</v>
      </c>
      <c r="C1598" s="53" t="s">
        <v>3370</v>
      </c>
      <c r="D1598" s="54" t="s">
        <v>3371</v>
      </c>
      <c r="E1598" s="55"/>
      <c r="F1598" s="56"/>
      <c r="G1598" s="57">
        <v>99.9</v>
      </c>
      <c r="H1598" s="47"/>
      <c r="I1598" s="58"/>
      <c r="J1598" s="49">
        <f t="shared" si="45"/>
        <v>0</v>
      </c>
      <c r="K1598" s="22"/>
      <c r="L1598" s="50"/>
      <c r="M1598" s="23"/>
      <c r="N1598" s="23"/>
      <c r="O1598" s="23"/>
      <c r="P1598" s="23"/>
      <c r="Q1598" s="23"/>
      <c r="R1598" s="23"/>
      <c r="S1598" s="23"/>
      <c r="T1598" s="23"/>
      <c r="U1598" s="23"/>
      <c r="V1598" s="23"/>
      <c r="W1598" s="23"/>
      <c r="X1598" s="23"/>
      <c r="Y1598" s="23"/>
      <c r="Z1598" s="23"/>
      <c r="AA1598" s="23"/>
      <c r="AB1598" s="23"/>
      <c r="AC1598" s="23"/>
      <c r="AD1598" s="23"/>
      <c r="AE1598" s="23"/>
      <c r="AF1598" s="23"/>
      <c r="AG1598" s="23"/>
      <c r="AH1598" s="23"/>
      <c r="AI1598" s="23"/>
      <c r="AJ1598" s="23"/>
      <c r="AK1598" s="23"/>
      <c r="AL1598" s="23"/>
      <c r="AM1598" s="23"/>
      <c r="AN1598" s="23"/>
      <c r="AO1598" s="23"/>
      <c r="AP1598" s="23"/>
      <c r="AQ1598" s="23"/>
      <c r="AR1598" s="23"/>
      <c r="AS1598" s="23"/>
      <c r="AT1598" s="23"/>
      <c r="AU1598" s="23"/>
      <c r="AV1598" s="23"/>
    </row>
    <row r="1599" spans="1:48" s="51" customFormat="1" ht="27" customHeight="1" x14ac:dyDescent="0.25">
      <c r="A1599" s="166" t="s">
        <v>3372</v>
      </c>
      <c r="B1599" s="68" t="s">
        <v>230</v>
      </c>
      <c r="C1599" s="53" t="s">
        <v>650</v>
      </c>
      <c r="D1599" s="54" t="s">
        <v>2266</v>
      </c>
      <c r="E1599" s="55"/>
      <c r="F1599" s="56"/>
      <c r="G1599" s="57">
        <v>54.9</v>
      </c>
      <c r="H1599" s="47"/>
      <c r="I1599" s="58"/>
      <c r="J1599" s="49">
        <f t="shared" si="45"/>
        <v>0</v>
      </c>
      <c r="K1599" s="22"/>
      <c r="L1599" s="50"/>
      <c r="M1599" s="23"/>
      <c r="N1599" s="23"/>
      <c r="O1599" s="23"/>
      <c r="P1599" s="23"/>
      <c r="Q1599" s="23"/>
      <c r="R1599" s="23"/>
      <c r="S1599" s="23"/>
      <c r="T1599" s="23"/>
      <c r="U1599" s="23"/>
      <c r="V1599" s="23"/>
      <c r="W1599" s="23"/>
      <c r="X1599" s="23"/>
      <c r="Y1599" s="23"/>
      <c r="Z1599" s="23"/>
      <c r="AA1599" s="23"/>
      <c r="AB1599" s="23"/>
      <c r="AC1599" s="23"/>
      <c r="AD1599" s="23"/>
      <c r="AE1599" s="23"/>
      <c r="AF1599" s="23"/>
      <c r="AG1599" s="23"/>
      <c r="AH1599" s="23"/>
      <c r="AI1599" s="23"/>
      <c r="AJ1599" s="23"/>
      <c r="AK1599" s="23"/>
      <c r="AL1599" s="23"/>
      <c r="AM1599" s="23"/>
      <c r="AN1599" s="23"/>
      <c r="AO1599" s="23"/>
      <c r="AP1599" s="23"/>
      <c r="AQ1599" s="23"/>
      <c r="AR1599" s="23"/>
      <c r="AS1599" s="23"/>
      <c r="AT1599" s="23"/>
      <c r="AU1599" s="23"/>
      <c r="AV1599" s="23"/>
    </row>
    <row r="1600" spans="1:48" s="66" customFormat="1" ht="27" customHeight="1" x14ac:dyDescent="0.25">
      <c r="A1600" s="167" t="s">
        <v>3373</v>
      </c>
      <c r="B1600" s="41" t="s">
        <v>230</v>
      </c>
      <c r="C1600" s="53" t="s">
        <v>650</v>
      </c>
      <c r="D1600" s="43" t="s">
        <v>2308</v>
      </c>
      <c r="E1600" s="55"/>
      <c r="F1600" s="45"/>
      <c r="G1600" s="46">
        <v>112.9</v>
      </c>
      <c r="H1600" s="47"/>
      <c r="I1600" s="58"/>
      <c r="J1600" s="49">
        <f t="shared" si="45"/>
        <v>0</v>
      </c>
      <c r="K1600" s="22"/>
      <c r="L1600" s="50"/>
      <c r="M1600" s="23"/>
      <c r="N1600" s="23"/>
      <c r="O1600" s="23"/>
      <c r="P1600" s="23"/>
      <c r="Q1600" s="23"/>
      <c r="R1600" s="23"/>
      <c r="S1600" s="23"/>
      <c r="T1600" s="23"/>
      <c r="U1600" s="23"/>
      <c r="V1600" s="23"/>
      <c r="W1600" s="23"/>
      <c r="X1600" s="23"/>
      <c r="Y1600" s="23"/>
      <c r="Z1600" s="23"/>
      <c r="AA1600" s="23"/>
      <c r="AB1600" s="23"/>
      <c r="AC1600" s="23"/>
      <c r="AD1600" s="23"/>
      <c r="AE1600" s="23"/>
      <c r="AF1600" s="23"/>
      <c r="AG1600" s="23"/>
      <c r="AH1600" s="23"/>
      <c r="AI1600" s="23"/>
      <c r="AJ1600" s="23"/>
      <c r="AK1600" s="23"/>
      <c r="AL1600" s="23"/>
      <c r="AM1600" s="23"/>
      <c r="AN1600" s="23"/>
      <c r="AO1600" s="23"/>
      <c r="AP1600" s="23"/>
      <c r="AQ1600" s="23"/>
      <c r="AR1600" s="23"/>
      <c r="AS1600" s="23"/>
      <c r="AT1600" s="23"/>
      <c r="AU1600" s="23"/>
      <c r="AV1600" s="23"/>
    </row>
    <row r="1601" spans="1:48" s="51" customFormat="1" ht="27" customHeight="1" x14ac:dyDescent="0.25">
      <c r="A1601" s="166" t="s">
        <v>3374</v>
      </c>
      <c r="B1601" s="68" t="s">
        <v>230</v>
      </c>
      <c r="C1601" s="53" t="s">
        <v>3375</v>
      </c>
      <c r="D1601" s="54" t="s">
        <v>2199</v>
      </c>
      <c r="E1601" s="55"/>
      <c r="F1601" s="56"/>
      <c r="G1601" s="57">
        <v>67.900000000000006</v>
      </c>
      <c r="H1601" s="47"/>
      <c r="I1601" s="58"/>
      <c r="J1601" s="49">
        <f t="shared" si="45"/>
        <v>0</v>
      </c>
      <c r="K1601" s="22"/>
      <c r="L1601" s="50"/>
      <c r="M1601" s="23"/>
      <c r="N1601" s="23"/>
      <c r="O1601" s="23"/>
      <c r="P1601" s="23"/>
      <c r="Q1601" s="23"/>
      <c r="R1601" s="23"/>
      <c r="S1601" s="23"/>
      <c r="T1601" s="23"/>
      <c r="U1601" s="23"/>
      <c r="V1601" s="23"/>
      <c r="W1601" s="23"/>
      <c r="X1601" s="23"/>
      <c r="Y1601" s="23"/>
      <c r="Z1601" s="23"/>
      <c r="AA1601" s="23"/>
      <c r="AB1601" s="23"/>
      <c r="AC1601" s="23"/>
      <c r="AD1601" s="23"/>
      <c r="AE1601" s="23"/>
      <c r="AF1601" s="23"/>
      <c r="AG1601" s="23"/>
      <c r="AH1601" s="23"/>
      <c r="AI1601" s="23"/>
      <c r="AJ1601" s="23"/>
      <c r="AK1601" s="23"/>
      <c r="AL1601" s="23"/>
      <c r="AM1601" s="23"/>
      <c r="AN1601" s="23"/>
      <c r="AO1601" s="23"/>
      <c r="AP1601" s="23"/>
      <c r="AQ1601" s="23"/>
      <c r="AR1601" s="23"/>
      <c r="AS1601" s="23"/>
      <c r="AT1601" s="23"/>
      <c r="AU1601" s="23"/>
      <c r="AV1601" s="23"/>
    </row>
    <row r="1602" spans="1:48" s="51" customFormat="1" ht="27" customHeight="1" x14ac:dyDescent="0.25">
      <c r="A1602" s="166" t="s">
        <v>3376</v>
      </c>
      <c r="B1602" s="68" t="s">
        <v>230</v>
      </c>
      <c r="C1602" s="53" t="s">
        <v>3375</v>
      </c>
      <c r="D1602" s="54" t="s">
        <v>2201</v>
      </c>
      <c r="E1602" s="55"/>
      <c r="F1602" s="56"/>
      <c r="G1602" s="57">
        <v>91.9</v>
      </c>
      <c r="H1602" s="47"/>
      <c r="I1602" s="58"/>
      <c r="J1602" s="49">
        <f t="shared" si="45"/>
        <v>0</v>
      </c>
      <c r="K1602" s="22"/>
      <c r="L1602" s="50"/>
      <c r="M1602" s="23"/>
      <c r="N1602" s="23"/>
      <c r="O1602" s="23"/>
      <c r="P1602" s="23"/>
      <c r="Q1602" s="23"/>
      <c r="R1602" s="23"/>
      <c r="S1602" s="23"/>
      <c r="T1602" s="23"/>
      <c r="U1602" s="23"/>
      <c r="V1602" s="23"/>
      <c r="W1602" s="23"/>
      <c r="X1602" s="23"/>
      <c r="Y1602" s="23"/>
      <c r="Z1602" s="23"/>
      <c r="AA1602" s="23"/>
      <c r="AB1602" s="23"/>
      <c r="AC1602" s="23"/>
      <c r="AD1602" s="23"/>
      <c r="AE1602" s="23"/>
      <c r="AF1602" s="23"/>
      <c r="AG1602" s="23"/>
      <c r="AH1602" s="23"/>
      <c r="AI1602" s="23"/>
      <c r="AJ1602" s="23"/>
      <c r="AK1602" s="23"/>
      <c r="AL1602" s="23"/>
      <c r="AM1602" s="23"/>
      <c r="AN1602" s="23"/>
      <c r="AO1602" s="23"/>
      <c r="AP1602" s="23"/>
      <c r="AQ1602" s="23"/>
      <c r="AR1602" s="23"/>
      <c r="AS1602" s="23"/>
      <c r="AT1602" s="23"/>
      <c r="AU1602" s="23"/>
      <c r="AV1602" s="23"/>
    </row>
    <row r="1603" spans="1:48" s="51" customFormat="1" ht="27" customHeight="1" x14ac:dyDescent="0.25">
      <c r="A1603" s="166" t="s">
        <v>3377</v>
      </c>
      <c r="B1603" s="68" t="s">
        <v>230</v>
      </c>
      <c r="C1603" s="53" t="s">
        <v>3378</v>
      </c>
      <c r="D1603" s="54" t="s">
        <v>2201</v>
      </c>
      <c r="E1603" s="55"/>
      <c r="F1603" s="56"/>
      <c r="G1603" s="57">
        <v>86.9</v>
      </c>
      <c r="H1603" s="47"/>
      <c r="I1603" s="58"/>
      <c r="J1603" s="49">
        <f t="shared" si="45"/>
        <v>0</v>
      </c>
      <c r="K1603" s="22"/>
      <c r="L1603" s="50"/>
      <c r="M1603" s="23"/>
      <c r="N1603" s="23"/>
      <c r="O1603" s="23"/>
      <c r="P1603" s="23"/>
      <c r="Q1603" s="23"/>
      <c r="R1603" s="23"/>
      <c r="S1603" s="23"/>
      <c r="T1603" s="23"/>
      <c r="U1603" s="23"/>
      <c r="V1603" s="23"/>
      <c r="W1603" s="23"/>
      <c r="X1603" s="23"/>
      <c r="Y1603" s="23"/>
      <c r="Z1603" s="23"/>
      <c r="AA1603" s="23"/>
      <c r="AB1603" s="23"/>
      <c r="AC1603" s="23"/>
      <c r="AD1603" s="23"/>
      <c r="AE1603" s="23"/>
      <c r="AF1603" s="23"/>
      <c r="AG1603" s="23"/>
      <c r="AH1603" s="23"/>
      <c r="AI1603" s="23"/>
      <c r="AJ1603" s="23"/>
      <c r="AK1603" s="23"/>
      <c r="AL1603" s="23"/>
      <c r="AM1603" s="23"/>
      <c r="AN1603" s="23"/>
      <c r="AO1603" s="23"/>
      <c r="AP1603" s="23"/>
      <c r="AQ1603" s="23"/>
      <c r="AR1603" s="23"/>
      <c r="AS1603" s="23"/>
      <c r="AT1603" s="23"/>
      <c r="AU1603" s="23"/>
      <c r="AV1603" s="23"/>
    </row>
    <row r="1604" spans="1:48" s="51" customFormat="1" ht="27" customHeight="1" x14ac:dyDescent="0.25">
      <c r="A1604" s="166" t="s">
        <v>3379</v>
      </c>
      <c r="B1604" s="68" t="s">
        <v>230</v>
      </c>
      <c r="C1604" s="53" t="s">
        <v>3380</v>
      </c>
      <c r="D1604" s="54" t="s">
        <v>2201</v>
      </c>
      <c r="E1604" s="55"/>
      <c r="F1604" s="56"/>
      <c r="G1604" s="57">
        <v>91.9</v>
      </c>
      <c r="H1604" s="47"/>
      <c r="I1604" s="58"/>
      <c r="J1604" s="49">
        <f t="shared" si="45"/>
        <v>0</v>
      </c>
      <c r="K1604" s="22"/>
      <c r="L1604" s="50"/>
      <c r="M1604" s="23"/>
      <c r="N1604" s="23"/>
      <c r="O1604" s="23"/>
      <c r="P1604" s="23"/>
      <c r="Q1604" s="23"/>
      <c r="R1604" s="23"/>
      <c r="S1604" s="23"/>
      <c r="T1604" s="23"/>
      <c r="U1604" s="23"/>
      <c r="V1604" s="23"/>
      <c r="W1604" s="23"/>
      <c r="X1604" s="23"/>
      <c r="Y1604" s="23"/>
      <c r="Z1604" s="23"/>
      <c r="AA1604" s="23"/>
      <c r="AB1604" s="23"/>
      <c r="AC1604" s="23"/>
      <c r="AD1604" s="23"/>
      <c r="AE1604" s="23"/>
      <c r="AF1604" s="23"/>
      <c r="AG1604" s="23"/>
      <c r="AH1604" s="23"/>
      <c r="AI1604" s="23"/>
      <c r="AJ1604" s="23"/>
      <c r="AK1604" s="23"/>
      <c r="AL1604" s="23"/>
      <c r="AM1604" s="23"/>
      <c r="AN1604" s="23"/>
      <c r="AO1604" s="23"/>
      <c r="AP1604" s="23"/>
      <c r="AQ1604" s="23"/>
      <c r="AR1604" s="23"/>
      <c r="AS1604" s="23"/>
      <c r="AT1604" s="23"/>
      <c r="AU1604" s="23"/>
      <c r="AV1604" s="23"/>
    </row>
    <row r="1605" spans="1:48" s="51" customFormat="1" ht="27" customHeight="1" x14ac:dyDescent="0.25">
      <c r="A1605" s="166" t="s">
        <v>3381</v>
      </c>
      <c r="B1605" s="68" t="s">
        <v>230</v>
      </c>
      <c r="C1605" s="53" t="s">
        <v>656</v>
      </c>
      <c r="D1605" s="54" t="s">
        <v>2201</v>
      </c>
      <c r="E1605" s="55"/>
      <c r="F1605" s="56"/>
      <c r="G1605" s="57">
        <v>87.9</v>
      </c>
      <c r="H1605" s="47"/>
      <c r="I1605" s="58"/>
      <c r="J1605" s="49">
        <f t="shared" si="45"/>
        <v>0</v>
      </c>
      <c r="K1605" s="22"/>
      <c r="L1605" s="50"/>
      <c r="M1605" s="23"/>
      <c r="N1605" s="23"/>
      <c r="O1605" s="23"/>
      <c r="P1605" s="23"/>
      <c r="Q1605" s="23"/>
      <c r="R1605" s="23"/>
      <c r="S1605" s="23"/>
      <c r="T1605" s="23"/>
      <c r="U1605" s="23"/>
      <c r="V1605" s="23"/>
      <c r="W1605" s="23"/>
      <c r="X1605" s="23"/>
      <c r="Y1605" s="23"/>
      <c r="Z1605" s="23"/>
      <c r="AA1605" s="23"/>
      <c r="AB1605" s="23"/>
      <c r="AC1605" s="23"/>
      <c r="AD1605" s="23"/>
      <c r="AE1605" s="23"/>
      <c r="AF1605" s="23"/>
      <c r="AG1605" s="23"/>
      <c r="AH1605" s="23"/>
      <c r="AI1605" s="23"/>
      <c r="AJ1605" s="23"/>
      <c r="AK1605" s="23"/>
      <c r="AL1605" s="23"/>
      <c r="AM1605" s="23"/>
      <c r="AN1605" s="23"/>
      <c r="AO1605" s="23"/>
      <c r="AP1605" s="23"/>
      <c r="AQ1605" s="23"/>
      <c r="AR1605" s="23"/>
      <c r="AS1605" s="23"/>
      <c r="AT1605" s="23"/>
      <c r="AU1605" s="23"/>
      <c r="AV1605" s="23"/>
    </row>
    <row r="1606" spans="1:48" s="51" customFormat="1" ht="27" customHeight="1" x14ac:dyDescent="0.25">
      <c r="A1606" s="166" t="s">
        <v>3382</v>
      </c>
      <c r="B1606" s="68" t="s">
        <v>230</v>
      </c>
      <c r="C1606" s="53" t="s">
        <v>656</v>
      </c>
      <c r="D1606" s="54" t="s">
        <v>2194</v>
      </c>
      <c r="E1606" s="55"/>
      <c r="F1606" s="56"/>
      <c r="G1606" s="57">
        <v>78.900000000000006</v>
      </c>
      <c r="H1606" s="47"/>
      <c r="I1606" s="58"/>
      <c r="J1606" s="49">
        <f t="shared" si="45"/>
        <v>0</v>
      </c>
      <c r="K1606" s="22"/>
      <c r="L1606" s="50"/>
      <c r="M1606" s="23"/>
      <c r="N1606" s="23"/>
      <c r="O1606" s="23"/>
      <c r="P1606" s="23"/>
      <c r="Q1606" s="23"/>
      <c r="R1606" s="23"/>
      <c r="S1606" s="23"/>
      <c r="T1606" s="23"/>
      <c r="U1606" s="23"/>
      <c r="V1606" s="23"/>
      <c r="W1606" s="23"/>
      <c r="X1606" s="23"/>
      <c r="Y1606" s="23"/>
      <c r="Z1606" s="23"/>
      <c r="AA1606" s="23"/>
      <c r="AB1606" s="23"/>
      <c r="AC1606" s="23"/>
      <c r="AD1606" s="23"/>
      <c r="AE1606" s="23"/>
      <c r="AF1606" s="23"/>
      <c r="AG1606" s="23"/>
      <c r="AH1606" s="23"/>
      <c r="AI1606" s="23"/>
      <c r="AJ1606" s="23"/>
      <c r="AK1606" s="23"/>
      <c r="AL1606" s="23"/>
      <c r="AM1606" s="23"/>
      <c r="AN1606" s="23"/>
      <c r="AO1606" s="23"/>
      <c r="AP1606" s="23"/>
      <c r="AQ1606" s="23"/>
      <c r="AR1606" s="23"/>
      <c r="AS1606" s="23"/>
      <c r="AT1606" s="23"/>
      <c r="AU1606" s="23"/>
      <c r="AV1606" s="23"/>
    </row>
    <row r="1607" spans="1:48" s="51" customFormat="1" ht="24.75" customHeight="1" x14ac:dyDescent="0.25">
      <c r="A1607" s="166" t="s">
        <v>3383</v>
      </c>
      <c r="B1607" s="68" t="s">
        <v>230</v>
      </c>
      <c r="C1607" s="53" t="s">
        <v>3378</v>
      </c>
      <c r="D1607" s="54" t="s">
        <v>2199</v>
      </c>
      <c r="E1607" s="55"/>
      <c r="F1607" s="56"/>
      <c r="G1607" s="57">
        <v>66.900000000000006</v>
      </c>
      <c r="H1607" s="47"/>
      <c r="I1607" s="58"/>
      <c r="J1607" s="49">
        <f t="shared" si="45"/>
        <v>0</v>
      </c>
      <c r="K1607" s="22"/>
      <c r="L1607" s="50"/>
      <c r="M1607" s="23"/>
      <c r="N1607" s="23"/>
      <c r="O1607" s="23"/>
      <c r="P1607" s="23"/>
      <c r="Q1607" s="23"/>
      <c r="R1607" s="23"/>
      <c r="S1607" s="23"/>
      <c r="T1607" s="23"/>
      <c r="U1607" s="23"/>
      <c r="V1607" s="23"/>
      <c r="W1607" s="23"/>
      <c r="X1607" s="23"/>
      <c r="Y1607" s="23"/>
      <c r="Z1607" s="23"/>
      <c r="AA1607" s="23"/>
      <c r="AB1607" s="23"/>
      <c r="AC1607" s="23"/>
      <c r="AD1607" s="23"/>
      <c r="AE1607" s="23"/>
      <c r="AF1607" s="23"/>
      <c r="AG1607" s="23"/>
      <c r="AH1607" s="23"/>
      <c r="AI1607" s="23"/>
      <c r="AJ1607" s="23"/>
      <c r="AK1607" s="23"/>
      <c r="AL1607" s="23"/>
      <c r="AM1607" s="23"/>
      <c r="AN1607" s="23"/>
      <c r="AO1607" s="23"/>
      <c r="AP1607" s="23"/>
      <c r="AQ1607" s="23"/>
      <c r="AR1607" s="23"/>
      <c r="AS1607" s="23"/>
      <c r="AT1607" s="23"/>
      <c r="AU1607" s="23"/>
      <c r="AV1607" s="23"/>
    </row>
    <row r="1608" spans="1:48" s="66" customFormat="1" ht="27" customHeight="1" x14ac:dyDescent="0.25">
      <c r="A1608" s="167" t="s">
        <v>3384</v>
      </c>
      <c r="B1608" s="41" t="s">
        <v>248</v>
      </c>
      <c r="C1608" s="53" t="s">
        <v>668</v>
      </c>
      <c r="D1608" s="43" t="s">
        <v>2194</v>
      </c>
      <c r="E1608" s="55">
        <v>-0.53931623931623895</v>
      </c>
      <c r="F1608" s="45">
        <v>117</v>
      </c>
      <c r="G1608" s="46">
        <v>53.9</v>
      </c>
      <c r="H1608" s="47"/>
      <c r="I1608" s="58"/>
      <c r="J1608" s="49">
        <f t="shared" si="45"/>
        <v>0</v>
      </c>
      <c r="K1608" s="22"/>
      <c r="L1608" s="50"/>
      <c r="M1608" s="23"/>
      <c r="N1608" s="23"/>
      <c r="O1608" s="23"/>
      <c r="P1608" s="23"/>
      <c r="Q1608" s="23"/>
      <c r="R1608" s="23"/>
      <c r="S1608" s="23"/>
      <c r="T1608" s="23"/>
      <c r="U1608" s="23"/>
      <c r="V1608" s="23"/>
      <c r="W1608" s="23"/>
      <c r="X1608" s="23"/>
      <c r="Y1608" s="23"/>
      <c r="Z1608" s="23"/>
      <c r="AA1608" s="23"/>
      <c r="AB1608" s="23"/>
      <c r="AC1608" s="23"/>
      <c r="AD1608" s="23"/>
      <c r="AE1608" s="23"/>
      <c r="AF1608" s="23"/>
      <c r="AG1608" s="23"/>
      <c r="AH1608" s="23"/>
      <c r="AI1608" s="23"/>
      <c r="AJ1608" s="23"/>
      <c r="AK1608" s="23"/>
      <c r="AL1608" s="23"/>
      <c r="AM1608" s="23"/>
      <c r="AN1608" s="23"/>
      <c r="AO1608" s="23"/>
      <c r="AP1608" s="23"/>
      <c r="AQ1608" s="23"/>
      <c r="AR1608" s="23"/>
      <c r="AS1608" s="23"/>
      <c r="AT1608" s="23"/>
      <c r="AU1608" s="23"/>
      <c r="AV1608" s="23"/>
    </row>
    <row r="1609" spans="1:48" s="51" customFormat="1" ht="24.75" customHeight="1" x14ac:dyDescent="0.25">
      <c r="A1609" s="166" t="s">
        <v>3385</v>
      </c>
      <c r="B1609" s="68" t="s">
        <v>248</v>
      </c>
      <c r="C1609" s="53" t="s">
        <v>668</v>
      </c>
      <c r="D1609" s="54" t="s">
        <v>2308</v>
      </c>
      <c r="E1609" s="55">
        <v>-0.51937500000000003</v>
      </c>
      <c r="F1609" s="56">
        <v>160</v>
      </c>
      <c r="G1609" s="57">
        <v>76.900000000000006</v>
      </c>
      <c r="H1609" s="47"/>
      <c r="I1609" s="58"/>
      <c r="J1609" s="49">
        <f t="shared" si="45"/>
        <v>0</v>
      </c>
      <c r="K1609" s="22"/>
      <c r="L1609" s="50"/>
      <c r="M1609" s="23"/>
      <c r="N1609" s="23"/>
      <c r="O1609" s="23"/>
      <c r="P1609" s="23"/>
      <c r="Q1609" s="23"/>
      <c r="R1609" s="23"/>
      <c r="S1609" s="23"/>
      <c r="T1609" s="23"/>
      <c r="U1609" s="23"/>
      <c r="V1609" s="23"/>
      <c r="W1609" s="23"/>
      <c r="X1609" s="23"/>
      <c r="Y1609" s="23"/>
      <c r="Z1609" s="23"/>
      <c r="AA1609" s="23"/>
      <c r="AB1609" s="23"/>
      <c r="AC1609" s="23"/>
      <c r="AD1609" s="23"/>
      <c r="AE1609" s="23"/>
      <c r="AF1609" s="23"/>
      <c r="AG1609" s="23"/>
      <c r="AH1609" s="23"/>
      <c r="AI1609" s="23"/>
      <c r="AJ1609" s="23"/>
      <c r="AK1609" s="23"/>
      <c r="AL1609" s="23"/>
      <c r="AM1609" s="23"/>
      <c r="AN1609" s="23"/>
      <c r="AO1609" s="23"/>
      <c r="AP1609" s="23"/>
      <c r="AQ1609" s="23"/>
      <c r="AR1609" s="23"/>
      <c r="AS1609" s="23"/>
      <c r="AT1609" s="23"/>
      <c r="AU1609" s="23"/>
      <c r="AV1609" s="23"/>
    </row>
    <row r="1610" spans="1:48" s="51" customFormat="1" ht="27" customHeight="1" x14ac:dyDescent="0.25">
      <c r="A1610" s="166" t="s">
        <v>3386</v>
      </c>
      <c r="B1610" s="68" t="s">
        <v>248</v>
      </c>
      <c r="C1610" s="53" t="s">
        <v>675</v>
      </c>
      <c r="D1610" s="54" t="s">
        <v>2308</v>
      </c>
      <c r="E1610" s="55">
        <v>-0.53923076923076896</v>
      </c>
      <c r="F1610" s="56">
        <v>130</v>
      </c>
      <c r="G1610" s="57">
        <v>59.9</v>
      </c>
      <c r="H1610" s="47"/>
      <c r="I1610" s="58"/>
      <c r="J1610" s="49">
        <f t="shared" si="45"/>
        <v>0</v>
      </c>
      <c r="K1610" s="22"/>
      <c r="L1610" s="50"/>
      <c r="M1610" s="23"/>
      <c r="N1610" s="23"/>
      <c r="O1610" s="23"/>
      <c r="P1610" s="23"/>
      <c r="Q1610" s="23"/>
      <c r="R1610" s="23"/>
      <c r="S1610" s="23"/>
      <c r="T1610" s="23"/>
      <c r="U1610" s="23"/>
      <c r="V1610" s="23"/>
      <c r="W1610" s="23"/>
      <c r="X1610" s="23"/>
      <c r="Y1610" s="23"/>
      <c r="Z1610" s="23"/>
      <c r="AA1610" s="23"/>
      <c r="AB1610" s="23"/>
      <c r="AC1610" s="23"/>
      <c r="AD1610" s="23"/>
      <c r="AE1610" s="23"/>
      <c r="AF1610" s="23"/>
      <c r="AG1610" s="23"/>
      <c r="AH1610" s="23"/>
      <c r="AI1610" s="23"/>
      <c r="AJ1610" s="23"/>
      <c r="AK1610" s="23"/>
      <c r="AL1610" s="23"/>
      <c r="AM1610" s="23"/>
      <c r="AN1610" s="23"/>
      <c r="AO1610" s="23"/>
      <c r="AP1610" s="23"/>
      <c r="AQ1610" s="23"/>
      <c r="AR1610" s="23"/>
      <c r="AS1610" s="23"/>
      <c r="AT1610" s="23"/>
      <c r="AU1610" s="23"/>
      <c r="AV1610" s="23"/>
    </row>
    <row r="1611" spans="1:48" s="51" customFormat="1" ht="27" customHeight="1" x14ac:dyDescent="0.25">
      <c r="A1611" s="166" t="s">
        <v>3387</v>
      </c>
      <c r="B1611" s="68" t="s">
        <v>248</v>
      </c>
      <c r="C1611" s="53" t="s">
        <v>668</v>
      </c>
      <c r="D1611" s="54" t="s">
        <v>2264</v>
      </c>
      <c r="E1611" s="55">
        <v>-0.43972602739726002</v>
      </c>
      <c r="F1611" s="56">
        <v>73</v>
      </c>
      <c r="G1611" s="57">
        <v>40.9</v>
      </c>
      <c r="H1611" s="47"/>
      <c r="I1611" s="58"/>
      <c r="J1611" s="49">
        <f t="shared" si="45"/>
        <v>0</v>
      </c>
      <c r="K1611" s="22"/>
      <c r="L1611" s="50"/>
      <c r="M1611" s="23"/>
      <c r="N1611" s="23"/>
      <c r="O1611" s="23"/>
      <c r="P1611" s="23"/>
      <c r="Q1611" s="23"/>
      <c r="R1611" s="23"/>
      <c r="S1611" s="23"/>
      <c r="T1611" s="23"/>
      <c r="U1611" s="23"/>
      <c r="V1611" s="23"/>
      <c r="W1611" s="23"/>
      <c r="X1611" s="23"/>
      <c r="Y1611" s="23"/>
      <c r="Z1611" s="23"/>
      <c r="AA1611" s="23"/>
      <c r="AB1611" s="23"/>
      <c r="AC1611" s="23"/>
      <c r="AD1611" s="23"/>
      <c r="AE1611" s="23"/>
      <c r="AF1611" s="23"/>
      <c r="AG1611" s="23"/>
      <c r="AH1611" s="23"/>
      <c r="AI1611" s="23"/>
      <c r="AJ1611" s="23"/>
      <c r="AK1611" s="23"/>
      <c r="AL1611" s="23"/>
      <c r="AM1611" s="23"/>
      <c r="AN1611" s="23"/>
      <c r="AO1611" s="23"/>
      <c r="AP1611" s="23"/>
      <c r="AQ1611" s="23"/>
      <c r="AR1611" s="23"/>
      <c r="AS1611" s="23"/>
      <c r="AT1611" s="23"/>
      <c r="AU1611" s="23"/>
      <c r="AV1611" s="23"/>
    </row>
    <row r="1612" spans="1:48" s="51" customFormat="1" ht="24.75" customHeight="1" x14ac:dyDescent="0.25">
      <c r="A1612" s="166" t="s">
        <v>3388</v>
      </c>
      <c r="B1612" s="68" t="s">
        <v>248</v>
      </c>
      <c r="C1612" s="53" t="s">
        <v>668</v>
      </c>
      <c r="D1612" s="54" t="s">
        <v>2266</v>
      </c>
      <c r="E1612" s="55">
        <v>-0.57586206896551695</v>
      </c>
      <c r="F1612" s="56">
        <v>87</v>
      </c>
      <c r="G1612" s="57">
        <v>36.9</v>
      </c>
      <c r="H1612" s="47"/>
      <c r="I1612" s="58"/>
      <c r="J1612" s="49">
        <f t="shared" si="45"/>
        <v>0</v>
      </c>
      <c r="K1612" s="22"/>
      <c r="L1612" s="50"/>
      <c r="M1612" s="23"/>
      <c r="N1612" s="23"/>
      <c r="O1612" s="23"/>
      <c r="P1612" s="23"/>
      <c r="Q1612" s="23"/>
      <c r="R1612" s="23"/>
      <c r="S1612" s="23"/>
      <c r="T1612" s="23"/>
      <c r="U1612" s="23"/>
      <c r="V1612" s="23"/>
      <c r="W1612" s="23"/>
      <c r="X1612" s="23"/>
      <c r="Y1612" s="23"/>
      <c r="Z1612" s="23"/>
      <c r="AA1612" s="23"/>
      <c r="AB1612" s="23"/>
      <c r="AC1612" s="23"/>
      <c r="AD1612" s="23"/>
      <c r="AE1612" s="23"/>
      <c r="AF1612" s="23"/>
      <c r="AG1612" s="23"/>
      <c r="AH1612" s="23"/>
      <c r="AI1612" s="23"/>
      <c r="AJ1612" s="23"/>
      <c r="AK1612" s="23"/>
      <c r="AL1612" s="23"/>
      <c r="AM1612" s="23"/>
      <c r="AN1612" s="23"/>
      <c r="AO1612" s="23"/>
      <c r="AP1612" s="23"/>
      <c r="AQ1612" s="23"/>
      <c r="AR1612" s="23"/>
      <c r="AS1612" s="23"/>
      <c r="AT1612" s="23"/>
      <c r="AU1612" s="23"/>
      <c r="AV1612" s="23"/>
    </row>
    <row r="1613" spans="1:48" s="51" customFormat="1" ht="24.75" customHeight="1" x14ac:dyDescent="0.25">
      <c r="A1613" s="166" t="s">
        <v>3389</v>
      </c>
      <c r="B1613" s="68" t="s">
        <v>248</v>
      </c>
      <c r="C1613" s="53" t="s">
        <v>3390</v>
      </c>
      <c r="D1613" s="54" t="s">
        <v>2224</v>
      </c>
      <c r="E1613" s="55">
        <v>-0.41448275862069001</v>
      </c>
      <c r="F1613" s="56">
        <v>145</v>
      </c>
      <c r="G1613" s="57">
        <v>84.9</v>
      </c>
      <c r="H1613" s="47"/>
      <c r="I1613" s="58"/>
      <c r="J1613" s="49">
        <f t="shared" si="45"/>
        <v>0</v>
      </c>
      <c r="K1613" s="22"/>
      <c r="L1613" s="50"/>
      <c r="M1613" s="23"/>
      <c r="N1613" s="23"/>
      <c r="O1613" s="23"/>
      <c r="P1613" s="23"/>
      <c r="Q1613" s="23"/>
      <c r="R1613" s="23"/>
      <c r="S1613" s="23"/>
      <c r="T1613" s="23"/>
      <c r="U1613" s="23"/>
      <c r="V1613" s="23"/>
      <c r="W1613" s="23"/>
      <c r="X1613" s="23"/>
      <c r="Y1613" s="23"/>
      <c r="Z1613" s="23"/>
      <c r="AA1613" s="23"/>
      <c r="AB1613" s="23"/>
      <c r="AC1613" s="23"/>
      <c r="AD1613" s="23"/>
      <c r="AE1613" s="23"/>
      <c r="AF1613" s="23"/>
      <c r="AG1613" s="23"/>
      <c r="AH1613" s="23"/>
      <c r="AI1613" s="23"/>
      <c r="AJ1613" s="23"/>
      <c r="AK1613" s="23"/>
      <c r="AL1613" s="23"/>
      <c r="AM1613" s="23"/>
      <c r="AN1613" s="23"/>
      <c r="AO1613" s="23"/>
      <c r="AP1613" s="23"/>
      <c r="AQ1613" s="23"/>
      <c r="AR1613" s="23"/>
      <c r="AS1613" s="23"/>
      <c r="AT1613" s="23"/>
      <c r="AU1613" s="23"/>
      <c r="AV1613" s="23"/>
    </row>
    <row r="1614" spans="1:48" s="66" customFormat="1" ht="27" customHeight="1" x14ac:dyDescent="0.25">
      <c r="A1614" s="168" t="s">
        <v>3391</v>
      </c>
      <c r="B1614" s="125" t="s">
        <v>248</v>
      </c>
      <c r="C1614" s="53" t="s">
        <v>3392</v>
      </c>
      <c r="D1614" s="69" t="s">
        <v>2194</v>
      </c>
      <c r="E1614" s="143">
        <v>-0.57285714285714295</v>
      </c>
      <c r="F1614" s="60">
        <v>70</v>
      </c>
      <c r="G1614" s="169">
        <v>29.9</v>
      </c>
      <c r="H1614" s="47"/>
      <c r="I1614" s="138"/>
      <c r="J1614" s="49">
        <f t="shared" si="45"/>
        <v>0</v>
      </c>
      <c r="K1614" s="22"/>
      <c r="L1614" s="50"/>
      <c r="M1614" s="23"/>
      <c r="N1614" s="23"/>
      <c r="O1614" s="23"/>
      <c r="P1614" s="23"/>
      <c r="Q1614" s="23"/>
      <c r="R1614" s="23"/>
      <c r="S1614" s="23"/>
      <c r="T1614" s="23"/>
      <c r="U1614" s="23"/>
      <c r="V1614" s="23"/>
      <c r="W1614" s="23"/>
      <c r="X1614" s="23"/>
      <c r="Y1614" s="23"/>
      <c r="Z1614" s="23"/>
      <c r="AA1614" s="23"/>
      <c r="AB1614" s="23"/>
      <c r="AC1614" s="23"/>
      <c r="AD1614" s="23"/>
      <c r="AE1614" s="23"/>
      <c r="AF1614" s="23"/>
      <c r="AG1614" s="23"/>
      <c r="AH1614" s="23"/>
      <c r="AI1614" s="23"/>
      <c r="AJ1614" s="23"/>
      <c r="AK1614" s="23"/>
      <c r="AL1614" s="23"/>
      <c r="AM1614" s="23"/>
      <c r="AN1614" s="23"/>
      <c r="AO1614" s="23"/>
      <c r="AP1614" s="23"/>
      <c r="AQ1614" s="23"/>
      <c r="AR1614" s="23"/>
      <c r="AS1614" s="23"/>
      <c r="AT1614" s="23"/>
      <c r="AU1614" s="23"/>
      <c r="AV1614" s="23"/>
    </row>
    <row r="1615" spans="1:48" s="51" customFormat="1" ht="24.75" customHeight="1" x14ac:dyDescent="0.25">
      <c r="A1615" s="166" t="s">
        <v>3393</v>
      </c>
      <c r="B1615" s="68" t="s">
        <v>248</v>
      </c>
      <c r="C1615" s="53" t="s">
        <v>675</v>
      </c>
      <c r="D1615" s="54" t="s">
        <v>2428</v>
      </c>
      <c r="E1615" s="55">
        <v>-0.59</v>
      </c>
      <c r="F1615" s="56">
        <v>86</v>
      </c>
      <c r="G1615" s="57">
        <v>34.9</v>
      </c>
      <c r="H1615" s="47"/>
      <c r="I1615" s="58"/>
      <c r="J1615" s="49">
        <f t="shared" si="45"/>
        <v>0</v>
      </c>
      <c r="K1615" s="22"/>
      <c r="L1615" s="50"/>
      <c r="M1615" s="23"/>
      <c r="N1615" s="23"/>
      <c r="O1615" s="23"/>
      <c r="P1615" s="23"/>
      <c r="Q1615" s="23"/>
      <c r="R1615" s="23"/>
      <c r="S1615" s="23"/>
      <c r="T1615" s="23"/>
      <c r="U1615" s="23"/>
      <c r="V1615" s="23"/>
      <c r="W1615" s="23"/>
      <c r="X1615" s="23"/>
      <c r="Y1615" s="23"/>
      <c r="Z1615" s="23"/>
      <c r="AA1615" s="23"/>
      <c r="AB1615" s="23"/>
      <c r="AC1615" s="23"/>
      <c r="AD1615" s="23"/>
      <c r="AE1615" s="23"/>
      <c r="AF1615" s="23"/>
      <c r="AG1615" s="23"/>
      <c r="AH1615" s="23"/>
      <c r="AI1615" s="23"/>
      <c r="AJ1615" s="23"/>
      <c r="AK1615" s="23"/>
      <c r="AL1615" s="23"/>
      <c r="AM1615" s="23"/>
      <c r="AN1615" s="23"/>
      <c r="AO1615" s="23"/>
      <c r="AP1615" s="23"/>
      <c r="AQ1615" s="23"/>
      <c r="AR1615" s="23"/>
      <c r="AS1615" s="23"/>
      <c r="AT1615" s="23"/>
      <c r="AU1615" s="23"/>
      <c r="AV1615" s="23"/>
    </row>
    <row r="1616" spans="1:48" s="51" customFormat="1" ht="24.75" customHeight="1" x14ac:dyDescent="0.25">
      <c r="A1616" s="166" t="s">
        <v>3394</v>
      </c>
      <c r="B1616" s="68" t="s">
        <v>248</v>
      </c>
      <c r="C1616" s="53" t="s">
        <v>3395</v>
      </c>
      <c r="D1616" s="54" t="s">
        <v>2224</v>
      </c>
      <c r="E1616" s="55">
        <v>-0.46965517241379301</v>
      </c>
      <c r="F1616" s="56">
        <v>145</v>
      </c>
      <c r="G1616" s="57">
        <v>76.900000000000006</v>
      </c>
      <c r="H1616" s="47"/>
      <c r="I1616" s="58"/>
      <c r="J1616" s="49">
        <f t="shared" si="45"/>
        <v>0</v>
      </c>
      <c r="K1616" s="22"/>
      <c r="L1616" s="50"/>
      <c r="M1616" s="23"/>
      <c r="N1616" s="23"/>
      <c r="O1616" s="23"/>
      <c r="P1616" s="23"/>
      <c r="Q1616" s="23"/>
      <c r="R1616" s="23"/>
      <c r="S1616" s="23"/>
      <c r="T1616" s="23"/>
      <c r="U1616" s="23"/>
      <c r="V1616" s="23"/>
      <c r="W1616" s="23"/>
      <c r="X1616" s="23"/>
      <c r="Y1616" s="23"/>
      <c r="Z1616" s="23"/>
      <c r="AA1616" s="23"/>
      <c r="AB1616" s="23"/>
      <c r="AC1616" s="23"/>
      <c r="AD1616" s="23"/>
      <c r="AE1616" s="23"/>
      <c r="AF1616" s="23"/>
      <c r="AG1616" s="23"/>
      <c r="AH1616" s="23"/>
      <c r="AI1616" s="23"/>
      <c r="AJ1616" s="23"/>
      <c r="AK1616" s="23"/>
      <c r="AL1616" s="23"/>
      <c r="AM1616" s="23"/>
      <c r="AN1616" s="23"/>
      <c r="AO1616" s="23"/>
      <c r="AP1616" s="23"/>
      <c r="AQ1616" s="23"/>
      <c r="AR1616" s="23"/>
      <c r="AS1616" s="23"/>
      <c r="AT1616" s="23"/>
      <c r="AU1616" s="23"/>
      <c r="AV1616" s="23"/>
    </row>
    <row r="1617" spans="1:48" s="51" customFormat="1" ht="27" customHeight="1" x14ac:dyDescent="0.25">
      <c r="A1617" s="166" t="s">
        <v>3396</v>
      </c>
      <c r="B1617" s="68" t="s">
        <v>248</v>
      </c>
      <c r="C1617" s="53" t="s">
        <v>668</v>
      </c>
      <c r="D1617" s="54" t="s">
        <v>2199</v>
      </c>
      <c r="E1617" s="55">
        <v>-0.41770833333333302</v>
      </c>
      <c r="F1617" s="56">
        <v>96</v>
      </c>
      <c r="G1617" s="57">
        <v>55.9</v>
      </c>
      <c r="H1617" s="47"/>
      <c r="I1617" s="58"/>
      <c r="J1617" s="49">
        <f t="shared" si="45"/>
        <v>0</v>
      </c>
      <c r="K1617" s="22"/>
      <c r="L1617" s="50"/>
      <c r="M1617" s="23"/>
      <c r="N1617" s="23"/>
      <c r="O1617" s="23"/>
      <c r="P1617" s="23"/>
      <c r="Q1617" s="23"/>
      <c r="R1617" s="23"/>
      <c r="S1617" s="23"/>
      <c r="T1617" s="23"/>
      <c r="U1617" s="23"/>
      <c r="V1617" s="23"/>
      <c r="W1617" s="23"/>
      <c r="X1617" s="23"/>
      <c r="Y1617" s="23"/>
      <c r="Z1617" s="23"/>
      <c r="AA1617" s="23"/>
      <c r="AB1617" s="23"/>
      <c r="AC1617" s="23"/>
      <c r="AD1617" s="23"/>
      <c r="AE1617" s="23"/>
      <c r="AF1617" s="23"/>
      <c r="AG1617" s="23"/>
      <c r="AH1617" s="23"/>
      <c r="AI1617" s="23"/>
      <c r="AJ1617" s="23"/>
      <c r="AK1617" s="23"/>
      <c r="AL1617" s="23"/>
      <c r="AM1617" s="23"/>
      <c r="AN1617" s="23"/>
      <c r="AO1617" s="23"/>
      <c r="AP1617" s="23"/>
      <c r="AQ1617" s="23"/>
      <c r="AR1617" s="23"/>
      <c r="AS1617" s="23"/>
      <c r="AT1617" s="23"/>
      <c r="AU1617" s="23"/>
      <c r="AV1617" s="23"/>
    </row>
    <row r="1618" spans="1:48" s="51" customFormat="1" ht="27" customHeight="1" x14ac:dyDescent="0.25">
      <c r="A1618" s="166" t="s">
        <v>3397</v>
      </c>
      <c r="B1618" s="68" t="s">
        <v>248</v>
      </c>
      <c r="C1618" s="53" t="s">
        <v>668</v>
      </c>
      <c r="D1618" s="54" t="s">
        <v>2201</v>
      </c>
      <c r="E1618" s="55">
        <v>-0.52015503875969005</v>
      </c>
      <c r="F1618" s="56">
        <v>129</v>
      </c>
      <c r="G1618" s="57">
        <v>61.9</v>
      </c>
      <c r="H1618" s="47"/>
      <c r="I1618" s="58"/>
      <c r="J1618" s="49">
        <f t="shared" si="45"/>
        <v>0</v>
      </c>
      <c r="K1618" s="22"/>
      <c r="L1618" s="50"/>
      <c r="M1618" s="23"/>
      <c r="N1618" s="23"/>
      <c r="O1618" s="23"/>
      <c r="P1618" s="23"/>
      <c r="Q1618" s="23"/>
      <c r="R1618" s="23"/>
      <c r="S1618" s="23"/>
      <c r="T1618" s="23"/>
      <c r="U1618" s="23"/>
      <c r="V1618" s="23"/>
      <c r="W1618" s="23"/>
      <c r="X1618" s="23"/>
      <c r="Y1618" s="23"/>
      <c r="Z1618" s="23"/>
      <c r="AA1618" s="23"/>
      <c r="AB1618" s="23"/>
      <c r="AC1618" s="23"/>
      <c r="AD1618" s="23"/>
      <c r="AE1618" s="23"/>
      <c r="AF1618" s="23"/>
      <c r="AG1618" s="23"/>
      <c r="AH1618" s="23"/>
      <c r="AI1618" s="23"/>
      <c r="AJ1618" s="23"/>
      <c r="AK1618" s="23"/>
      <c r="AL1618" s="23"/>
      <c r="AM1618" s="23"/>
      <c r="AN1618" s="23"/>
      <c r="AO1618" s="23"/>
      <c r="AP1618" s="23"/>
      <c r="AQ1618" s="23"/>
      <c r="AR1618" s="23"/>
      <c r="AS1618" s="23"/>
      <c r="AT1618" s="23"/>
      <c r="AU1618" s="23"/>
      <c r="AV1618" s="23"/>
    </row>
    <row r="1619" spans="1:48" s="71" customFormat="1" ht="30.75" customHeight="1" x14ac:dyDescent="0.25">
      <c r="A1619" s="166" t="s">
        <v>3398</v>
      </c>
      <c r="B1619" s="59" t="s">
        <v>248</v>
      </c>
      <c r="C1619" s="53" t="s">
        <v>668</v>
      </c>
      <c r="D1619" s="69" t="s">
        <v>3189</v>
      </c>
      <c r="E1619" s="77">
        <v>-0.45200000000000001</v>
      </c>
      <c r="F1619" s="60">
        <v>175</v>
      </c>
      <c r="G1619" s="57">
        <v>95.9</v>
      </c>
      <c r="H1619" s="47"/>
      <c r="I1619" s="58"/>
      <c r="J1619" s="49">
        <f t="shared" si="45"/>
        <v>0</v>
      </c>
      <c r="K1619" s="22"/>
      <c r="L1619" s="50"/>
      <c r="M1619" s="23"/>
      <c r="N1619" s="23"/>
      <c r="O1619" s="23"/>
      <c r="P1619" s="23"/>
      <c r="Q1619" s="23"/>
      <c r="R1619" s="23"/>
      <c r="S1619" s="23"/>
      <c r="T1619" s="23"/>
      <c r="U1619" s="23"/>
      <c r="V1619" s="23"/>
      <c r="W1619" s="23"/>
      <c r="X1619" s="23"/>
      <c r="Y1619" s="23"/>
      <c r="Z1619" s="23"/>
      <c r="AA1619" s="23"/>
      <c r="AB1619" s="23"/>
      <c r="AC1619" s="23"/>
      <c r="AD1619" s="23"/>
      <c r="AE1619" s="23"/>
      <c r="AF1619" s="23"/>
      <c r="AG1619" s="23"/>
      <c r="AH1619" s="23"/>
      <c r="AI1619" s="23"/>
      <c r="AJ1619" s="23"/>
      <c r="AK1619" s="23"/>
      <c r="AL1619" s="23"/>
      <c r="AM1619" s="23"/>
      <c r="AN1619" s="23"/>
      <c r="AO1619" s="23"/>
      <c r="AP1619" s="23"/>
      <c r="AQ1619" s="23"/>
      <c r="AR1619" s="23"/>
      <c r="AS1619" s="23"/>
      <c r="AT1619" s="23"/>
      <c r="AU1619" s="23"/>
      <c r="AV1619" s="23"/>
    </row>
    <row r="1620" spans="1:48" s="51" customFormat="1" ht="27" customHeight="1" x14ac:dyDescent="0.25">
      <c r="A1620" s="166" t="s">
        <v>3399</v>
      </c>
      <c r="B1620" s="68" t="s">
        <v>248</v>
      </c>
      <c r="C1620" s="53" t="s">
        <v>668</v>
      </c>
      <c r="D1620" s="54" t="s">
        <v>2222</v>
      </c>
      <c r="E1620" s="55">
        <v>-0.41515151515151499</v>
      </c>
      <c r="F1620" s="56">
        <v>99</v>
      </c>
      <c r="G1620" s="57">
        <v>57.9</v>
      </c>
      <c r="H1620" s="47"/>
      <c r="I1620" s="58"/>
      <c r="J1620" s="49">
        <f t="shared" si="45"/>
        <v>0</v>
      </c>
      <c r="K1620" s="22"/>
      <c r="L1620" s="50"/>
      <c r="M1620" s="23"/>
      <c r="N1620" s="23"/>
      <c r="O1620" s="23"/>
      <c r="P1620" s="23"/>
      <c r="Q1620" s="23"/>
      <c r="R1620" s="23"/>
      <c r="S1620" s="23"/>
      <c r="T1620" s="23"/>
      <c r="U1620" s="23"/>
      <c r="V1620" s="23"/>
      <c r="W1620" s="23"/>
      <c r="X1620" s="23"/>
      <c r="Y1620" s="23"/>
      <c r="Z1620" s="23"/>
      <c r="AA1620" s="23"/>
      <c r="AB1620" s="23"/>
      <c r="AC1620" s="23"/>
      <c r="AD1620" s="23"/>
      <c r="AE1620" s="23"/>
      <c r="AF1620" s="23"/>
      <c r="AG1620" s="23"/>
      <c r="AH1620" s="23"/>
      <c r="AI1620" s="23"/>
      <c r="AJ1620" s="23"/>
      <c r="AK1620" s="23"/>
      <c r="AL1620" s="23"/>
      <c r="AM1620" s="23"/>
      <c r="AN1620" s="23"/>
      <c r="AO1620" s="23"/>
      <c r="AP1620" s="23"/>
      <c r="AQ1620" s="23"/>
      <c r="AR1620" s="23"/>
      <c r="AS1620" s="23"/>
      <c r="AT1620" s="23"/>
      <c r="AU1620" s="23"/>
      <c r="AV1620" s="23"/>
    </row>
    <row r="1621" spans="1:48" s="51" customFormat="1" ht="24.75" customHeight="1" x14ac:dyDescent="0.25">
      <c r="A1621" s="166" t="s">
        <v>3400</v>
      </c>
      <c r="B1621" s="68" t="s">
        <v>248</v>
      </c>
      <c r="C1621" s="53" t="s">
        <v>668</v>
      </c>
      <c r="D1621" s="54" t="s">
        <v>2224</v>
      </c>
      <c r="E1621" s="55">
        <v>-0.47835820895522402</v>
      </c>
      <c r="F1621" s="56">
        <v>134</v>
      </c>
      <c r="G1621" s="57">
        <v>69.900000000000006</v>
      </c>
      <c r="H1621" s="47"/>
      <c r="I1621" s="58"/>
      <c r="J1621" s="49">
        <f t="shared" si="45"/>
        <v>0</v>
      </c>
      <c r="K1621" s="22"/>
      <c r="L1621" s="50"/>
      <c r="M1621" s="23"/>
      <c r="N1621" s="23"/>
      <c r="O1621" s="23"/>
      <c r="P1621" s="23"/>
      <c r="Q1621" s="23"/>
      <c r="R1621" s="23"/>
      <c r="S1621" s="23"/>
      <c r="T1621" s="23"/>
      <c r="U1621" s="23"/>
      <c r="V1621" s="23"/>
      <c r="W1621" s="23"/>
      <c r="X1621" s="23"/>
      <c r="Y1621" s="23"/>
      <c r="Z1621" s="23"/>
      <c r="AA1621" s="23"/>
      <c r="AB1621" s="23"/>
      <c r="AC1621" s="23"/>
      <c r="AD1621" s="23"/>
      <c r="AE1621" s="23"/>
      <c r="AF1621" s="23"/>
      <c r="AG1621" s="23"/>
      <c r="AH1621" s="23"/>
      <c r="AI1621" s="23"/>
      <c r="AJ1621" s="23"/>
      <c r="AK1621" s="23"/>
      <c r="AL1621" s="23"/>
      <c r="AM1621" s="23"/>
      <c r="AN1621" s="23"/>
      <c r="AO1621" s="23"/>
      <c r="AP1621" s="23"/>
      <c r="AQ1621" s="23"/>
      <c r="AR1621" s="23"/>
      <c r="AS1621" s="23"/>
      <c r="AT1621" s="23"/>
      <c r="AU1621" s="23"/>
      <c r="AV1621" s="23"/>
    </row>
    <row r="1622" spans="1:48" s="51" customFormat="1" ht="24.75" customHeight="1" x14ac:dyDescent="0.25">
      <c r="A1622" s="166" t="s">
        <v>3401</v>
      </c>
      <c r="B1622" s="68" t="s">
        <v>248</v>
      </c>
      <c r="C1622" s="53" t="s">
        <v>3390</v>
      </c>
      <c r="D1622" s="54" t="s">
        <v>3295</v>
      </c>
      <c r="E1622" s="55">
        <v>-0.44271356783919602</v>
      </c>
      <c r="F1622" s="56">
        <v>199</v>
      </c>
      <c r="G1622" s="57">
        <v>110.9</v>
      </c>
      <c r="H1622" s="47"/>
      <c r="I1622" s="58"/>
      <c r="J1622" s="49">
        <f t="shared" si="45"/>
        <v>0</v>
      </c>
      <c r="K1622" s="22"/>
      <c r="L1622" s="50"/>
      <c r="M1622" s="23"/>
      <c r="N1622" s="23"/>
      <c r="O1622" s="23"/>
      <c r="P1622" s="23"/>
      <c r="Q1622" s="23"/>
      <c r="R1622" s="23"/>
      <c r="S1622" s="23"/>
      <c r="T1622" s="23"/>
      <c r="U1622" s="23"/>
      <c r="V1622" s="23"/>
      <c r="W1622" s="23"/>
      <c r="X1622" s="23"/>
      <c r="Y1622" s="23"/>
      <c r="Z1622" s="23"/>
      <c r="AA1622" s="23"/>
      <c r="AB1622" s="23"/>
      <c r="AC1622" s="23"/>
      <c r="AD1622" s="23"/>
      <c r="AE1622" s="23"/>
      <c r="AF1622" s="23"/>
      <c r="AG1622" s="23"/>
      <c r="AH1622" s="23"/>
      <c r="AI1622" s="23"/>
      <c r="AJ1622" s="23"/>
      <c r="AK1622" s="23"/>
      <c r="AL1622" s="23"/>
      <c r="AM1622" s="23"/>
      <c r="AN1622" s="23"/>
      <c r="AO1622" s="23"/>
      <c r="AP1622" s="23"/>
      <c r="AQ1622" s="23"/>
      <c r="AR1622" s="23"/>
      <c r="AS1622" s="23"/>
      <c r="AT1622" s="23"/>
      <c r="AU1622" s="23"/>
      <c r="AV1622" s="23"/>
    </row>
    <row r="1623" spans="1:48" s="51" customFormat="1" ht="24.75" customHeight="1" x14ac:dyDescent="0.25">
      <c r="A1623" s="166" t="s">
        <v>3402</v>
      </c>
      <c r="B1623" s="68" t="s">
        <v>248</v>
      </c>
      <c r="C1623" s="53" t="s">
        <v>3403</v>
      </c>
      <c r="D1623" s="54" t="s">
        <v>2194</v>
      </c>
      <c r="E1623" s="55">
        <v>-0.58735632183908104</v>
      </c>
      <c r="F1623" s="56">
        <v>87</v>
      </c>
      <c r="G1623" s="57">
        <v>35.9</v>
      </c>
      <c r="H1623" s="47"/>
      <c r="I1623" s="58"/>
      <c r="J1623" s="49">
        <f t="shared" si="45"/>
        <v>0</v>
      </c>
      <c r="K1623" s="22"/>
      <c r="L1623" s="50"/>
      <c r="M1623" s="23"/>
      <c r="N1623" s="23"/>
      <c r="O1623" s="23"/>
      <c r="P1623" s="23"/>
      <c r="Q1623" s="23"/>
      <c r="R1623" s="23"/>
      <c r="S1623" s="23"/>
      <c r="T1623" s="23"/>
      <c r="U1623" s="23"/>
      <c r="V1623" s="23"/>
      <c r="W1623" s="23"/>
      <c r="X1623" s="23"/>
      <c r="Y1623" s="23"/>
      <c r="Z1623" s="23"/>
      <c r="AA1623" s="23"/>
      <c r="AB1623" s="23"/>
      <c r="AC1623" s="23"/>
      <c r="AD1623" s="23"/>
      <c r="AE1623" s="23"/>
      <c r="AF1623" s="23"/>
      <c r="AG1623" s="23"/>
      <c r="AH1623" s="23"/>
      <c r="AI1623" s="23"/>
      <c r="AJ1623" s="23"/>
      <c r="AK1623" s="23"/>
      <c r="AL1623" s="23"/>
      <c r="AM1623" s="23"/>
      <c r="AN1623" s="23"/>
      <c r="AO1623" s="23"/>
      <c r="AP1623" s="23"/>
      <c r="AQ1623" s="23"/>
      <c r="AR1623" s="23"/>
      <c r="AS1623" s="23"/>
      <c r="AT1623" s="23"/>
      <c r="AU1623" s="23"/>
      <c r="AV1623" s="23"/>
    </row>
    <row r="1624" spans="1:48" s="51" customFormat="1" ht="27" customHeight="1" x14ac:dyDescent="0.25">
      <c r="A1624" s="166" t="s">
        <v>3404</v>
      </c>
      <c r="B1624" s="68" t="s">
        <v>248</v>
      </c>
      <c r="C1624" s="53" t="s">
        <v>675</v>
      </c>
      <c r="D1624" s="54" t="s">
        <v>2430</v>
      </c>
      <c r="E1624" s="55">
        <v>-0.59181818181818202</v>
      </c>
      <c r="F1624" s="56">
        <v>110</v>
      </c>
      <c r="G1624" s="57">
        <v>44.9</v>
      </c>
      <c r="H1624" s="47"/>
      <c r="I1624" s="58"/>
      <c r="J1624" s="49">
        <f t="shared" si="45"/>
        <v>0</v>
      </c>
      <c r="K1624" s="22"/>
      <c r="L1624" s="50"/>
      <c r="M1624" s="23"/>
      <c r="N1624" s="23"/>
      <c r="O1624" s="23"/>
      <c r="P1624" s="23"/>
      <c r="Q1624" s="23"/>
      <c r="R1624" s="23"/>
      <c r="S1624" s="23"/>
      <c r="T1624" s="23"/>
      <c r="U1624" s="23"/>
      <c r="V1624" s="23"/>
      <c r="W1624" s="23"/>
      <c r="X1624" s="23"/>
      <c r="Y1624" s="23"/>
      <c r="Z1624" s="23"/>
      <c r="AA1624" s="23"/>
      <c r="AB1624" s="23"/>
      <c r="AC1624" s="23"/>
      <c r="AD1624" s="23"/>
      <c r="AE1624" s="23"/>
      <c r="AF1624" s="23"/>
      <c r="AG1624" s="23"/>
      <c r="AH1624" s="23"/>
      <c r="AI1624" s="23"/>
      <c r="AJ1624" s="23"/>
      <c r="AK1624" s="23"/>
      <c r="AL1624" s="23"/>
      <c r="AM1624" s="23"/>
      <c r="AN1624" s="23"/>
      <c r="AO1624" s="23"/>
      <c r="AP1624" s="23"/>
      <c r="AQ1624" s="23"/>
      <c r="AR1624" s="23"/>
      <c r="AS1624" s="23"/>
      <c r="AT1624" s="23"/>
      <c r="AU1624" s="23"/>
      <c r="AV1624" s="23"/>
    </row>
    <row r="1625" spans="1:48" s="51" customFormat="1" ht="27" customHeight="1" x14ac:dyDescent="0.25">
      <c r="A1625" s="166" t="s">
        <v>3405</v>
      </c>
      <c r="B1625" s="68" t="s">
        <v>248</v>
      </c>
      <c r="C1625" s="53" t="s">
        <v>3390</v>
      </c>
      <c r="D1625" s="54" t="s">
        <v>2222</v>
      </c>
      <c r="E1625" s="55">
        <v>-0.40630630630630599</v>
      </c>
      <c r="F1625" s="56">
        <v>111</v>
      </c>
      <c r="G1625" s="57">
        <v>65.900000000000006</v>
      </c>
      <c r="H1625" s="47"/>
      <c r="I1625" s="58"/>
      <c r="J1625" s="49">
        <f t="shared" si="45"/>
        <v>0</v>
      </c>
      <c r="K1625" s="22"/>
      <c r="L1625" s="50"/>
      <c r="M1625" s="23"/>
      <c r="N1625" s="23"/>
      <c r="O1625" s="23"/>
      <c r="P1625" s="23"/>
      <c r="Q1625" s="23"/>
      <c r="R1625" s="23"/>
      <c r="S1625" s="23"/>
      <c r="T1625" s="23"/>
      <c r="U1625" s="23"/>
      <c r="V1625" s="23"/>
      <c r="W1625" s="23"/>
      <c r="X1625" s="23"/>
      <c r="Y1625" s="23"/>
      <c r="Z1625" s="23"/>
      <c r="AA1625" s="23"/>
      <c r="AB1625" s="23"/>
      <c r="AC1625" s="23"/>
      <c r="AD1625" s="23"/>
      <c r="AE1625" s="23"/>
      <c r="AF1625" s="23"/>
      <c r="AG1625" s="23"/>
      <c r="AH1625" s="23"/>
      <c r="AI1625" s="23"/>
      <c r="AJ1625" s="23"/>
      <c r="AK1625" s="23"/>
      <c r="AL1625" s="23"/>
      <c r="AM1625" s="23"/>
      <c r="AN1625" s="23"/>
      <c r="AO1625" s="23"/>
      <c r="AP1625" s="23"/>
      <c r="AQ1625" s="23"/>
      <c r="AR1625" s="23"/>
      <c r="AS1625" s="23"/>
      <c r="AT1625" s="23"/>
      <c r="AU1625" s="23"/>
      <c r="AV1625" s="23"/>
    </row>
    <row r="1626" spans="1:48" s="51" customFormat="1" ht="27" customHeight="1" x14ac:dyDescent="0.25">
      <c r="A1626" s="166" t="s">
        <v>3406</v>
      </c>
      <c r="B1626" s="68" t="s">
        <v>248</v>
      </c>
      <c r="C1626" s="53" t="s">
        <v>3407</v>
      </c>
      <c r="D1626" s="54" t="s">
        <v>2224</v>
      </c>
      <c r="E1626" s="55">
        <v>-0.417985611510791</v>
      </c>
      <c r="F1626" s="56">
        <v>139</v>
      </c>
      <c r="G1626" s="57">
        <v>80.900000000000006</v>
      </c>
      <c r="H1626" s="47"/>
      <c r="I1626" s="58"/>
      <c r="J1626" s="49">
        <f t="shared" si="45"/>
        <v>0</v>
      </c>
      <c r="K1626" s="22"/>
      <c r="L1626" s="50"/>
      <c r="M1626" s="23"/>
      <c r="N1626" s="23"/>
      <c r="O1626" s="23"/>
      <c r="P1626" s="23"/>
      <c r="Q1626" s="23"/>
      <c r="R1626" s="23"/>
      <c r="S1626" s="23"/>
      <c r="T1626" s="23"/>
      <c r="U1626" s="23"/>
      <c r="V1626" s="23"/>
      <c r="W1626" s="23"/>
      <c r="X1626" s="23"/>
      <c r="Y1626" s="23"/>
      <c r="Z1626" s="23"/>
      <c r="AA1626" s="23"/>
      <c r="AB1626" s="23"/>
      <c r="AC1626" s="23"/>
      <c r="AD1626" s="23"/>
      <c r="AE1626" s="23"/>
      <c r="AF1626" s="23"/>
      <c r="AG1626" s="23"/>
      <c r="AH1626" s="23"/>
      <c r="AI1626" s="23"/>
      <c r="AJ1626" s="23"/>
      <c r="AK1626" s="23"/>
      <c r="AL1626" s="23"/>
      <c r="AM1626" s="23"/>
      <c r="AN1626" s="23"/>
      <c r="AO1626" s="23"/>
      <c r="AP1626" s="23"/>
      <c r="AQ1626" s="23"/>
      <c r="AR1626" s="23"/>
      <c r="AS1626" s="23"/>
      <c r="AT1626" s="23"/>
      <c r="AU1626" s="23"/>
      <c r="AV1626" s="23"/>
    </row>
    <row r="1627" spans="1:48" s="51" customFormat="1" ht="27" customHeight="1" x14ac:dyDescent="0.25">
      <c r="A1627" s="166" t="s">
        <v>3408</v>
      </c>
      <c r="B1627" s="68" t="s">
        <v>248</v>
      </c>
      <c r="C1627" s="53" t="s">
        <v>3409</v>
      </c>
      <c r="D1627" s="54" t="s">
        <v>2201</v>
      </c>
      <c r="E1627" s="55">
        <v>-0.40814814814814798</v>
      </c>
      <c r="F1627" s="56">
        <v>135</v>
      </c>
      <c r="G1627" s="57">
        <v>79.900000000000006</v>
      </c>
      <c r="H1627" s="47"/>
      <c r="I1627" s="58"/>
      <c r="J1627" s="49">
        <f t="shared" si="45"/>
        <v>0</v>
      </c>
      <c r="K1627" s="22"/>
      <c r="L1627" s="50"/>
      <c r="M1627" s="23"/>
      <c r="N1627" s="23"/>
      <c r="O1627" s="23"/>
      <c r="P1627" s="23"/>
      <c r="Q1627" s="23"/>
      <c r="R1627" s="23"/>
      <c r="S1627" s="23"/>
      <c r="T1627" s="23"/>
      <c r="U1627" s="23"/>
      <c r="V1627" s="23"/>
      <c r="W1627" s="23"/>
      <c r="X1627" s="23"/>
      <c r="Y1627" s="23"/>
      <c r="Z1627" s="23"/>
      <c r="AA1627" s="23"/>
      <c r="AB1627" s="23"/>
      <c r="AC1627" s="23"/>
      <c r="AD1627" s="23"/>
      <c r="AE1627" s="23"/>
      <c r="AF1627" s="23"/>
      <c r="AG1627" s="23"/>
      <c r="AH1627" s="23"/>
      <c r="AI1627" s="23"/>
      <c r="AJ1627" s="23"/>
      <c r="AK1627" s="23"/>
      <c r="AL1627" s="23"/>
      <c r="AM1627" s="23"/>
      <c r="AN1627" s="23"/>
      <c r="AO1627" s="23"/>
      <c r="AP1627" s="23"/>
      <c r="AQ1627" s="23"/>
      <c r="AR1627" s="23"/>
      <c r="AS1627" s="23"/>
      <c r="AT1627" s="23"/>
      <c r="AU1627" s="23"/>
      <c r="AV1627" s="23"/>
    </row>
    <row r="1628" spans="1:48" s="51" customFormat="1" ht="27" customHeight="1" x14ac:dyDescent="0.25">
      <c r="A1628" s="166" t="s">
        <v>3410</v>
      </c>
      <c r="B1628" s="68" t="s">
        <v>248</v>
      </c>
      <c r="C1628" s="53" t="s">
        <v>3411</v>
      </c>
      <c r="D1628" s="54" t="s">
        <v>2308</v>
      </c>
      <c r="E1628" s="55">
        <v>-0.44506172839506197</v>
      </c>
      <c r="F1628" s="56">
        <v>162</v>
      </c>
      <c r="G1628" s="57">
        <v>89.9</v>
      </c>
      <c r="H1628" s="47"/>
      <c r="I1628" s="58"/>
      <c r="J1628" s="49">
        <f t="shared" si="45"/>
        <v>0</v>
      </c>
      <c r="K1628" s="22"/>
      <c r="L1628" s="50"/>
      <c r="M1628" s="23"/>
      <c r="N1628" s="23"/>
      <c r="O1628" s="23"/>
      <c r="P1628" s="23"/>
      <c r="Q1628" s="23"/>
      <c r="R1628" s="23"/>
      <c r="S1628" s="23"/>
      <c r="T1628" s="23"/>
      <c r="U1628" s="23"/>
      <c r="V1628" s="23"/>
      <c r="W1628" s="23"/>
      <c r="X1628" s="23"/>
      <c r="Y1628" s="23"/>
      <c r="Z1628" s="23"/>
      <c r="AA1628" s="23"/>
      <c r="AB1628" s="23"/>
      <c r="AC1628" s="23"/>
      <c r="AD1628" s="23"/>
      <c r="AE1628" s="23"/>
      <c r="AF1628" s="23"/>
      <c r="AG1628" s="23"/>
      <c r="AH1628" s="23"/>
      <c r="AI1628" s="23"/>
      <c r="AJ1628" s="23"/>
      <c r="AK1628" s="23"/>
      <c r="AL1628" s="23"/>
      <c r="AM1628" s="23"/>
      <c r="AN1628" s="23"/>
      <c r="AO1628" s="23"/>
      <c r="AP1628" s="23"/>
      <c r="AQ1628" s="23"/>
      <c r="AR1628" s="23"/>
      <c r="AS1628" s="23"/>
      <c r="AT1628" s="23"/>
      <c r="AU1628" s="23"/>
      <c r="AV1628" s="23"/>
    </row>
    <row r="1629" spans="1:48" s="51" customFormat="1" ht="27" customHeight="1" x14ac:dyDescent="0.25">
      <c r="A1629" s="166" t="s">
        <v>3412</v>
      </c>
      <c r="B1629" s="68" t="s">
        <v>248</v>
      </c>
      <c r="C1629" s="53" t="s">
        <v>3413</v>
      </c>
      <c r="D1629" s="54" t="s">
        <v>2199</v>
      </c>
      <c r="E1629" s="55">
        <v>-0.407291666666667</v>
      </c>
      <c r="F1629" s="56">
        <v>96</v>
      </c>
      <c r="G1629" s="57">
        <v>56.9</v>
      </c>
      <c r="H1629" s="47"/>
      <c r="I1629" s="58"/>
      <c r="J1629" s="49">
        <f t="shared" si="45"/>
        <v>0</v>
      </c>
      <c r="K1629" s="22"/>
      <c r="L1629" s="50"/>
      <c r="M1629" s="23"/>
      <c r="N1629" s="23"/>
      <c r="O1629" s="23"/>
      <c r="P1629" s="23"/>
      <c r="Q1629" s="23"/>
      <c r="R1629" s="23"/>
      <c r="S1629" s="23"/>
      <c r="T1629" s="23"/>
      <c r="U1629" s="23"/>
      <c r="V1629" s="23"/>
      <c r="W1629" s="23"/>
      <c r="X1629" s="23"/>
      <c r="Y1629" s="23"/>
      <c r="Z1629" s="23"/>
      <c r="AA1629" s="23"/>
      <c r="AB1629" s="23"/>
      <c r="AC1629" s="23"/>
      <c r="AD1629" s="23"/>
      <c r="AE1629" s="23"/>
      <c r="AF1629" s="23"/>
      <c r="AG1629" s="23"/>
      <c r="AH1629" s="23"/>
      <c r="AI1629" s="23"/>
      <c r="AJ1629" s="23"/>
      <c r="AK1629" s="23"/>
      <c r="AL1629" s="23"/>
      <c r="AM1629" s="23"/>
      <c r="AN1629" s="23"/>
      <c r="AO1629" s="23"/>
      <c r="AP1629" s="23"/>
      <c r="AQ1629" s="23"/>
      <c r="AR1629" s="23"/>
      <c r="AS1629" s="23"/>
      <c r="AT1629" s="23"/>
      <c r="AU1629" s="23"/>
      <c r="AV1629" s="23"/>
    </row>
    <row r="1630" spans="1:48" s="51" customFormat="1" ht="27" customHeight="1" x14ac:dyDescent="0.25">
      <c r="A1630" s="166" t="s">
        <v>3414</v>
      </c>
      <c r="B1630" s="68" t="s">
        <v>248</v>
      </c>
      <c r="C1630" s="53" t="s">
        <v>3413</v>
      </c>
      <c r="D1630" s="54" t="s">
        <v>2201</v>
      </c>
      <c r="E1630" s="77">
        <v>-0.39612403100775201</v>
      </c>
      <c r="F1630" s="56">
        <v>129</v>
      </c>
      <c r="G1630" s="57">
        <v>77.900000000000006</v>
      </c>
      <c r="H1630" s="47"/>
      <c r="I1630" s="58"/>
      <c r="J1630" s="49">
        <f t="shared" si="45"/>
        <v>0</v>
      </c>
      <c r="K1630" s="22"/>
      <c r="L1630" s="50"/>
      <c r="M1630" s="23"/>
      <c r="N1630" s="23"/>
      <c r="O1630" s="23"/>
      <c r="P1630" s="23"/>
      <c r="Q1630" s="23"/>
      <c r="R1630" s="23"/>
      <c r="S1630" s="23"/>
      <c r="T1630" s="23"/>
      <c r="U1630" s="23"/>
      <c r="V1630" s="23"/>
      <c r="W1630" s="23"/>
      <c r="X1630" s="23"/>
      <c r="Y1630" s="23"/>
      <c r="Z1630" s="23"/>
      <c r="AA1630" s="23"/>
      <c r="AB1630" s="23"/>
      <c r="AC1630" s="23"/>
      <c r="AD1630" s="23"/>
      <c r="AE1630" s="23"/>
      <c r="AF1630" s="23"/>
      <c r="AG1630" s="23"/>
      <c r="AH1630" s="23"/>
      <c r="AI1630" s="23"/>
      <c r="AJ1630" s="23"/>
      <c r="AK1630" s="23"/>
      <c r="AL1630" s="23"/>
      <c r="AM1630" s="23"/>
      <c r="AN1630" s="23"/>
      <c r="AO1630" s="23"/>
      <c r="AP1630" s="23"/>
      <c r="AQ1630" s="23"/>
      <c r="AR1630" s="23"/>
      <c r="AS1630" s="23"/>
      <c r="AT1630" s="23"/>
      <c r="AU1630" s="23"/>
      <c r="AV1630" s="23"/>
    </row>
    <row r="1631" spans="1:48" s="66" customFormat="1" ht="27" customHeight="1" x14ac:dyDescent="0.25">
      <c r="A1631" s="167" t="s">
        <v>3415</v>
      </c>
      <c r="B1631" s="41" t="s">
        <v>248</v>
      </c>
      <c r="C1631" s="53" t="s">
        <v>3416</v>
      </c>
      <c r="D1631" s="43" t="s">
        <v>2201</v>
      </c>
      <c r="E1631" s="55">
        <v>-0.464238410596026</v>
      </c>
      <c r="F1631" s="45">
        <v>151</v>
      </c>
      <c r="G1631" s="46">
        <v>80.900000000000006</v>
      </c>
      <c r="H1631" s="47"/>
      <c r="I1631" s="58"/>
      <c r="J1631" s="49">
        <f t="shared" si="45"/>
        <v>0</v>
      </c>
      <c r="K1631" s="22"/>
      <c r="L1631" s="50"/>
      <c r="M1631" s="23"/>
      <c r="N1631" s="23"/>
      <c r="O1631" s="23"/>
      <c r="P1631" s="23"/>
      <c r="Q1631" s="23"/>
      <c r="R1631" s="23"/>
      <c r="S1631" s="23"/>
      <c r="T1631" s="23"/>
      <c r="U1631" s="23"/>
      <c r="V1631" s="23"/>
      <c r="W1631" s="23"/>
      <c r="X1631" s="23"/>
      <c r="Y1631" s="23"/>
      <c r="Z1631" s="23"/>
      <c r="AA1631" s="23"/>
      <c r="AB1631" s="23"/>
      <c r="AC1631" s="23"/>
      <c r="AD1631" s="23"/>
      <c r="AE1631" s="23"/>
      <c r="AF1631" s="23"/>
      <c r="AG1631" s="23"/>
      <c r="AH1631" s="23"/>
      <c r="AI1631" s="23"/>
      <c r="AJ1631" s="23"/>
      <c r="AK1631" s="23"/>
      <c r="AL1631" s="23"/>
      <c r="AM1631" s="23"/>
      <c r="AN1631" s="23"/>
      <c r="AO1631" s="23"/>
      <c r="AP1631" s="23"/>
      <c r="AQ1631" s="23"/>
      <c r="AR1631" s="23"/>
      <c r="AS1631" s="23"/>
      <c r="AT1631" s="23"/>
      <c r="AU1631" s="23"/>
      <c r="AV1631" s="23"/>
    </row>
    <row r="1632" spans="1:48" s="51" customFormat="1" ht="27" customHeight="1" x14ac:dyDescent="0.25">
      <c r="A1632" s="166" t="s">
        <v>3417</v>
      </c>
      <c r="B1632" s="68" t="s">
        <v>248</v>
      </c>
      <c r="C1632" s="53" t="s">
        <v>3395</v>
      </c>
      <c r="D1632" s="54" t="s">
        <v>2222</v>
      </c>
      <c r="E1632" s="55">
        <v>-0.40630630630630599</v>
      </c>
      <c r="F1632" s="56">
        <v>111</v>
      </c>
      <c r="G1632" s="57">
        <v>65.900000000000006</v>
      </c>
      <c r="H1632" s="47"/>
      <c r="I1632" s="58"/>
      <c r="J1632" s="49">
        <f t="shared" si="45"/>
        <v>0</v>
      </c>
      <c r="K1632" s="22"/>
      <c r="L1632" s="50"/>
      <c r="M1632" s="23"/>
      <c r="N1632" s="23"/>
      <c r="O1632" s="23"/>
      <c r="P1632" s="23"/>
      <c r="Q1632" s="23"/>
      <c r="R1632" s="23"/>
      <c r="S1632" s="23"/>
      <c r="T1632" s="23"/>
      <c r="U1632" s="23"/>
      <c r="V1632" s="23"/>
      <c r="W1632" s="23"/>
      <c r="X1632" s="23"/>
      <c r="Y1632" s="23"/>
      <c r="Z1632" s="23"/>
      <c r="AA1632" s="23"/>
      <c r="AB1632" s="23"/>
      <c r="AC1632" s="23"/>
      <c r="AD1632" s="23"/>
      <c r="AE1632" s="23"/>
      <c r="AF1632" s="23"/>
      <c r="AG1632" s="23"/>
      <c r="AH1632" s="23"/>
      <c r="AI1632" s="23"/>
      <c r="AJ1632" s="23"/>
      <c r="AK1632" s="23"/>
      <c r="AL1632" s="23"/>
      <c r="AM1632" s="23"/>
      <c r="AN1632" s="23"/>
      <c r="AO1632" s="23"/>
      <c r="AP1632" s="23"/>
      <c r="AQ1632" s="23"/>
      <c r="AR1632" s="23"/>
      <c r="AS1632" s="23"/>
      <c r="AT1632" s="23"/>
      <c r="AU1632" s="23"/>
      <c r="AV1632" s="23"/>
    </row>
    <row r="1633" spans="1:48" s="66" customFormat="1" ht="27" customHeight="1" x14ac:dyDescent="0.25">
      <c r="A1633" s="167" t="s">
        <v>3418</v>
      </c>
      <c r="B1633" s="41" t="s">
        <v>248</v>
      </c>
      <c r="C1633" s="53" t="s">
        <v>3419</v>
      </c>
      <c r="D1633" s="43" t="s">
        <v>2194</v>
      </c>
      <c r="E1633" s="55">
        <v>-0.42231404958677699</v>
      </c>
      <c r="F1633" s="45">
        <v>121</v>
      </c>
      <c r="G1633" s="46">
        <v>69.900000000000006</v>
      </c>
      <c r="H1633" s="47"/>
      <c r="I1633" s="58"/>
      <c r="J1633" s="49">
        <f t="shared" si="45"/>
        <v>0</v>
      </c>
      <c r="K1633" s="22"/>
      <c r="L1633" s="50"/>
      <c r="M1633" s="23"/>
      <c r="N1633" s="23"/>
      <c r="O1633" s="23"/>
      <c r="P1633" s="23"/>
      <c r="Q1633" s="23"/>
      <c r="R1633" s="23"/>
      <c r="S1633" s="23"/>
      <c r="T1633" s="23"/>
      <c r="U1633" s="23"/>
      <c r="V1633" s="23"/>
      <c r="W1633" s="23"/>
      <c r="X1633" s="23"/>
      <c r="Y1633" s="23"/>
      <c r="Z1633" s="23"/>
      <c r="AA1633" s="23"/>
      <c r="AB1633" s="23"/>
      <c r="AC1633" s="23"/>
      <c r="AD1633" s="23"/>
      <c r="AE1633" s="23"/>
      <c r="AF1633" s="23"/>
      <c r="AG1633" s="23"/>
      <c r="AH1633" s="23"/>
      <c r="AI1633" s="23"/>
      <c r="AJ1633" s="23"/>
      <c r="AK1633" s="23"/>
      <c r="AL1633" s="23"/>
      <c r="AM1633" s="23"/>
      <c r="AN1633" s="23"/>
      <c r="AO1633" s="23"/>
      <c r="AP1633" s="23"/>
      <c r="AQ1633" s="23"/>
      <c r="AR1633" s="23"/>
      <c r="AS1633" s="23"/>
      <c r="AT1633" s="23"/>
      <c r="AU1633" s="23"/>
      <c r="AV1633" s="23"/>
    </row>
    <row r="1634" spans="1:48" s="51" customFormat="1" ht="27" customHeight="1" x14ac:dyDescent="0.25">
      <c r="A1634" s="166" t="s">
        <v>3420</v>
      </c>
      <c r="B1634" s="68" t="s">
        <v>248</v>
      </c>
      <c r="C1634" s="53" t="s">
        <v>3421</v>
      </c>
      <c r="D1634" s="54" t="s">
        <v>2473</v>
      </c>
      <c r="E1634" s="55">
        <v>-0.44710743801652902</v>
      </c>
      <c r="F1634" s="56">
        <v>121</v>
      </c>
      <c r="G1634" s="57">
        <v>66.900000000000006</v>
      </c>
      <c r="H1634" s="47"/>
      <c r="I1634" s="58"/>
      <c r="J1634" s="49">
        <f t="shared" si="45"/>
        <v>0</v>
      </c>
      <c r="K1634" s="22"/>
      <c r="L1634" s="50"/>
      <c r="M1634" s="23"/>
      <c r="N1634" s="23"/>
      <c r="O1634" s="23"/>
      <c r="P1634" s="23"/>
      <c r="Q1634" s="23"/>
      <c r="R1634" s="23"/>
      <c r="S1634" s="23"/>
      <c r="T1634" s="23"/>
      <c r="U1634" s="23"/>
      <c r="V1634" s="23"/>
      <c r="W1634" s="23"/>
      <c r="X1634" s="23"/>
      <c r="Y1634" s="23"/>
      <c r="Z1634" s="23"/>
      <c r="AA1634" s="23"/>
      <c r="AB1634" s="23"/>
      <c r="AC1634" s="23"/>
      <c r="AD1634" s="23"/>
      <c r="AE1634" s="23"/>
      <c r="AF1634" s="23"/>
      <c r="AG1634" s="23"/>
      <c r="AH1634" s="23"/>
      <c r="AI1634" s="23"/>
      <c r="AJ1634" s="23"/>
      <c r="AK1634" s="23"/>
      <c r="AL1634" s="23"/>
      <c r="AM1634" s="23"/>
      <c r="AN1634" s="23"/>
      <c r="AO1634" s="23"/>
      <c r="AP1634" s="23"/>
      <c r="AQ1634" s="23"/>
      <c r="AR1634" s="23"/>
      <c r="AS1634" s="23"/>
      <c r="AT1634" s="23"/>
      <c r="AU1634" s="23"/>
      <c r="AV1634" s="23"/>
    </row>
    <row r="1635" spans="1:48" s="51" customFormat="1" ht="27" customHeight="1" x14ac:dyDescent="0.25">
      <c r="A1635" s="166" t="s">
        <v>3422</v>
      </c>
      <c r="B1635" s="68" t="s">
        <v>248</v>
      </c>
      <c r="C1635" s="53" t="s">
        <v>3411</v>
      </c>
      <c r="D1635" s="54" t="s">
        <v>2266</v>
      </c>
      <c r="E1635" s="55">
        <v>-0.42808988764044997</v>
      </c>
      <c r="F1635" s="56">
        <v>89</v>
      </c>
      <c r="G1635" s="57">
        <v>50.9</v>
      </c>
      <c r="H1635" s="47"/>
      <c r="I1635" s="58"/>
      <c r="J1635" s="49">
        <f t="shared" si="45"/>
        <v>0</v>
      </c>
      <c r="K1635" s="22"/>
      <c r="L1635" s="50"/>
      <c r="M1635" s="23"/>
      <c r="N1635" s="23"/>
      <c r="O1635" s="23"/>
      <c r="P1635" s="23"/>
      <c r="Q1635" s="23"/>
      <c r="R1635" s="23"/>
      <c r="S1635" s="23"/>
      <c r="T1635" s="23"/>
      <c r="U1635" s="23"/>
      <c r="V1635" s="23"/>
      <c r="W1635" s="23"/>
      <c r="X1635" s="23"/>
      <c r="Y1635" s="23"/>
      <c r="Z1635" s="23"/>
      <c r="AA1635" s="23"/>
      <c r="AB1635" s="23"/>
      <c r="AC1635" s="23"/>
      <c r="AD1635" s="23"/>
      <c r="AE1635" s="23"/>
      <c r="AF1635" s="23"/>
      <c r="AG1635" s="23"/>
      <c r="AH1635" s="23"/>
      <c r="AI1635" s="23"/>
      <c r="AJ1635" s="23"/>
      <c r="AK1635" s="23"/>
      <c r="AL1635" s="23"/>
      <c r="AM1635" s="23"/>
      <c r="AN1635" s="23"/>
      <c r="AO1635" s="23"/>
      <c r="AP1635" s="23"/>
      <c r="AQ1635" s="23"/>
      <c r="AR1635" s="23"/>
      <c r="AS1635" s="23"/>
      <c r="AT1635" s="23"/>
      <c r="AU1635" s="23"/>
      <c r="AV1635" s="23"/>
    </row>
    <row r="1636" spans="1:48" s="51" customFormat="1" ht="27" customHeight="1" x14ac:dyDescent="0.25">
      <c r="A1636" s="166" t="s">
        <v>3423</v>
      </c>
      <c r="B1636" s="68" t="s">
        <v>248</v>
      </c>
      <c r="C1636" s="53" t="s">
        <v>3424</v>
      </c>
      <c r="D1636" s="54" t="s">
        <v>2199</v>
      </c>
      <c r="E1636" s="55">
        <v>-0.39494949494949499</v>
      </c>
      <c r="F1636" s="56">
        <v>99</v>
      </c>
      <c r="G1636" s="57">
        <v>59.9</v>
      </c>
      <c r="H1636" s="47"/>
      <c r="I1636" s="58"/>
      <c r="J1636" s="49">
        <f t="shared" si="45"/>
        <v>0</v>
      </c>
      <c r="K1636" s="22"/>
      <c r="L1636" s="50"/>
      <c r="M1636" s="23"/>
      <c r="N1636" s="23"/>
      <c r="O1636" s="23"/>
      <c r="P1636" s="23"/>
      <c r="Q1636" s="23"/>
      <c r="R1636" s="23"/>
      <c r="S1636" s="23"/>
      <c r="T1636" s="23"/>
      <c r="U1636" s="23"/>
      <c r="V1636" s="23"/>
      <c r="W1636" s="23"/>
      <c r="X1636" s="23"/>
      <c r="Y1636" s="23"/>
      <c r="Z1636" s="23"/>
      <c r="AA1636" s="23"/>
      <c r="AB1636" s="23"/>
      <c r="AC1636" s="23"/>
      <c r="AD1636" s="23"/>
      <c r="AE1636" s="23"/>
      <c r="AF1636" s="23"/>
      <c r="AG1636" s="23"/>
      <c r="AH1636" s="23"/>
      <c r="AI1636" s="23"/>
      <c r="AJ1636" s="23"/>
      <c r="AK1636" s="23"/>
      <c r="AL1636" s="23"/>
      <c r="AM1636" s="23"/>
      <c r="AN1636" s="23"/>
      <c r="AO1636" s="23"/>
      <c r="AP1636" s="23"/>
      <c r="AQ1636" s="23"/>
      <c r="AR1636" s="23"/>
      <c r="AS1636" s="23"/>
      <c r="AT1636" s="23"/>
      <c r="AU1636" s="23"/>
      <c r="AV1636" s="23"/>
    </row>
    <row r="1637" spans="1:48" s="51" customFormat="1" ht="27" customHeight="1" x14ac:dyDescent="0.25">
      <c r="A1637" s="166" t="s">
        <v>3425</v>
      </c>
      <c r="B1637" s="68" t="s">
        <v>248</v>
      </c>
      <c r="C1637" s="53" t="s">
        <v>3424</v>
      </c>
      <c r="D1637" s="54" t="s">
        <v>2201</v>
      </c>
      <c r="E1637" s="55">
        <v>-0.39469696969696999</v>
      </c>
      <c r="F1637" s="56">
        <v>132</v>
      </c>
      <c r="G1637" s="57">
        <v>79.900000000000006</v>
      </c>
      <c r="H1637" s="47"/>
      <c r="I1637" s="58"/>
      <c r="J1637" s="49">
        <f t="shared" si="45"/>
        <v>0</v>
      </c>
      <c r="K1637" s="22"/>
      <c r="L1637" s="50"/>
      <c r="M1637" s="23"/>
      <c r="N1637" s="23"/>
      <c r="O1637" s="23"/>
      <c r="P1637" s="23"/>
      <c r="Q1637" s="23"/>
      <c r="R1637" s="23"/>
      <c r="S1637" s="23"/>
      <c r="T1637" s="23"/>
      <c r="U1637" s="23"/>
      <c r="V1637" s="23"/>
      <c r="W1637" s="23"/>
      <c r="X1637" s="23"/>
      <c r="Y1637" s="23"/>
      <c r="Z1637" s="23"/>
      <c r="AA1637" s="23"/>
      <c r="AB1637" s="23"/>
      <c r="AC1637" s="23"/>
      <c r="AD1637" s="23"/>
      <c r="AE1637" s="23"/>
      <c r="AF1637" s="23"/>
      <c r="AG1637" s="23"/>
      <c r="AH1637" s="23"/>
      <c r="AI1637" s="23"/>
      <c r="AJ1637" s="23"/>
      <c r="AK1637" s="23"/>
      <c r="AL1637" s="23"/>
      <c r="AM1637" s="23"/>
      <c r="AN1637" s="23"/>
      <c r="AO1637" s="23"/>
      <c r="AP1637" s="23"/>
      <c r="AQ1637" s="23"/>
      <c r="AR1637" s="23"/>
      <c r="AS1637" s="23"/>
      <c r="AT1637" s="23"/>
      <c r="AU1637" s="23"/>
      <c r="AV1637" s="23"/>
    </row>
    <row r="1638" spans="1:48" s="51" customFormat="1" ht="27" customHeight="1" x14ac:dyDescent="0.25">
      <c r="A1638" s="166" t="s">
        <v>3426</v>
      </c>
      <c r="B1638" s="68" t="s">
        <v>251</v>
      </c>
      <c r="C1638" s="53" t="s">
        <v>3427</v>
      </c>
      <c r="D1638" s="54" t="s">
        <v>2430</v>
      </c>
      <c r="E1638" s="55">
        <v>-0.337272727272727</v>
      </c>
      <c r="F1638" s="56">
        <v>110</v>
      </c>
      <c r="G1638" s="57">
        <v>72.900000000000006</v>
      </c>
      <c r="H1638" s="47"/>
      <c r="I1638" s="58"/>
      <c r="J1638" s="49">
        <f t="shared" si="45"/>
        <v>0</v>
      </c>
      <c r="K1638" s="22"/>
      <c r="L1638" s="50"/>
      <c r="M1638" s="23"/>
      <c r="N1638" s="23"/>
      <c r="O1638" s="23"/>
      <c r="P1638" s="23"/>
      <c r="Q1638" s="23"/>
      <c r="R1638" s="23"/>
      <c r="S1638" s="23"/>
      <c r="T1638" s="23"/>
      <c r="U1638" s="23"/>
      <c r="V1638" s="23"/>
      <c r="W1638" s="23"/>
      <c r="X1638" s="23"/>
      <c r="Y1638" s="23"/>
      <c r="Z1638" s="23"/>
      <c r="AA1638" s="23"/>
      <c r="AB1638" s="23"/>
      <c r="AC1638" s="23"/>
      <c r="AD1638" s="23"/>
      <c r="AE1638" s="23"/>
      <c r="AF1638" s="23"/>
      <c r="AG1638" s="23"/>
      <c r="AH1638" s="23"/>
      <c r="AI1638" s="23"/>
      <c r="AJ1638" s="23"/>
      <c r="AK1638" s="23"/>
      <c r="AL1638" s="23"/>
      <c r="AM1638" s="23"/>
      <c r="AN1638" s="23"/>
      <c r="AO1638" s="23"/>
      <c r="AP1638" s="23"/>
      <c r="AQ1638" s="23"/>
      <c r="AR1638" s="23"/>
      <c r="AS1638" s="23"/>
      <c r="AT1638" s="23"/>
      <c r="AU1638" s="23"/>
      <c r="AV1638" s="23"/>
    </row>
    <row r="1639" spans="1:48" s="51" customFormat="1" ht="27" customHeight="1" x14ac:dyDescent="0.25">
      <c r="A1639" s="166" t="s">
        <v>3428</v>
      </c>
      <c r="B1639" s="68" t="s">
        <v>251</v>
      </c>
      <c r="C1639" s="53" t="s">
        <v>3427</v>
      </c>
      <c r="D1639" s="54" t="s">
        <v>2308</v>
      </c>
      <c r="E1639" s="55">
        <v>-0.39230769230769202</v>
      </c>
      <c r="F1639" s="56">
        <v>143</v>
      </c>
      <c r="G1639" s="57">
        <v>86.9</v>
      </c>
      <c r="H1639" s="47"/>
      <c r="I1639" s="58"/>
      <c r="J1639" s="49">
        <f t="shared" si="45"/>
        <v>0</v>
      </c>
      <c r="K1639" s="22"/>
      <c r="L1639" s="50"/>
      <c r="M1639" s="23"/>
      <c r="N1639" s="23"/>
      <c r="O1639" s="23"/>
      <c r="P1639" s="23"/>
      <c r="Q1639" s="23"/>
      <c r="R1639" s="23"/>
      <c r="S1639" s="23"/>
      <c r="T1639" s="23"/>
      <c r="U1639" s="23"/>
      <c r="V1639" s="23"/>
      <c r="W1639" s="23"/>
      <c r="X1639" s="23"/>
      <c r="Y1639" s="23"/>
      <c r="Z1639" s="23"/>
      <c r="AA1639" s="23"/>
      <c r="AB1639" s="23"/>
      <c r="AC1639" s="23"/>
      <c r="AD1639" s="23"/>
      <c r="AE1639" s="23"/>
      <c r="AF1639" s="23"/>
      <c r="AG1639" s="23"/>
      <c r="AH1639" s="23"/>
      <c r="AI1639" s="23"/>
      <c r="AJ1639" s="23"/>
      <c r="AK1639" s="23"/>
      <c r="AL1639" s="23"/>
      <c r="AM1639" s="23"/>
      <c r="AN1639" s="23"/>
      <c r="AO1639" s="23"/>
      <c r="AP1639" s="23"/>
      <c r="AQ1639" s="23"/>
      <c r="AR1639" s="23"/>
      <c r="AS1639" s="23"/>
      <c r="AT1639" s="23"/>
      <c r="AU1639" s="23"/>
      <c r="AV1639" s="23"/>
    </row>
    <row r="1640" spans="1:48" s="51" customFormat="1" ht="27" customHeight="1" x14ac:dyDescent="0.25">
      <c r="A1640" s="166" t="s">
        <v>3429</v>
      </c>
      <c r="B1640" s="68" t="s">
        <v>251</v>
      </c>
      <c r="C1640" s="53" t="s">
        <v>3430</v>
      </c>
      <c r="D1640" s="54" t="s">
        <v>2201</v>
      </c>
      <c r="E1640" s="55">
        <v>-0.29444444444444401</v>
      </c>
      <c r="F1640" s="56">
        <v>126</v>
      </c>
      <c r="G1640" s="57">
        <v>88.9</v>
      </c>
      <c r="H1640" s="47"/>
      <c r="I1640" s="58"/>
      <c r="J1640" s="49">
        <f t="shared" si="45"/>
        <v>0</v>
      </c>
      <c r="K1640" s="22"/>
      <c r="L1640" s="50"/>
      <c r="M1640" s="23"/>
      <c r="N1640" s="23"/>
      <c r="O1640" s="23"/>
      <c r="P1640" s="23"/>
      <c r="Q1640" s="23"/>
      <c r="R1640" s="23"/>
      <c r="S1640" s="23"/>
      <c r="T1640" s="23"/>
      <c r="U1640" s="23"/>
      <c r="V1640" s="23"/>
      <c r="W1640" s="23"/>
      <c r="X1640" s="23"/>
      <c r="Y1640" s="23"/>
      <c r="Z1640" s="23"/>
      <c r="AA1640" s="23"/>
      <c r="AB1640" s="23"/>
      <c r="AC1640" s="23"/>
      <c r="AD1640" s="23"/>
      <c r="AE1640" s="23"/>
      <c r="AF1640" s="23"/>
      <c r="AG1640" s="23"/>
      <c r="AH1640" s="23"/>
      <c r="AI1640" s="23"/>
      <c r="AJ1640" s="23"/>
      <c r="AK1640" s="23"/>
      <c r="AL1640" s="23"/>
      <c r="AM1640" s="23"/>
      <c r="AN1640" s="23"/>
      <c r="AO1640" s="23"/>
      <c r="AP1640" s="23"/>
      <c r="AQ1640" s="23"/>
      <c r="AR1640" s="23"/>
      <c r="AS1640" s="23"/>
      <c r="AT1640" s="23"/>
      <c r="AU1640" s="23"/>
      <c r="AV1640" s="23"/>
    </row>
    <row r="1641" spans="1:48" s="51" customFormat="1" ht="27" customHeight="1" x14ac:dyDescent="0.25">
      <c r="A1641" s="166" t="s">
        <v>3431</v>
      </c>
      <c r="B1641" s="68" t="s">
        <v>694</v>
      </c>
      <c r="C1641" s="53" t="s">
        <v>698</v>
      </c>
      <c r="D1641" s="54" t="s">
        <v>2194</v>
      </c>
      <c r="E1641" s="55">
        <v>-0.74235294117647099</v>
      </c>
      <c r="F1641" s="56">
        <v>85</v>
      </c>
      <c r="G1641" s="57">
        <v>21.9</v>
      </c>
      <c r="H1641" s="47"/>
      <c r="I1641" s="58"/>
      <c r="J1641" s="49">
        <f t="shared" si="45"/>
        <v>0</v>
      </c>
      <c r="K1641" s="22"/>
      <c r="L1641" s="50"/>
      <c r="M1641" s="23"/>
      <c r="N1641" s="23"/>
      <c r="O1641" s="23"/>
      <c r="P1641" s="23"/>
      <c r="Q1641" s="23"/>
      <c r="R1641" s="23"/>
      <c r="S1641" s="23"/>
      <c r="T1641" s="23"/>
      <c r="U1641" s="23"/>
      <c r="V1641" s="23"/>
      <c r="W1641" s="23"/>
      <c r="X1641" s="23"/>
      <c r="Y1641" s="23"/>
      <c r="Z1641" s="23"/>
      <c r="AA1641" s="23"/>
      <c r="AB1641" s="23"/>
      <c r="AC1641" s="23"/>
      <c r="AD1641" s="23"/>
      <c r="AE1641" s="23"/>
      <c r="AF1641" s="23"/>
      <c r="AG1641" s="23"/>
      <c r="AH1641" s="23"/>
      <c r="AI1641" s="23"/>
      <c r="AJ1641" s="23"/>
      <c r="AK1641" s="23"/>
      <c r="AL1641" s="23"/>
      <c r="AM1641" s="23"/>
      <c r="AN1641" s="23"/>
      <c r="AO1641" s="23"/>
      <c r="AP1641" s="23"/>
      <c r="AQ1641" s="23"/>
      <c r="AR1641" s="23"/>
      <c r="AS1641" s="23"/>
      <c r="AT1641" s="23"/>
      <c r="AU1641" s="23"/>
      <c r="AV1641" s="23"/>
    </row>
    <row r="1642" spans="1:48" s="51" customFormat="1" ht="24.75" customHeight="1" x14ac:dyDescent="0.25">
      <c r="A1642" s="166" t="s">
        <v>3432</v>
      </c>
      <c r="B1642" s="68" t="s">
        <v>293</v>
      </c>
      <c r="C1642" s="53" t="s">
        <v>715</v>
      </c>
      <c r="D1642" s="54" t="s">
        <v>3433</v>
      </c>
      <c r="E1642" s="55">
        <v>-0.34</v>
      </c>
      <c r="F1642" s="56">
        <v>65</v>
      </c>
      <c r="G1642" s="57">
        <v>42.9</v>
      </c>
      <c r="H1642" s="47"/>
      <c r="I1642" s="58"/>
      <c r="J1642" s="49">
        <f t="shared" si="45"/>
        <v>0</v>
      </c>
      <c r="K1642" s="22"/>
      <c r="L1642" s="50"/>
      <c r="M1642" s="23"/>
      <c r="N1642" s="23"/>
      <c r="O1642" s="23"/>
      <c r="P1642" s="23"/>
      <c r="Q1642" s="23"/>
      <c r="R1642" s="23"/>
      <c r="S1642" s="23"/>
      <c r="T1642" s="23"/>
      <c r="U1642" s="23"/>
      <c r="V1642" s="23"/>
      <c r="W1642" s="23"/>
      <c r="X1642" s="23"/>
      <c r="Y1642" s="23"/>
      <c r="Z1642" s="23"/>
      <c r="AA1642" s="23"/>
      <c r="AB1642" s="23"/>
      <c r="AC1642" s="23"/>
      <c r="AD1642" s="23"/>
      <c r="AE1642" s="23"/>
      <c r="AF1642" s="23"/>
      <c r="AG1642" s="23"/>
      <c r="AH1642" s="23"/>
      <c r="AI1642" s="23"/>
      <c r="AJ1642" s="23"/>
      <c r="AK1642" s="23"/>
      <c r="AL1642" s="23"/>
      <c r="AM1642" s="23"/>
      <c r="AN1642" s="23"/>
      <c r="AO1642" s="23"/>
      <c r="AP1642" s="23"/>
      <c r="AQ1642" s="23"/>
      <c r="AR1642" s="23"/>
      <c r="AS1642" s="23"/>
      <c r="AT1642" s="23"/>
      <c r="AU1642" s="23"/>
      <c r="AV1642" s="23"/>
    </row>
    <row r="1643" spans="1:48" s="51" customFormat="1" ht="27" customHeight="1" x14ac:dyDescent="0.25">
      <c r="A1643" s="166" t="s">
        <v>3434</v>
      </c>
      <c r="B1643" s="68" t="s">
        <v>293</v>
      </c>
      <c r="C1643" s="53" t="s">
        <v>715</v>
      </c>
      <c r="D1643" s="54" t="s">
        <v>2428</v>
      </c>
      <c r="E1643" s="55">
        <v>-0.38314606741572999</v>
      </c>
      <c r="F1643" s="56">
        <v>89</v>
      </c>
      <c r="G1643" s="57">
        <v>54.9</v>
      </c>
      <c r="H1643" s="47"/>
      <c r="I1643" s="58"/>
      <c r="J1643" s="49">
        <f t="shared" si="45"/>
        <v>0</v>
      </c>
      <c r="K1643" s="22"/>
      <c r="L1643" s="50"/>
      <c r="M1643" s="23"/>
      <c r="N1643" s="23"/>
      <c r="O1643" s="23"/>
      <c r="P1643" s="23"/>
      <c r="Q1643" s="23"/>
      <c r="R1643" s="23"/>
      <c r="S1643" s="23"/>
      <c r="T1643" s="23"/>
      <c r="U1643" s="23"/>
      <c r="V1643" s="23"/>
      <c r="W1643" s="23"/>
      <c r="X1643" s="23"/>
      <c r="Y1643" s="23"/>
      <c r="Z1643" s="23"/>
      <c r="AA1643" s="23"/>
      <c r="AB1643" s="23"/>
      <c r="AC1643" s="23"/>
      <c r="AD1643" s="23"/>
      <c r="AE1643" s="23"/>
      <c r="AF1643" s="23"/>
      <c r="AG1643" s="23"/>
      <c r="AH1643" s="23"/>
      <c r="AI1643" s="23"/>
      <c r="AJ1643" s="23"/>
      <c r="AK1643" s="23"/>
      <c r="AL1643" s="23"/>
      <c r="AM1643" s="23"/>
      <c r="AN1643" s="23"/>
      <c r="AO1643" s="23"/>
      <c r="AP1643" s="23"/>
      <c r="AQ1643" s="23"/>
      <c r="AR1643" s="23"/>
      <c r="AS1643" s="23"/>
      <c r="AT1643" s="23"/>
      <c r="AU1643" s="23"/>
      <c r="AV1643" s="23"/>
    </row>
    <row r="1644" spans="1:48" s="71" customFormat="1" ht="30.75" customHeight="1" x14ac:dyDescent="0.25">
      <c r="A1644" s="166" t="s">
        <v>3435</v>
      </c>
      <c r="B1644" s="59" t="s">
        <v>293</v>
      </c>
      <c r="C1644" s="53" t="s">
        <v>715</v>
      </c>
      <c r="D1644" s="69" t="s">
        <v>2308</v>
      </c>
      <c r="E1644" s="55">
        <v>-0.37006369426751601</v>
      </c>
      <c r="F1644" s="60">
        <v>157</v>
      </c>
      <c r="G1644" s="57">
        <v>98.9</v>
      </c>
      <c r="H1644" s="47"/>
      <c r="I1644" s="58"/>
      <c r="J1644" s="49">
        <f t="shared" si="45"/>
        <v>0</v>
      </c>
      <c r="K1644" s="22"/>
      <c r="L1644" s="50"/>
      <c r="M1644" s="23"/>
      <c r="N1644" s="23"/>
      <c r="O1644" s="23"/>
      <c r="P1644" s="23"/>
      <c r="Q1644" s="23"/>
      <c r="R1644" s="23"/>
      <c r="S1644" s="23"/>
      <c r="T1644" s="23"/>
      <c r="U1644" s="23"/>
      <c r="V1644" s="23"/>
      <c r="W1644" s="23"/>
      <c r="X1644" s="23"/>
      <c r="Y1644" s="23"/>
      <c r="Z1644" s="23"/>
      <c r="AA1644" s="23"/>
      <c r="AB1644" s="23"/>
      <c r="AC1644" s="23"/>
      <c r="AD1644" s="23"/>
      <c r="AE1644" s="23"/>
      <c r="AF1644" s="23"/>
      <c r="AG1644" s="23"/>
      <c r="AH1644" s="23"/>
      <c r="AI1644" s="23"/>
      <c r="AJ1644" s="23"/>
      <c r="AK1644" s="23"/>
      <c r="AL1644" s="23"/>
      <c r="AM1644" s="23"/>
      <c r="AN1644" s="23"/>
      <c r="AO1644" s="23"/>
      <c r="AP1644" s="23"/>
      <c r="AQ1644" s="23"/>
      <c r="AR1644" s="23"/>
      <c r="AS1644" s="23"/>
      <c r="AT1644" s="23"/>
      <c r="AU1644" s="23"/>
      <c r="AV1644" s="23"/>
    </row>
    <row r="1645" spans="1:48" s="62" customFormat="1" ht="30.75" customHeight="1" x14ac:dyDescent="0.25">
      <c r="A1645" s="167" t="s">
        <v>3436</v>
      </c>
      <c r="B1645" s="41" t="s">
        <v>293</v>
      </c>
      <c r="C1645" s="53" t="s">
        <v>715</v>
      </c>
      <c r="D1645" s="43" t="s">
        <v>2430</v>
      </c>
      <c r="E1645" s="55">
        <v>-0.37583333333333302</v>
      </c>
      <c r="F1645" s="45">
        <v>120</v>
      </c>
      <c r="G1645" s="46">
        <v>74.900000000000006</v>
      </c>
      <c r="H1645" s="47"/>
      <c r="I1645" s="58"/>
      <c r="J1645" s="49">
        <f t="shared" si="45"/>
        <v>0</v>
      </c>
      <c r="K1645" s="22"/>
      <c r="L1645" s="50"/>
      <c r="M1645" s="23"/>
      <c r="N1645" s="23"/>
      <c r="O1645" s="23"/>
      <c r="P1645" s="23"/>
      <c r="Q1645" s="23"/>
      <c r="R1645" s="23"/>
      <c r="S1645" s="23"/>
      <c r="T1645" s="23"/>
      <c r="U1645" s="23"/>
      <c r="V1645" s="23"/>
      <c r="W1645" s="23"/>
      <c r="X1645" s="23"/>
      <c r="Y1645" s="23"/>
      <c r="Z1645" s="23"/>
      <c r="AA1645" s="23"/>
      <c r="AB1645" s="23"/>
      <c r="AC1645" s="23"/>
      <c r="AD1645" s="23"/>
      <c r="AE1645" s="23"/>
      <c r="AF1645" s="23"/>
      <c r="AG1645" s="23"/>
      <c r="AH1645" s="23"/>
      <c r="AI1645" s="23"/>
      <c r="AJ1645" s="23"/>
      <c r="AK1645" s="23"/>
      <c r="AL1645" s="23"/>
      <c r="AM1645" s="23"/>
      <c r="AN1645" s="23"/>
      <c r="AO1645" s="23"/>
      <c r="AP1645" s="23"/>
      <c r="AQ1645" s="23"/>
      <c r="AR1645" s="23"/>
      <c r="AS1645" s="23"/>
      <c r="AT1645" s="23"/>
      <c r="AU1645" s="23"/>
      <c r="AV1645" s="23"/>
    </row>
    <row r="1646" spans="1:48" s="51" customFormat="1" ht="24.75" customHeight="1" x14ac:dyDescent="0.25">
      <c r="A1646" s="166" t="s">
        <v>3437</v>
      </c>
      <c r="B1646" s="68" t="s">
        <v>293</v>
      </c>
      <c r="C1646" s="53" t="s">
        <v>715</v>
      </c>
      <c r="D1646" s="54" t="s">
        <v>3438</v>
      </c>
      <c r="E1646" s="55">
        <v>-0.33771322120643599</v>
      </c>
      <c r="F1646" s="56">
        <v>151</v>
      </c>
      <c r="G1646" s="57">
        <v>99.9</v>
      </c>
      <c r="H1646" s="47"/>
      <c r="I1646" s="58"/>
      <c r="J1646" s="49">
        <f t="shared" si="45"/>
        <v>0</v>
      </c>
      <c r="K1646" s="22"/>
      <c r="L1646" s="50"/>
      <c r="M1646" s="23"/>
      <c r="N1646" s="23"/>
      <c r="O1646" s="23"/>
      <c r="P1646" s="23"/>
      <c r="Q1646" s="23"/>
      <c r="R1646" s="23"/>
      <c r="S1646" s="23"/>
      <c r="T1646" s="23"/>
      <c r="U1646" s="23"/>
      <c r="V1646" s="23"/>
      <c r="W1646" s="23"/>
      <c r="X1646" s="23"/>
      <c r="Y1646" s="23"/>
      <c r="Z1646" s="23"/>
      <c r="AA1646" s="23"/>
      <c r="AB1646" s="23"/>
      <c r="AC1646" s="23"/>
      <c r="AD1646" s="23"/>
      <c r="AE1646" s="23"/>
      <c r="AF1646" s="23"/>
      <c r="AG1646" s="23"/>
      <c r="AH1646" s="23"/>
      <c r="AI1646" s="23"/>
      <c r="AJ1646" s="23"/>
      <c r="AK1646" s="23"/>
      <c r="AL1646" s="23"/>
      <c r="AM1646" s="23"/>
      <c r="AN1646" s="23"/>
      <c r="AO1646" s="23"/>
      <c r="AP1646" s="23"/>
      <c r="AQ1646" s="23"/>
      <c r="AR1646" s="23"/>
      <c r="AS1646" s="23"/>
      <c r="AT1646" s="23"/>
      <c r="AU1646" s="23"/>
      <c r="AV1646" s="23"/>
    </row>
    <row r="1647" spans="1:48" s="51" customFormat="1" ht="24.75" customHeight="1" x14ac:dyDescent="0.25">
      <c r="A1647" s="166" t="s">
        <v>3439</v>
      </c>
      <c r="B1647" s="68" t="s">
        <v>293</v>
      </c>
      <c r="C1647" s="53" t="s">
        <v>3440</v>
      </c>
      <c r="D1647" s="54" t="s">
        <v>2275</v>
      </c>
      <c r="E1647" s="55">
        <v>-0.384848484848485</v>
      </c>
      <c r="F1647" s="56">
        <v>99</v>
      </c>
      <c r="G1647" s="57">
        <v>60.9</v>
      </c>
      <c r="H1647" s="47"/>
      <c r="I1647" s="58"/>
      <c r="J1647" s="49">
        <f t="shared" si="45"/>
        <v>0</v>
      </c>
      <c r="K1647" s="22"/>
      <c r="L1647" s="50"/>
      <c r="M1647" s="23"/>
      <c r="N1647" s="23"/>
      <c r="O1647" s="23"/>
      <c r="P1647" s="23"/>
      <c r="Q1647" s="23"/>
      <c r="R1647" s="23"/>
      <c r="S1647" s="23"/>
      <c r="T1647" s="23"/>
      <c r="U1647" s="23"/>
      <c r="V1647" s="23"/>
      <c r="W1647" s="23"/>
      <c r="X1647" s="23"/>
      <c r="Y1647" s="23"/>
      <c r="Z1647" s="23"/>
      <c r="AA1647" s="23"/>
      <c r="AB1647" s="23"/>
      <c r="AC1647" s="23"/>
      <c r="AD1647" s="23"/>
      <c r="AE1647" s="23"/>
      <c r="AF1647" s="23"/>
      <c r="AG1647" s="23"/>
      <c r="AH1647" s="23"/>
      <c r="AI1647" s="23"/>
      <c r="AJ1647" s="23"/>
      <c r="AK1647" s="23"/>
      <c r="AL1647" s="23"/>
      <c r="AM1647" s="23"/>
      <c r="AN1647" s="23"/>
      <c r="AO1647" s="23"/>
      <c r="AP1647" s="23"/>
      <c r="AQ1647" s="23"/>
      <c r="AR1647" s="23"/>
      <c r="AS1647" s="23"/>
      <c r="AT1647" s="23"/>
      <c r="AU1647" s="23"/>
      <c r="AV1647" s="23"/>
    </row>
    <row r="1648" spans="1:48" s="66" customFormat="1" ht="27" customHeight="1" x14ac:dyDescent="0.25">
      <c r="A1648" s="167" t="s">
        <v>3441</v>
      </c>
      <c r="B1648" s="41" t="s">
        <v>293</v>
      </c>
      <c r="C1648" s="53" t="s">
        <v>3440</v>
      </c>
      <c r="D1648" s="43" t="s">
        <v>2473</v>
      </c>
      <c r="E1648" s="55">
        <v>-0.39333333333333298</v>
      </c>
      <c r="F1648" s="45">
        <v>135</v>
      </c>
      <c r="G1648" s="46">
        <v>81.900000000000006</v>
      </c>
      <c r="H1648" s="47"/>
      <c r="I1648" s="58"/>
      <c r="J1648" s="49">
        <f t="shared" si="45"/>
        <v>0</v>
      </c>
      <c r="K1648" s="22"/>
      <c r="L1648" s="50"/>
      <c r="M1648" s="23"/>
      <c r="N1648" s="23"/>
      <c r="O1648" s="23"/>
      <c r="P1648" s="23"/>
      <c r="Q1648" s="23"/>
      <c r="R1648" s="23"/>
      <c r="S1648" s="23"/>
      <c r="T1648" s="23"/>
      <c r="U1648" s="23"/>
      <c r="V1648" s="23"/>
      <c r="W1648" s="23"/>
      <c r="X1648" s="23"/>
      <c r="Y1648" s="23"/>
      <c r="Z1648" s="23"/>
      <c r="AA1648" s="23"/>
      <c r="AB1648" s="23"/>
      <c r="AC1648" s="23"/>
      <c r="AD1648" s="23"/>
      <c r="AE1648" s="23"/>
      <c r="AF1648" s="23"/>
      <c r="AG1648" s="23"/>
      <c r="AH1648" s="23"/>
      <c r="AI1648" s="23"/>
      <c r="AJ1648" s="23"/>
      <c r="AK1648" s="23"/>
      <c r="AL1648" s="23"/>
      <c r="AM1648" s="23"/>
      <c r="AN1648" s="23"/>
      <c r="AO1648" s="23"/>
      <c r="AP1648" s="23"/>
      <c r="AQ1648" s="23"/>
      <c r="AR1648" s="23"/>
      <c r="AS1648" s="23"/>
      <c r="AT1648" s="23"/>
      <c r="AU1648" s="23"/>
      <c r="AV1648" s="23"/>
    </row>
    <row r="1649" spans="1:48" s="51" customFormat="1" ht="27" customHeight="1" x14ac:dyDescent="0.25">
      <c r="A1649" s="166" t="s">
        <v>3442</v>
      </c>
      <c r="B1649" s="68" t="s">
        <v>293</v>
      </c>
      <c r="C1649" s="53" t="s">
        <v>3443</v>
      </c>
      <c r="D1649" s="54" t="s">
        <v>2201</v>
      </c>
      <c r="E1649" s="55">
        <v>-0.37</v>
      </c>
      <c r="F1649" s="56">
        <v>130</v>
      </c>
      <c r="G1649" s="57">
        <v>81.900000000000006</v>
      </c>
      <c r="H1649" s="47"/>
      <c r="I1649" s="58"/>
      <c r="J1649" s="49">
        <f t="shared" si="45"/>
        <v>0</v>
      </c>
      <c r="K1649" s="22"/>
      <c r="L1649" s="50"/>
      <c r="M1649" s="23"/>
      <c r="N1649" s="23"/>
      <c r="O1649" s="23"/>
      <c r="P1649" s="23"/>
      <c r="Q1649" s="23"/>
      <c r="R1649" s="23"/>
      <c r="S1649" s="23"/>
      <c r="T1649" s="23"/>
      <c r="U1649" s="23"/>
      <c r="V1649" s="23"/>
      <c r="W1649" s="23"/>
      <c r="X1649" s="23"/>
      <c r="Y1649" s="23"/>
      <c r="Z1649" s="23"/>
      <c r="AA1649" s="23"/>
      <c r="AB1649" s="23"/>
      <c r="AC1649" s="23"/>
      <c r="AD1649" s="23"/>
      <c r="AE1649" s="23"/>
      <c r="AF1649" s="23"/>
      <c r="AG1649" s="23"/>
      <c r="AH1649" s="23"/>
      <c r="AI1649" s="23"/>
      <c r="AJ1649" s="23"/>
      <c r="AK1649" s="23"/>
      <c r="AL1649" s="23"/>
      <c r="AM1649" s="23"/>
      <c r="AN1649" s="23"/>
      <c r="AO1649" s="23"/>
      <c r="AP1649" s="23"/>
      <c r="AQ1649" s="23"/>
      <c r="AR1649" s="23"/>
      <c r="AS1649" s="23"/>
      <c r="AT1649" s="23"/>
      <c r="AU1649" s="23"/>
      <c r="AV1649" s="23"/>
    </row>
    <row r="1650" spans="1:48" s="51" customFormat="1" ht="27" customHeight="1" x14ac:dyDescent="0.25">
      <c r="A1650" s="166" t="s">
        <v>3444</v>
      </c>
      <c r="B1650" s="68" t="s">
        <v>293</v>
      </c>
      <c r="C1650" s="53" t="s">
        <v>723</v>
      </c>
      <c r="D1650" s="54" t="s">
        <v>3301</v>
      </c>
      <c r="E1650" s="55">
        <v>-0.36886792452830203</v>
      </c>
      <c r="F1650" s="56">
        <v>106</v>
      </c>
      <c r="G1650" s="57">
        <v>66.900000000000006</v>
      </c>
      <c r="H1650" s="47"/>
      <c r="I1650" s="58"/>
      <c r="J1650" s="49">
        <f t="shared" si="45"/>
        <v>0</v>
      </c>
      <c r="K1650" s="22"/>
      <c r="L1650" s="50"/>
      <c r="M1650" s="23"/>
      <c r="N1650" s="23"/>
      <c r="O1650" s="23"/>
      <c r="P1650" s="23"/>
      <c r="Q1650" s="23"/>
      <c r="R1650" s="23"/>
      <c r="S1650" s="23"/>
      <c r="T1650" s="23"/>
      <c r="U1650" s="23"/>
      <c r="V1650" s="23"/>
      <c r="W1650" s="23"/>
      <c r="X1650" s="23"/>
      <c r="Y1650" s="23"/>
      <c r="Z1650" s="23"/>
      <c r="AA1650" s="23"/>
      <c r="AB1650" s="23"/>
      <c r="AC1650" s="23"/>
      <c r="AD1650" s="23"/>
      <c r="AE1650" s="23"/>
      <c r="AF1650" s="23"/>
      <c r="AG1650" s="23"/>
      <c r="AH1650" s="23"/>
      <c r="AI1650" s="23"/>
      <c r="AJ1650" s="23"/>
      <c r="AK1650" s="23"/>
      <c r="AL1650" s="23"/>
      <c r="AM1650" s="23"/>
      <c r="AN1650" s="23"/>
      <c r="AO1650" s="23"/>
      <c r="AP1650" s="23"/>
      <c r="AQ1650" s="23"/>
      <c r="AR1650" s="23"/>
      <c r="AS1650" s="23"/>
      <c r="AT1650" s="23"/>
      <c r="AU1650" s="23"/>
      <c r="AV1650" s="23"/>
    </row>
    <row r="1651" spans="1:48" s="51" customFormat="1" ht="27" customHeight="1" x14ac:dyDescent="0.25">
      <c r="A1651" s="166" t="s">
        <v>3445</v>
      </c>
      <c r="B1651" s="68" t="s">
        <v>293</v>
      </c>
      <c r="C1651" s="53" t="s">
        <v>723</v>
      </c>
      <c r="D1651" s="54" t="s">
        <v>3195</v>
      </c>
      <c r="E1651" s="55">
        <v>-0.375694444444444</v>
      </c>
      <c r="F1651" s="56">
        <v>144</v>
      </c>
      <c r="G1651" s="57">
        <v>89.9</v>
      </c>
      <c r="H1651" s="47"/>
      <c r="I1651" s="58"/>
      <c r="J1651" s="49">
        <f t="shared" si="45"/>
        <v>0</v>
      </c>
      <c r="K1651" s="22"/>
      <c r="L1651" s="50"/>
      <c r="M1651" s="23"/>
      <c r="N1651" s="23"/>
      <c r="O1651" s="23"/>
      <c r="P1651" s="23"/>
      <c r="Q1651" s="23"/>
      <c r="R1651" s="23"/>
      <c r="S1651" s="23"/>
      <c r="T1651" s="23"/>
      <c r="U1651" s="23"/>
      <c r="V1651" s="23"/>
      <c r="W1651" s="23"/>
      <c r="X1651" s="23"/>
      <c r="Y1651" s="23"/>
      <c r="Z1651" s="23"/>
      <c r="AA1651" s="23"/>
      <c r="AB1651" s="23"/>
      <c r="AC1651" s="23"/>
      <c r="AD1651" s="23"/>
      <c r="AE1651" s="23"/>
      <c r="AF1651" s="23"/>
      <c r="AG1651" s="23"/>
      <c r="AH1651" s="23"/>
      <c r="AI1651" s="23"/>
      <c r="AJ1651" s="23"/>
      <c r="AK1651" s="23"/>
      <c r="AL1651" s="23"/>
      <c r="AM1651" s="23"/>
      <c r="AN1651" s="23"/>
      <c r="AO1651" s="23"/>
      <c r="AP1651" s="23"/>
      <c r="AQ1651" s="23"/>
      <c r="AR1651" s="23"/>
      <c r="AS1651" s="23"/>
      <c r="AT1651" s="23"/>
      <c r="AU1651" s="23"/>
      <c r="AV1651" s="23"/>
    </row>
    <row r="1652" spans="1:48" s="66" customFormat="1" ht="27" customHeight="1" x14ac:dyDescent="0.25">
      <c r="A1652" s="167" t="s">
        <v>3446</v>
      </c>
      <c r="B1652" s="41" t="s">
        <v>293</v>
      </c>
      <c r="C1652" s="53" t="s">
        <v>723</v>
      </c>
      <c r="D1652" s="43" t="s">
        <v>3189</v>
      </c>
      <c r="E1652" s="55">
        <v>-0.33386243386243403</v>
      </c>
      <c r="F1652" s="45">
        <v>189</v>
      </c>
      <c r="G1652" s="46">
        <v>125.9</v>
      </c>
      <c r="H1652" s="47"/>
      <c r="I1652" s="58"/>
      <c r="J1652" s="49">
        <f t="shared" si="45"/>
        <v>0</v>
      </c>
      <c r="K1652" s="22"/>
      <c r="L1652" s="50"/>
      <c r="M1652" s="23"/>
      <c r="N1652" s="23"/>
      <c r="O1652" s="23"/>
      <c r="P1652" s="23"/>
      <c r="Q1652" s="23"/>
      <c r="R1652" s="23"/>
      <c r="S1652" s="23"/>
      <c r="T1652" s="23"/>
      <c r="U1652" s="23"/>
      <c r="V1652" s="23"/>
      <c r="W1652" s="23"/>
      <c r="X1652" s="23"/>
      <c r="Y1652" s="23"/>
      <c r="Z1652" s="23"/>
      <c r="AA1652" s="23"/>
      <c r="AB1652" s="23"/>
      <c r="AC1652" s="23"/>
      <c r="AD1652" s="23"/>
      <c r="AE1652" s="23"/>
      <c r="AF1652" s="23"/>
      <c r="AG1652" s="23"/>
      <c r="AH1652" s="23"/>
      <c r="AI1652" s="23"/>
      <c r="AJ1652" s="23"/>
      <c r="AK1652" s="23"/>
      <c r="AL1652" s="23"/>
      <c r="AM1652" s="23"/>
      <c r="AN1652" s="23"/>
      <c r="AO1652" s="23"/>
      <c r="AP1652" s="23"/>
      <c r="AQ1652" s="23"/>
      <c r="AR1652" s="23"/>
      <c r="AS1652" s="23"/>
      <c r="AT1652" s="23"/>
      <c r="AU1652" s="23"/>
      <c r="AV1652" s="23"/>
    </row>
    <row r="1653" spans="1:48" s="51" customFormat="1" ht="27" customHeight="1" x14ac:dyDescent="0.25">
      <c r="A1653" s="166" t="s">
        <v>3447</v>
      </c>
      <c r="B1653" s="68" t="s">
        <v>293</v>
      </c>
      <c r="C1653" s="53" t="s">
        <v>3448</v>
      </c>
      <c r="D1653" s="54" t="s">
        <v>2428</v>
      </c>
      <c r="E1653" s="55">
        <v>-0.35747126436781601</v>
      </c>
      <c r="F1653" s="56">
        <v>87</v>
      </c>
      <c r="G1653" s="57">
        <v>55.9</v>
      </c>
      <c r="H1653" s="47"/>
      <c r="I1653" s="58"/>
      <c r="J1653" s="49">
        <f t="shared" si="45"/>
        <v>0</v>
      </c>
      <c r="K1653" s="22"/>
      <c r="L1653" s="50"/>
      <c r="M1653" s="23"/>
      <c r="N1653" s="23"/>
      <c r="O1653" s="23"/>
      <c r="P1653" s="23"/>
      <c r="Q1653" s="23"/>
      <c r="R1653" s="23"/>
      <c r="S1653" s="23"/>
      <c r="T1653" s="23"/>
      <c r="U1653" s="23"/>
      <c r="V1653" s="23"/>
      <c r="W1653" s="23"/>
      <c r="X1653" s="23"/>
      <c r="Y1653" s="23"/>
      <c r="Z1653" s="23"/>
      <c r="AA1653" s="23"/>
      <c r="AB1653" s="23"/>
      <c r="AC1653" s="23"/>
      <c r="AD1653" s="23"/>
      <c r="AE1653" s="23"/>
      <c r="AF1653" s="23"/>
      <c r="AG1653" s="23"/>
      <c r="AH1653" s="23"/>
      <c r="AI1653" s="23"/>
      <c r="AJ1653" s="23"/>
      <c r="AK1653" s="23"/>
      <c r="AL1653" s="23"/>
      <c r="AM1653" s="23"/>
      <c r="AN1653" s="23"/>
      <c r="AO1653" s="23"/>
      <c r="AP1653" s="23"/>
      <c r="AQ1653" s="23"/>
      <c r="AR1653" s="23"/>
      <c r="AS1653" s="23"/>
      <c r="AT1653" s="23"/>
      <c r="AU1653" s="23"/>
      <c r="AV1653" s="23"/>
    </row>
    <row r="1654" spans="1:48" s="51" customFormat="1" ht="24.75" customHeight="1" x14ac:dyDescent="0.25">
      <c r="A1654" s="166" t="s">
        <v>3449</v>
      </c>
      <c r="B1654" s="68" t="s">
        <v>293</v>
      </c>
      <c r="C1654" s="53" t="s">
        <v>3448</v>
      </c>
      <c r="D1654" s="54" t="s">
        <v>2430</v>
      </c>
      <c r="E1654" s="55">
        <v>-0.35916666666666702</v>
      </c>
      <c r="F1654" s="56">
        <v>120</v>
      </c>
      <c r="G1654" s="57">
        <v>76.900000000000006</v>
      </c>
      <c r="H1654" s="47"/>
      <c r="I1654" s="58"/>
      <c r="J1654" s="49">
        <f t="shared" si="45"/>
        <v>0</v>
      </c>
      <c r="K1654" s="22"/>
      <c r="L1654" s="50"/>
      <c r="M1654" s="23"/>
      <c r="N1654" s="23"/>
      <c r="O1654" s="23"/>
      <c r="P1654" s="23"/>
      <c r="Q1654" s="23"/>
      <c r="R1654" s="23"/>
      <c r="S1654" s="23"/>
      <c r="T1654" s="23"/>
      <c r="U1654" s="23"/>
      <c r="V1654" s="23"/>
      <c r="W1654" s="23"/>
      <c r="X1654" s="23"/>
      <c r="Y1654" s="23"/>
      <c r="Z1654" s="23"/>
      <c r="AA1654" s="23"/>
      <c r="AB1654" s="23"/>
      <c r="AC1654" s="23"/>
      <c r="AD1654" s="23"/>
      <c r="AE1654" s="23"/>
      <c r="AF1654" s="23"/>
      <c r="AG1654" s="23"/>
      <c r="AH1654" s="23"/>
      <c r="AI1654" s="23"/>
      <c r="AJ1654" s="23"/>
      <c r="AK1654" s="23"/>
      <c r="AL1654" s="23"/>
      <c r="AM1654" s="23"/>
      <c r="AN1654" s="23"/>
      <c r="AO1654" s="23"/>
      <c r="AP1654" s="23"/>
      <c r="AQ1654" s="23"/>
      <c r="AR1654" s="23"/>
      <c r="AS1654" s="23"/>
      <c r="AT1654" s="23"/>
      <c r="AU1654" s="23"/>
      <c r="AV1654" s="23"/>
    </row>
    <row r="1655" spans="1:48" s="51" customFormat="1" ht="27" customHeight="1" x14ac:dyDescent="0.25">
      <c r="A1655" s="166" t="s">
        <v>3450</v>
      </c>
      <c r="B1655" s="68" t="s">
        <v>293</v>
      </c>
      <c r="C1655" s="53" t="s">
        <v>3448</v>
      </c>
      <c r="D1655" s="54" t="s">
        <v>3451</v>
      </c>
      <c r="E1655" s="55">
        <v>-0.34888888888888903</v>
      </c>
      <c r="F1655" s="56">
        <v>135</v>
      </c>
      <c r="G1655" s="57">
        <v>87.9</v>
      </c>
      <c r="H1655" s="47"/>
      <c r="I1655" s="58"/>
      <c r="J1655" s="49">
        <f t="shared" si="45"/>
        <v>0</v>
      </c>
      <c r="K1655" s="22"/>
      <c r="L1655" s="50"/>
      <c r="M1655" s="23"/>
      <c r="N1655" s="23"/>
      <c r="O1655" s="23"/>
      <c r="P1655" s="23"/>
      <c r="Q1655" s="23"/>
      <c r="R1655" s="23"/>
      <c r="S1655" s="23"/>
      <c r="T1655" s="23"/>
      <c r="U1655" s="23"/>
      <c r="V1655" s="23"/>
      <c r="W1655" s="23"/>
      <c r="X1655" s="23"/>
      <c r="Y1655" s="23"/>
      <c r="Z1655" s="23"/>
      <c r="AA1655" s="23"/>
      <c r="AB1655" s="23"/>
      <c r="AC1655" s="23"/>
      <c r="AD1655" s="23"/>
      <c r="AE1655" s="23"/>
      <c r="AF1655" s="23"/>
      <c r="AG1655" s="23"/>
      <c r="AH1655" s="23"/>
      <c r="AI1655" s="23"/>
      <c r="AJ1655" s="23"/>
      <c r="AK1655" s="23"/>
      <c r="AL1655" s="23"/>
      <c r="AM1655" s="23"/>
      <c r="AN1655" s="23"/>
      <c r="AO1655" s="23"/>
      <c r="AP1655" s="23"/>
      <c r="AQ1655" s="23"/>
      <c r="AR1655" s="23"/>
      <c r="AS1655" s="23"/>
      <c r="AT1655" s="23"/>
      <c r="AU1655" s="23"/>
      <c r="AV1655" s="23"/>
    </row>
    <row r="1656" spans="1:48" s="51" customFormat="1" ht="27" customHeight="1" x14ac:dyDescent="0.25">
      <c r="A1656" s="166" t="s">
        <v>3452</v>
      </c>
      <c r="B1656" s="68" t="s">
        <v>293</v>
      </c>
      <c r="C1656" s="53" t="s">
        <v>3443</v>
      </c>
      <c r="D1656" s="54" t="s">
        <v>2199</v>
      </c>
      <c r="E1656" s="55">
        <v>-0.35416666666666702</v>
      </c>
      <c r="F1656" s="56">
        <v>96</v>
      </c>
      <c r="G1656" s="57">
        <v>62</v>
      </c>
      <c r="H1656" s="47"/>
      <c r="I1656" s="58"/>
      <c r="J1656" s="49">
        <f t="shared" si="45"/>
        <v>0</v>
      </c>
      <c r="K1656" s="22"/>
      <c r="L1656" s="50"/>
      <c r="M1656" s="23"/>
      <c r="N1656" s="23"/>
      <c r="O1656" s="23"/>
      <c r="P1656" s="23"/>
      <c r="Q1656" s="23"/>
      <c r="R1656" s="23"/>
      <c r="S1656" s="23"/>
      <c r="T1656" s="23"/>
      <c r="U1656" s="23"/>
      <c r="V1656" s="23"/>
      <c r="W1656" s="23"/>
      <c r="X1656" s="23"/>
      <c r="Y1656" s="23"/>
      <c r="Z1656" s="23"/>
      <c r="AA1656" s="23"/>
      <c r="AB1656" s="23"/>
      <c r="AC1656" s="23"/>
      <c r="AD1656" s="23"/>
      <c r="AE1656" s="23"/>
      <c r="AF1656" s="23"/>
      <c r="AG1656" s="23"/>
      <c r="AH1656" s="23"/>
      <c r="AI1656" s="23"/>
      <c r="AJ1656" s="23"/>
      <c r="AK1656" s="23"/>
      <c r="AL1656" s="23"/>
      <c r="AM1656" s="23"/>
      <c r="AN1656" s="23"/>
      <c r="AO1656" s="23"/>
      <c r="AP1656" s="23"/>
      <c r="AQ1656" s="23"/>
      <c r="AR1656" s="23"/>
      <c r="AS1656" s="23"/>
      <c r="AT1656" s="23"/>
      <c r="AU1656" s="23"/>
      <c r="AV1656" s="23"/>
    </row>
    <row r="1657" spans="1:48" s="66" customFormat="1" ht="27" customHeight="1" x14ac:dyDescent="0.25">
      <c r="A1657" s="167" t="s">
        <v>3453</v>
      </c>
      <c r="B1657" s="41" t="s">
        <v>293</v>
      </c>
      <c r="C1657" s="53" t="s">
        <v>3454</v>
      </c>
      <c r="D1657" s="43" t="s">
        <v>2266</v>
      </c>
      <c r="E1657" s="55">
        <v>-0.34943820224719102</v>
      </c>
      <c r="F1657" s="45">
        <v>89</v>
      </c>
      <c r="G1657" s="46">
        <v>57.9</v>
      </c>
      <c r="H1657" s="47"/>
      <c r="I1657" s="58"/>
      <c r="J1657" s="49">
        <f t="shared" ref="J1657:J1720" si="46">G1657*I1657</f>
        <v>0</v>
      </c>
      <c r="K1657" s="22"/>
      <c r="L1657" s="50"/>
      <c r="M1657" s="23"/>
      <c r="N1657" s="23"/>
      <c r="O1657" s="23"/>
      <c r="P1657" s="23"/>
      <c r="Q1657" s="23"/>
      <c r="R1657" s="23"/>
      <c r="S1657" s="23"/>
      <c r="T1657" s="23"/>
      <c r="U1657" s="23"/>
      <c r="V1657" s="23"/>
      <c r="W1657" s="23"/>
      <c r="X1657" s="23"/>
      <c r="Y1657" s="23"/>
      <c r="Z1657" s="23"/>
      <c r="AA1657" s="23"/>
      <c r="AB1657" s="23"/>
      <c r="AC1657" s="23"/>
      <c r="AD1657" s="23"/>
      <c r="AE1657" s="23"/>
      <c r="AF1657" s="23"/>
      <c r="AG1657" s="23"/>
      <c r="AH1657" s="23"/>
      <c r="AI1657" s="23"/>
      <c r="AJ1657" s="23"/>
      <c r="AK1657" s="23"/>
      <c r="AL1657" s="23"/>
      <c r="AM1657" s="23"/>
      <c r="AN1657" s="23"/>
      <c r="AO1657" s="23"/>
      <c r="AP1657" s="23"/>
      <c r="AQ1657" s="23"/>
      <c r="AR1657" s="23"/>
      <c r="AS1657" s="23"/>
      <c r="AT1657" s="23"/>
      <c r="AU1657" s="23"/>
      <c r="AV1657" s="23"/>
    </row>
    <row r="1658" spans="1:48" s="51" customFormat="1" ht="27" customHeight="1" x14ac:dyDescent="0.25">
      <c r="A1658" s="166" t="s">
        <v>3455</v>
      </c>
      <c r="B1658" s="68" t="s">
        <v>293</v>
      </c>
      <c r="C1658" s="53" t="s">
        <v>3454</v>
      </c>
      <c r="D1658" s="54" t="s">
        <v>2194</v>
      </c>
      <c r="E1658" s="55">
        <v>-0.37272727272727302</v>
      </c>
      <c r="F1658" s="56">
        <v>121</v>
      </c>
      <c r="G1658" s="57">
        <v>75.900000000000006</v>
      </c>
      <c r="H1658" s="47"/>
      <c r="I1658" s="58"/>
      <c r="J1658" s="49">
        <f t="shared" si="46"/>
        <v>0</v>
      </c>
      <c r="K1658" s="22"/>
      <c r="L1658" s="50"/>
      <c r="M1658" s="23"/>
      <c r="N1658" s="23"/>
      <c r="O1658" s="23"/>
      <c r="P1658" s="23"/>
      <c r="Q1658" s="23"/>
      <c r="R1658" s="23"/>
      <c r="S1658" s="23"/>
      <c r="T1658" s="23"/>
      <c r="U1658" s="23"/>
      <c r="V1658" s="23"/>
      <c r="W1658" s="23"/>
      <c r="X1658" s="23"/>
      <c r="Y1658" s="23"/>
      <c r="Z1658" s="23"/>
      <c r="AA1658" s="23"/>
      <c r="AB1658" s="23"/>
      <c r="AC1658" s="23"/>
      <c r="AD1658" s="23"/>
      <c r="AE1658" s="23"/>
      <c r="AF1658" s="23"/>
      <c r="AG1658" s="23"/>
      <c r="AH1658" s="23"/>
      <c r="AI1658" s="23"/>
      <c r="AJ1658" s="23"/>
      <c r="AK1658" s="23"/>
      <c r="AL1658" s="23"/>
      <c r="AM1658" s="23"/>
      <c r="AN1658" s="23"/>
      <c r="AO1658" s="23"/>
      <c r="AP1658" s="23"/>
      <c r="AQ1658" s="23"/>
      <c r="AR1658" s="23"/>
      <c r="AS1658" s="23"/>
      <c r="AT1658" s="23"/>
      <c r="AU1658" s="23"/>
      <c r="AV1658" s="23"/>
    </row>
    <row r="1659" spans="1:48" s="71" customFormat="1" ht="30.75" customHeight="1" x14ac:dyDescent="0.25">
      <c r="A1659" s="166" t="s">
        <v>3456</v>
      </c>
      <c r="B1659" s="59" t="s">
        <v>293</v>
      </c>
      <c r="C1659" s="53" t="s">
        <v>3457</v>
      </c>
      <c r="D1659" s="69" t="s">
        <v>2275</v>
      </c>
      <c r="E1659" s="55">
        <v>-0.36562499999999998</v>
      </c>
      <c r="F1659" s="60">
        <v>96</v>
      </c>
      <c r="G1659" s="57">
        <v>60.9</v>
      </c>
      <c r="H1659" s="47"/>
      <c r="I1659" s="58"/>
      <c r="J1659" s="49">
        <f t="shared" si="46"/>
        <v>0</v>
      </c>
      <c r="K1659" s="22"/>
      <c r="L1659" s="50"/>
      <c r="M1659" s="23"/>
      <c r="N1659" s="23"/>
      <c r="O1659" s="23"/>
      <c r="P1659" s="23"/>
      <c r="Q1659" s="23"/>
      <c r="R1659" s="23"/>
      <c r="S1659" s="23"/>
      <c r="T1659" s="23"/>
      <c r="U1659" s="23"/>
      <c r="V1659" s="23"/>
      <c r="W1659" s="23"/>
      <c r="X1659" s="23"/>
      <c r="Y1659" s="23"/>
      <c r="Z1659" s="23"/>
      <c r="AA1659" s="23"/>
      <c r="AB1659" s="23"/>
      <c r="AC1659" s="23"/>
      <c r="AD1659" s="23"/>
      <c r="AE1659" s="23"/>
      <c r="AF1659" s="23"/>
      <c r="AG1659" s="23"/>
      <c r="AH1659" s="23"/>
      <c r="AI1659" s="23"/>
      <c r="AJ1659" s="23"/>
      <c r="AK1659" s="23"/>
      <c r="AL1659" s="23"/>
      <c r="AM1659" s="23"/>
      <c r="AN1659" s="23"/>
      <c r="AO1659" s="23"/>
      <c r="AP1659" s="23"/>
      <c r="AQ1659" s="23"/>
      <c r="AR1659" s="23"/>
      <c r="AS1659" s="23"/>
      <c r="AT1659" s="23"/>
      <c r="AU1659" s="23"/>
      <c r="AV1659" s="23"/>
    </row>
    <row r="1660" spans="1:48" s="51" customFormat="1" ht="27" customHeight="1" x14ac:dyDescent="0.25">
      <c r="A1660" s="166" t="s">
        <v>3458</v>
      </c>
      <c r="B1660" s="68" t="s">
        <v>293</v>
      </c>
      <c r="C1660" s="53" t="s">
        <v>3457</v>
      </c>
      <c r="D1660" s="54" t="s">
        <v>2473</v>
      </c>
      <c r="E1660" s="55">
        <v>-0.37196969696969701</v>
      </c>
      <c r="F1660" s="56">
        <v>132</v>
      </c>
      <c r="G1660" s="57">
        <v>82.9</v>
      </c>
      <c r="H1660" s="47"/>
      <c r="I1660" s="58"/>
      <c r="J1660" s="49">
        <f t="shared" si="46"/>
        <v>0</v>
      </c>
      <c r="K1660" s="22"/>
      <c r="L1660" s="50"/>
      <c r="M1660" s="23"/>
      <c r="N1660" s="23"/>
      <c r="O1660" s="23"/>
      <c r="P1660" s="23"/>
      <c r="Q1660" s="23"/>
      <c r="R1660" s="23"/>
      <c r="S1660" s="23"/>
      <c r="T1660" s="23"/>
      <c r="U1660" s="23"/>
      <c r="V1660" s="23"/>
      <c r="W1660" s="23"/>
      <c r="X1660" s="23"/>
      <c r="Y1660" s="23"/>
      <c r="Z1660" s="23"/>
      <c r="AA1660" s="23"/>
      <c r="AB1660" s="23"/>
      <c r="AC1660" s="23"/>
      <c r="AD1660" s="23"/>
      <c r="AE1660" s="23"/>
      <c r="AF1660" s="23"/>
      <c r="AG1660" s="23"/>
      <c r="AH1660" s="23"/>
      <c r="AI1660" s="23"/>
      <c r="AJ1660" s="23"/>
      <c r="AK1660" s="23"/>
      <c r="AL1660" s="23"/>
      <c r="AM1660" s="23"/>
      <c r="AN1660" s="23"/>
      <c r="AO1660" s="23"/>
      <c r="AP1660" s="23"/>
      <c r="AQ1660" s="23"/>
      <c r="AR1660" s="23"/>
      <c r="AS1660" s="23"/>
      <c r="AT1660" s="23"/>
      <c r="AU1660" s="23"/>
      <c r="AV1660" s="23"/>
    </row>
    <row r="1661" spans="1:48" s="66" customFormat="1" ht="27" customHeight="1" x14ac:dyDescent="0.25">
      <c r="A1661" s="167" t="s">
        <v>3459</v>
      </c>
      <c r="B1661" s="41" t="s">
        <v>293</v>
      </c>
      <c r="C1661" s="53" t="s">
        <v>3460</v>
      </c>
      <c r="D1661" s="43" t="s">
        <v>2430</v>
      </c>
      <c r="E1661" s="55">
        <v>-0.37380952380952398</v>
      </c>
      <c r="F1661" s="45">
        <v>126</v>
      </c>
      <c r="G1661" s="46">
        <v>78.900000000000006</v>
      </c>
      <c r="H1661" s="47"/>
      <c r="I1661" s="58"/>
      <c r="J1661" s="49">
        <f t="shared" si="46"/>
        <v>0</v>
      </c>
      <c r="K1661" s="22"/>
      <c r="L1661" s="50"/>
      <c r="M1661" s="23"/>
      <c r="N1661" s="23"/>
      <c r="O1661" s="23"/>
      <c r="P1661" s="23"/>
      <c r="Q1661" s="23"/>
      <c r="R1661" s="23"/>
      <c r="S1661" s="23"/>
      <c r="T1661" s="23"/>
      <c r="U1661" s="23"/>
      <c r="V1661" s="23"/>
      <c r="W1661" s="23"/>
      <c r="X1661" s="23"/>
      <c r="Y1661" s="23"/>
      <c r="Z1661" s="23"/>
      <c r="AA1661" s="23"/>
      <c r="AB1661" s="23"/>
      <c r="AC1661" s="23"/>
      <c r="AD1661" s="23"/>
      <c r="AE1661" s="23"/>
      <c r="AF1661" s="23"/>
      <c r="AG1661" s="23"/>
      <c r="AH1661" s="23"/>
      <c r="AI1661" s="23"/>
      <c r="AJ1661" s="23"/>
      <c r="AK1661" s="23"/>
      <c r="AL1661" s="23"/>
      <c r="AM1661" s="23"/>
      <c r="AN1661" s="23"/>
      <c r="AO1661" s="23"/>
      <c r="AP1661" s="23"/>
      <c r="AQ1661" s="23"/>
      <c r="AR1661" s="23"/>
      <c r="AS1661" s="23"/>
      <c r="AT1661" s="23"/>
      <c r="AU1661" s="23"/>
      <c r="AV1661" s="23"/>
    </row>
    <row r="1662" spans="1:48" s="71" customFormat="1" ht="30.75" customHeight="1" x14ac:dyDescent="0.25">
      <c r="A1662" s="166" t="s">
        <v>3461</v>
      </c>
      <c r="B1662" s="59" t="s">
        <v>293</v>
      </c>
      <c r="C1662" s="53" t="s">
        <v>3462</v>
      </c>
      <c r="D1662" s="69" t="s">
        <v>2201</v>
      </c>
      <c r="E1662" s="55">
        <v>-0.331724137931034</v>
      </c>
      <c r="F1662" s="60">
        <v>145</v>
      </c>
      <c r="G1662" s="57">
        <v>96.9</v>
      </c>
      <c r="H1662" s="47"/>
      <c r="I1662" s="58"/>
      <c r="J1662" s="49">
        <f t="shared" si="46"/>
        <v>0</v>
      </c>
      <c r="K1662" s="22"/>
      <c r="L1662" s="50"/>
      <c r="M1662" s="23"/>
      <c r="N1662" s="23"/>
      <c r="O1662" s="23"/>
      <c r="P1662" s="23"/>
      <c r="Q1662" s="23"/>
      <c r="R1662" s="23"/>
      <c r="S1662" s="23"/>
      <c r="T1662" s="23"/>
      <c r="U1662" s="23"/>
      <c r="V1662" s="23"/>
      <c r="W1662" s="23"/>
      <c r="X1662" s="23"/>
      <c r="Y1662" s="23"/>
      <c r="Z1662" s="23"/>
      <c r="AA1662" s="23"/>
      <c r="AB1662" s="23"/>
      <c r="AC1662" s="23"/>
      <c r="AD1662" s="23"/>
      <c r="AE1662" s="23"/>
      <c r="AF1662" s="23"/>
      <c r="AG1662" s="23"/>
      <c r="AH1662" s="23"/>
      <c r="AI1662" s="23"/>
      <c r="AJ1662" s="23"/>
      <c r="AK1662" s="23"/>
      <c r="AL1662" s="23"/>
      <c r="AM1662" s="23"/>
      <c r="AN1662" s="23"/>
      <c r="AO1662" s="23"/>
      <c r="AP1662" s="23"/>
      <c r="AQ1662" s="23"/>
      <c r="AR1662" s="23"/>
      <c r="AS1662" s="23"/>
      <c r="AT1662" s="23"/>
      <c r="AU1662" s="23"/>
      <c r="AV1662" s="23"/>
    </row>
    <row r="1663" spans="1:48" s="51" customFormat="1" ht="27" customHeight="1" x14ac:dyDescent="0.25">
      <c r="A1663" s="166" t="s">
        <v>3463</v>
      </c>
      <c r="B1663" s="68" t="s">
        <v>293</v>
      </c>
      <c r="C1663" s="53" t="s">
        <v>3464</v>
      </c>
      <c r="D1663" s="54" t="s">
        <v>2201</v>
      </c>
      <c r="E1663" s="55">
        <v>-0.33157894736842097</v>
      </c>
      <c r="F1663" s="56">
        <v>133</v>
      </c>
      <c r="G1663" s="57">
        <v>88.9</v>
      </c>
      <c r="H1663" s="47"/>
      <c r="I1663" s="58"/>
      <c r="J1663" s="49">
        <f t="shared" si="46"/>
        <v>0</v>
      </c>
      <c r="K1663" s="22"/>
      <c r="L1663" s="50"/>
      <c r="M1663" s="23"/>
      <c r="N1663" s="23"/>
      <c r="O1663" s="23"/>
      <c r="P1663" s="23"/>
      <c r="Q1663" s="23"/>
      <c r="R1663" s="23"/>
      <c r="S1663" s="23"/>
      <c r="T1663" s="23"/>
      <c r="U1663" s="23"/>
      <c r="V1663" s="23"/>
      <c r="W1663" s="23"/>
      <c r="X1663" s="23"/>
      <c r="Y1663" s="23"/>
      <c r="Z1663" s="23"/>
      <c r="AA1663" s="23"/>
      <c r="AB1663" s="23"/>
      <c r="AC1663" s="23"/>
      <c r="AD1663" s="23"/>
      <c r="AE1663" s="23"/>
      <c r="AF1663" s="23"/>
      <c r="AG1663" s="23"/>
      <c r="AH1663" s="23"/>
      <c r="AI1663" s="23"/>
      <c r="AJ1663" s="23"/>
      <c r="AK1663" s="23"/>
      <c r="AL1663" s="23"/>
      <c r="AM1663" s="23"/>
      <c r="AN1663" s="23"/>
      <c r="AO1663" s="23"/>
      <c r="AP1663" s="23"/>
      <c r="AQ1663" s="23"/>
      <c r="AR1663" s="23"/>
      <c r="AS1663" s="23"/>
      <c r="AT1663" s="23"/>
      <c r="AU1663" s="23"/>
      <c r="AV1663" s="23"/>
    </row>
    <row r="1664" spans="1:48" s="51" customFormat="1" ht="24.75" customHeight="1" x14ac:dyDescent="0.25">
      <c r="A1664" s="166" t="s">
        <v>3465</v>
      </c>
      <c r="B1664" s="68" t="s">
        <v>293</v>
      </c>
      <c r="C1664" s="53" t="s">
        <v>3464</v>
      </c>
      <c r="D1664" s="54" t="s">
        <v>2415</v>
      </c>
      <c r="E1664" s="55">
        <v>-0.30192307692307702</v>
      </c>
      <c r="F1664" s="56">
        <v>156</v>
      </c>
      <c r="G1664" s="57">
        <v>108.9</v>
      </c>
      <c r="H1664" s="47"/>
      <c r="I1664" s="58"/>
      <c r="J1664" s="49">
        <f t="shared" si="46"/>
        <v>0</v>
      </c>
      <c r="K1664" s="22"/>
      <c r="L1664" s="50"/>
      <c r="M1664" s="23"/>
      <c r="N1664" s="23"/>
      <c r="O1664" s="23"/>
      <c r="P1664" s="23"/>
      <c r="Q1664" s="23"/>
      <c r="R1664" s="23"/>
      <c r="S1664" s="23"/>
      <c r="T1664" s="23"/>
      <c r="U1664" s="23"/>
      <c r="V1664" s="23"/>
      <c r="W1664" s="23"/>
      <c r="X1664" s="23"/>
      <c r="Y1664" s="23"/>
      <c r="Z1664" s="23"/>
      <c r="AA1664" s="23"/>
      <c r="AB1664" s="23"/>
      <c r="AC1664" s="23"/>
      <c r="AD1664" s="23"/>
      <c r="AE1664" s="23"/>
      <c r="AF1664" s="23"/>
      <c r="AG1664" s="23"/>
      <c r="AH1664" s="23"/>
      <c r="AI1664" s="23"/>
      <c r="AJ1664" s="23"/>
      <c r="AK1664" s="23"/>
      <c r="AL1664" s="23"/>
      <c r="AM1664" s="23"/>
      <c r="AN1664" s="23"/>
      <c r="AO1664" s="23"/>
      <c r="AP1664" s="23"/>
      <c r="AQ1664" s="23"/>
      <c r="AR1664" s="23"/>
      <c r="AS1664" s="23"/>
      <c r="AT1664" s="23"/>
      <c r="AU1664" s="23"/>
      <c r="AV1664" s="23"/>
    </row>
    <row r="1665" spans="1:48" s="51" customFormat="1" ht="24.75" customHeight="1" x14ac:dyDescent="0.25">
      <c r="A1665" s="166" t="s">
        <v>3466</v>
      </c>
      <c r="B1665" s="68" t="s">
        <v>301</v>
      </c>
      <c r="C1665" s="53" t="s">
        <v>729</v>
      </c>
      <c r="D1665" s="54" t="s">
        <v>3467</v>
      </c>
      <c r="E1665" s="55">
        <v>-0.37722772277227701</v>
      </c>
      <c r="F1665" s="56">
        <v>101</v>
      </c>
      <c r="G1665" s="57">
        <v>62.9</v>
      </c>
      <c r="H1665" s="47"/>
      <c r="I1665" s="58"/>
      <c r="J1665" s="49">
        <f t="shared" si="46"/>
        <v>0</v>
      </c>
      <c r="K1665" s="22"/>
      <c r="L1665" s="50"/>
      <c r="M1665" s="23"/>
      <c r="N1665" s="23"/>
      <c r="O1665" s="23"/>
      <c r="P1665" s="23"/>
      <c r="Q1665" s="23"/>
      <c r="R1665" s="23"/>
      <c r="S1665" s="23"/>
      <c r="T1665" s="23"/>
      <c r="U1665" s="23"/>
      <c r="V1665" s="23"/>
      <c r="W1665" s="23"/>
      <c r="X1665" s="23"/>
      <c r="Y1665" s="23"/>
      <c r="Z1665" s="23"/>
      <c r="AA1665" s="23"/>
      <c r="AB1665" s="23"/>
      <c r="AC1665" s="23"/>
      <c r="AD1665" s="23"/>
      <c r="AE1665" s="23"/>
      <c r="AF1665" s="23"/>
      <c r="AG1665" s="23"/>
      <c r="AH1665" s="23"/>
      <c r="AI1665" s="23"/>
      <c r="AJ1665" s="23"/>
      <c r="AK1665" s="23"/>
      <c r="AL1665" s="23"/>
      <c r="AM1665" s="23"/>
      <c r="AN1665" s="23"/>
      <c r="AO1665" s="23"/>
      <c r="AP1665" s="23"/>
      <c r="AQ1665" s="23"/>
      <c r="AR1665" s="23"/>
      <c r="AS1665" s="23"/>
      <c r="AT1665" s="23"/>
      <c r="AU1665" s="23"/>
      <c r="AV1665" s="23"/>
    </row>
    <row r="1666" spans="1:48" s="51" customFormat="1" ht="24.75" customHeight="1" x14ac:dyDescent="0.25">
      <c r="A1666" s="166" t="s">
        <v>3468</v>
      </c>
      <c r="B1666" s="68" t="s">
        <v>301</v>
      </c>
      <c r="C1666" s="53" t="s">
        <v>729</v>
      </c>
      <c r="D1666" s="54" t="s">
        <v>2632</v>
      </c>
      <c r="E1666" s="55">
        <v>-0.34642857142857097</v>
      </c>
      <c r="F1666" s="60">
        <v>84</v>
      </c>
      <c r="G1666" s="57">
        <v>54.9</v>
      </c>
      <c r="H1666" s="47"/>
      <c r="I1666" s="58"/>
      <c r="J1666" s="49">
        <f t="shared" si="46"/>
        <v>0</v>
      </c>
      <c r="K1666" s="22"/>
      <c r="L1666" s="50"/>
      <c r="M1666" s="23"/>
      <c r="N1666" s="23"/>
      <c r="O1666" s="23"/>
      <c r="P1666" s="23"/>
      <c r="Q1666" s="23"/>
      <c r="R1666" s="23"/>
      <c r="S1666" s="23"/>
      <c r="T1666" s="23"/>
      <c r="U1666" s="23"/>
      <c r="V1666" s="23"/>
      <c r="W1666" s="23"/>
      <c r="X1666" s="23"/>
      <c r="Y1666" s="23"/>
      <c r="Z1666" s="23"/>
      <c r="AA1666" s="23"/>
      <c r="AB1666" s="23"/>
      <c r="AC1666" s="23"/>
      <c r="AD1666" s="23"/>
      <c r="AE1666" s="23"/>
      <c r="AF1666" s="23"/>
      <c r="AG1666" s="23"/>
      <c r="AH1666" s="23"/>
      <c r="AI1666" s="23"/>
      <c r="AJ1666" s="23"/>
      <c r="AK1666" s="23"/>
      <c r="AL1666" s="23"/>
      <c r="AM1666" s="23"/>
      <c r="AN1666" s="23"/>
      <c r="AO1666" s="23"/>
      <c r="AP1666" s="23"/>
      <c r="AQ1666" s="23"/>
      <c r="AR1666" s="23"/>
      <c r="AS1666" s="23"/>
      <c r="AT1666" s="23"/>
      <c r="AU1666" s="23"/>
      <c r="AV1666" s="23"/>
    </row>
    <row r="1667" spans="1:48" s="51" customFormat="1" ht="27" customHeight="1" x14ac:dyDescent="0.25">
      <c r="A1667" s="166" t="s">
        <v>3469</v>
      </c>
      <c r="B1667" s="68" t="s">
        <v>301</v>
      </c>
      <c r="C1667" s="53" t="s">
        <v>729</v>
      </c>
      <c r="D1667" s="54" t="s">
        <v>3470</v>
      </c>
      <c r="E1667" s="55">
        <v>-0.39181818181818201</v>
      </c>
      <c r="F1667" s="56">
        <v>110</v>
      </c>
      <c r="G1667" s="57">
        <v>66.900000000000006</v>
      </c>
      <c r="H1667" s="47"/>
      <c r="I1667" s="58"/>
      <c r="J1667" s="49">
        <f t="shared" si="46"/>
        <v>0</v>
      </c>
      <c r="K1667" s="22"/>
      <c r="L1667" s="50"/>
      <c r="M1667" s="23"/>
      <c r="N1667" s="23"/>
      <c r="O1667" s="23"/>
      <c r="P1667" s="23"/>
      <c r="Q1667" s="23"/>
      <c r="R1667" s="23"/>
      <c r="S1667" s="23"/>
      <c r="T1667" s="23"/>
      <c r="U1667" s="23"/>
      <c r="V1667" s="23"/>
      <c r="W1667" s="23"/>
      <c r="X1667" s="23"/>
      <c r="Y1667" s="23"/>
      <c r="Z1667" s="23"/>
      <c r="AA1667" s="23"/>
      <c r="AB1667" s="23"/>
      <c r="AC1667" s="23"/>
      <c r="AD1667" s="23"/>
      <c r="AE1667" s="23"/>
      <c r="AF1667" s="23"/>
      <c r="AG1667" s="23"/>
      <c r="AH1667" s="23"/>
      <c r="AI1667" s="23"/>
      <c r="AJ1667" s="23"/>
      <c r="AK1667" s="23"/>
      <c r="AL1667" s="23"/>
      <c r="AM1667" s="23"/>
      <c r="AN1667" s="23"/>
      <c r="AO1667" s="23"/>
      <c r="AP1667" s="23"/>
      <c r="AQ1667" s="23"/>
      <c r="AR1667" s="23"/>
      <c r="AS1667" s="23"/>
      <c r="AT1667" s="23"/>
      <c r="AU1667" s="23"/>
      <c r="AV1667" s="23"/>
    </row>
    <row r="1668" spans="1:48" s="51" customFormat="1" ht="27" customHeight="1" x14ac:dyDescent="0.25">
      <c r="A1668" s="166" t="s">
        <v>3471</v>
      </c>
      <c r="B1668" s="68" t="s">
        <v>301</v>
      </c>
      <c r="C1668" s="53" t="s">
        <v>3472</v>
      </c>
      <c r="D1668" s="54" t="s">
        <v>2194</v>
      </c>
      <c r="E1668" s="55">
        <v>-0.374725274725275</v>
      </c>
      <c r="F1668" s="56">
        <v>91</v>
      </c>
      <c r="G1668" s="57">
        <v>56.9</v>
      </c>
      <c r="H1668" s="47"/>
      <c r="I1668" s="58"/>
      <c r="J1668" s="49">
        <f t="shared" si="46"/>
        <v>0</v>
      </c>
      <c r="K1668" s="22"/>
      <c r="L1668" s="50"/>
      <c r="M1668" s="23"/>
      <c r="N1668" s="23"/>
      <c r="O1668" s="23"/>
      <c r="P1668" s="23"/>
      <c r="Q1668" s="23"/>
      <c r="R1668" s="23"/>
      <c r="S1668" s="23"/>
      <c r="T1668" s="23"/>
      <c r="U1668" s="23"/>
      <c r="V1668" s="23"/>
      <c r="W1668" s="23"/>
      <c r="X1668" s="23"/>
      <c r="Y1668" s="23"/>
      <c r="Z1668" s="23"/>
      <c r="AA1668" s="23"/>
      <c r="AB1668" s="23"/>
      <c r="AC1668" s="23"/>
      <c r="AD1668" s="23"/>
      <c r="AE1668" s="23"/>
      <c r="AF1668" s="23"/>
      <c r="AG1668" s="23"/>
      <c r="AH1668" s="23"/>
      <c r="AI1668" s="23"/>
      <c r="AJ1668" s="23"/>
      <c r="AK1668" s="23"/>
      <c r="AL1668" s="23"/>
      <c r="AM1668" s="23"/>
      <c r="AN1668" s="23"/>
      <c r="AO1668" s="23"/>
      <c r="AP1668" s="23"/>
      <c r="AQ1668" s="23"/>
      <c r="AR1668" s="23"/>
      <c r="AS1668" s="23"/>
      <c r="AT1668" s="23"/>
      <c r="AU1668" s="23"/>
      <c r="AV1668" s="23"/>
    </row>
    <row r="1669" spans="1:48" s="51" customFormat="1" ht="27" customHeight="1" x14ac:dyDescent="0.25">
      <c r="A1669" s="166" t="s">
        <v>3473</v>
      </c>
      <c r="B1669" s="68" t="s">
        <v>301</v>
      </c>
      <c r="C1669" s="53" t="s">
        <v>726</v>
      </c>
      <c r="D1669" s="54" t="s">
        <v>3467</v>
      </c>
      <c r="E1669" s="55">
        <v>-0.38773584905660402</v>
      </c>
      <c r="F1669" s="56">
        <v>106</v>
      </c>
      <c r="G1669" s="57">
        <v>64.900000000000006</v>
      </c>
      <c r="H1669" s="47"/>
      <c r="I1669" s="58"/>
      <c r="J1669" s="49">
        <f t="shared" si="46"/>
        <v>0</v>
      </c>
      <c r="K1669" s="22"/>
      <c r="L1669" s="50"/>
      <c r="M1669" s="23"/>
      <c r="N1669" s="23"/>
      <c r="O1669" s="23"/>
      <c r="P1669" s="23"/>
      <c r="Q1669" s="23"/>
      <c r="R1669" s="23"/>
      <c r="S1669" s="23"/>
      <c r="T1669" s="23"/>
      <c r="U1669" s="23"/>
      <c r="V1669" s="23"/>
      <c r="W1669" s="23"/>
      <c r="X1669" s="23"/>
      <c r="Y1669" s="23"/>
      <c r="Z1669" s="23"/>
      <c r="AA1669" s="23"/>
      <c r="AB1669" s="23"/>
      <c r="AC1669" s="23"/>
      <c r="AD1669" s="23"/>
      <c r="AE1669" s="23"/>
      <c r="AF1669" s="23"/>
      <c r="AG1669" s="23"/>
      <c r="AH1669" s="23"/>
      <c r="AI1669" s="23"/>
      <c r="AJ1669" s="23"/>
      <c r="AK1669" s="23"/>
      <c r="AL1669" s="23"/>
      <c r="AM1669" s="23"/>
      <c r="AN1669" s="23"/>
      <c r="AO1669" s="23"/>
      <c r="AP1669" s="23"/>
      <c r="AQ1669" s="23"/>
      <c r="AR1669" s="23"/>
      <c r="AS1669" s="23"/>
      <c r="AT1669" s="23"/>
      <c r="AU1669" s="23"/>
      <c r="AV1669" s="23"/>
    </row>
    <row r="1670" spans="1:48" s="51" customFormat="1" ht="24.75" customHeight="1" x14ac:dyDescent="0.25">
      <c r="A1670" s="166" t="s">
        <v>3474</v>
      </c>
      <c r="B1670" s="68" t="s">
        <v>301</v>
      </c>
      <c r="C1670" s="53" t="s">
        <v>3475</v>
      </c>
      <c r="D1670" s="54" t="s">
        <v>3470</v>
      </c>
      <c r="E1670" s="55">
        <v>-0.37706422018348601</v>
      </c>
      <c r="F1670" s="56">
        <v>109</v>
      </c>
      <c r="G1670" s="57">
        <v>67.900000000000006</v>
      </c>
      <c r="H1670" s="47"/>
      <c r="I1670" s="58"/>
      <c r="J1670" s="49">
        <f t="shared" si="46"/>
        <v>0</v>
      </c>
      <c r="K1670" s="22"/>
      <c r="L1670" s="50"/>
      <c r="M1670" s="23"/>
      <c r="N1670" s="23"/>
      <c r="O1670" s="23"/>
      <c r="P1670" s="23"/>
      <c r="Q1670" s="23"/>
      <c r="R1670" s="23"/>
      <c r="S1670" s="23"/>
      <c r="T1670" s="23"/>
      <c r="U1670" s="23"/>
      <c r="V1670" s="23"/>
      <c r="W1670" s="23"/>
      <c r="X1670" s="23"/>
      <c r="Y1670" s="23"/>
      <c r="Z1670" s="23"/>
      <c r="AA1670" s="23"/>
      <c r="AB1670" s="23"/>
      <c r="AC1670" s="23"/>
      <c r="AD1670" s="23"/>
      <c r="AE1670" s="23"/>
      <c r="AF1670" s="23"/>
      <c r="AG1670" s="23"/>
      <c r="AH1670" s="23"/>
      <c r="AI1670" s="23"/>
      <c r="AJ1670" s="23"/>
      <c r="AK1670" s="23"/>
      <c r="AL1670" s="23"/>
      <c r="AM1670" s="23"/>
      <c r="AN1670" s="23"/>
      <c r="AO1670" s="23"/>
      <c r="AP1670" s="23"/>
      <c r="AQ1670" s="23"/>
      <c r="AR1670" s="23"/>
      <c r="AS1670" s="23"/>
      <c r="AT1670" s="23"/>
      <c r="AU1670" s="23"/>
      <c r="AV1670" s="23"/>
    </row>
    <row r="1671" spans="1:48" s="51" customFormat="1" ht="24.75" customHeight="1" x14ac:dyDescent="0.25">
      <c r="A1671" s="166" t="s">
        <v>3476</v>
      </c>
      <c r="B1671" s="68" t="s">
        <v>301</v>
      </c>
      <c r="C1671" s="53" t="s">
        <v>3477</v>
      </c>
      <c r="D1671" s="54" t="s">
        <v>3467</v>
      </c>
      <c r="E1671" s="55">
        <v>-0.38712871287128697</v>
      </c>
      <c r="F1671" s="56">
        <v>101</v>
      </c>
      <c r="G1671" s="57">
        <v>61.9</v>
      </c>
      <c r="H1671" s="47"/>
      <c r="I1671" s="58"/>
      <c r="J1671" s="49">
        <f t="shared" si="46"/>
        <v>0</v>
      </c>
      <c r="K1671" s="22"/>
      <c r="L1671" s="50"/>
      <c r="M1671" s="23"/>
      <c r="N1671" s="23"/>
      <c r="O1671" s="23"/>
      <c r="P1671" s="23"/>
      <c r="Q1671" s="23"/>
      <c r="R1671" s="23"/>
      <c r="S1671" s="23"/>
      <c r="T1671" s="23"/>
      <c r="U1671" s="23"/>
      <c r="V1671" s="23"/>
      <c r="W1671" s="23"/>
      <c r="X1671" s="23"/>
      <c r="Y1671" s="23"/>
      <c r="Z1671" s="23"/>
      <c r="AA1671" s="23"/>
      <c r="AB1671" s="23"/>
      <c r="AC1671" s="23"/>
      <c r="AD1671" s="23"/>
      <c r="AE1671" s="23"/>
      <c r="AF1671" s="23"/>
      <c r="AG1671" s="23"/>
      <c r="AH1671" s="23"/>
      <c r="AI1671" s="23"/>
      <c r="AJ1671" s="23"/>
      <c r="AK1671" s="23"/>
      <c r="AL1671" s="23"/>
      <c r="AM1671" s="23"/>
      <c r="AN1671" s="23"/>
      <c r="AO1671" s="23"/>
      <c r="AP1671" s="23"/>
      <c r="AQ1671" s="23"/>
      <c r="AR1671" s="23"/>
      <c r="AS1671" s="23"/>
      <c r="AT1671" s="23"/>
      <c r="AU1671" s="23"/>
      <c r="AV1671" s="23"/>
    </row>
    <row r="1672" spans="1:48" s="51" customFormat="1" ht="24.75" customHeight="1" x14ac:dyDescent="0.25">
      <c r="A1672" s="166" t="s">
        <v>3478</v>
      </c>
      <c r="B1672" s="68" t="s">
        <v>309</v>
      </c>
      <c r="C1672" s="53" t="s">
        <v>3479</v>
      </c>
      <c r="D1672" s="54" t="s">
        <v>3480</v>
      </c>
      <c r="E1672" s="55">
        <v>-0.39438202247191001</v>
      </c>
      <c r="F1672" s="60">
        <v>89</v>
      </c>
      <c r="G1672" s="57">
        <v>53.9</v>
      </c>
      <c r="H1672" s="47"/>
      <c r="I1672" s="58"/>
      <c r="J1672" s="49">
        <f t="shared" si="46"/>
        <v>0</v>
      </c>
      <c r="K1672" s="22"/>
      <c r="L1672" s="50"/>
      <c r="M1672" s="23"/>
      <c r="N1672" s="23"/>
      <c r="O1672" s="23"/>
      <c r="P1672" s="23"/>
      <c r="Q1672" s="23"/>
      <c r="R1672" s="23"/>
      <c r="S1672" s="23"/>
      <c r="T1672" s="23"/>
      <c r="U1672" s="23"/>
      <c r="V1672" s="23"/>
      <c r="W1672" s="23"/>
      <c r="X1672" s="23"/>
      <c r="Y1672" s="23"/>
      <c r="Z1672" s="23"/>
      <c r="AA1672" s="23"/>
      <c r="AB1672" s="23"/>
      <c r="AC1672" s="23"/>
      <c r="AD1672" s="23"/>
      <c r="AE1672" s="23"/>
      <c r="AF1672" s="23"/>
      <c r="AG1672" s="23"/>
      <c r="AH1672" s="23"/>
      <c r="AI1672" s="23"/>
      <c r="AJ1672" s="23"/>
      <c r="AK1672" s="23"/>
      <c r="AL1672" s="23"/>
      <c r="AM1672" s="23"/>
      <c r="AN1672" s="23"/>
      <c r="AO1672" s="23"/>
      <c r="AP1672" s="23"/>
      <c r="AQ1672" s="23"/>
      <c r="AR1672" s="23"/>
      <c r="AS1672" s="23"/>
      <c r="AT1672" s="23"/>
      <c r="AU1672" s="23"/>
      <c r="AV1672" s="23"/>
    </row>
    <row r="1673" spans="1:48" s="51" customFormat="1" ht="27" customHeight="1" x14ac:dyDescent="0.25">
      <c r="A1673" s="166" t="s">
        <v>3481</v>
      </c>
      <c r="B1673" s="68" t="s">
        <v>331</v>
      </c>
      <c r="C1673" s="53" t="s">
        <v>733</v>
      </c>
      <c r="D1673" s="54" t="s">
        <v>2430</v>
      </c>
      <c r="E1673" s="55">
        <v>-0.46547619047619099</v>
      </c>
      <c r="F1673" s="60">
        <v>84</v>
      </c>
      <c r="G1673" s="57">
        <v>44.9</v>
      </c>
      <c r="H1673" s="47"/>
      <c r="I1673" s="58"/>
      <c r="J1673" s="49">
        <f t="shared" si="46"/>
        <v>0</v>
      </c>
      <c r="K1673" s="22"/>
      <c r="L1673" s="50"/>
      <c r="M1673" s="23"/>
      <c r="N1673" s="23"/>
      <c r="O1673" s="23"/>
      <c r="P1673" s="23"/>
      <c r="Q1673" s="23"/>
      <c r="R1673" s="23"/>
      <c r="S1673" s="23"/>
      <c r="T1673" s="23"/>
      <c r="U1673" s="23"/>
      <c r="V1673" s="23"/>
      <c r="W1673" s="23"/>
      <c r="X1673" s="23"/>
      <c r="Y1673" s="23"/>
      <c r="Z1673" s="23"/>
      <c r="AA1673" s="23"/>
      <c r="AB1673" s="23"/>
      <c r="AC1673" s="23"/>
      <c r="AD1673" s="23"/>
      <c r="AE1673" s="23"/>
      <c r="AF1673" s="23"/>
      <c r="AG1673" s="23"/>
      <c r="AH1673" s="23"/>
      <c r="AI1673" s="23"/>
      <c r="AJ1673" s="23"/>
      <c r="AK1673" s="23"/>
      <c r="AL1673" s="23"/>
      <c r="AM1673" s="23"/>
      <c r="AN1673" s="23"/>
      <c r="AO1673" s="23"/>
      <c r="AP1673" s="23"/>
      <c r="AQ1673" s="23"/>
      <c r="AR1673" s="23"/>
      <c r="AS1673" s="23"/>
      <c r="AT1673" s="23"/>
      <c r="AU1673" s="23"/>
      <c r="AV1673" s="23"/>
    </row>
    <row r="1674" spans="1:48" s="71" customFormat="1" ht="30.75" customHeight="1" x14ac:dyDescent="0.25">
      <c r="A1674" s="166" t="s">
        <v>3482</v>
      </c>
      <c r="B1674" s="59" t="s">
        <v>331</v>
      </c>
      <c r="C1674" s="53" t="s">
        <v>736</v>
      </c>
      <c r="D1674" s="69" t="s">
        <v>2199</v>
      </c>
      <c r="E1674" s="77">
        <v>-0.461842105263158</v>
      </c>
      <c r="F1674" s="60">
        <v>76</v>
      </c>
      <c r="G1674" s="57">
        <v>40.9</v>
      </c>
      <c r="H1674" s="47"/>
      <c r="I1674" s="58"/>
      <c r="J1674" s="49">
        <f t="shared" si="46"/>
        <v>0</v>
      </c>
      <c r="K1674" s="22"/>
      <c r="L1674" s="50"/>
      <c r="M1674" s="23"/>
      <c r="N1674" s="23"/>
      <c r="O1674" s="23"/>
      <c r="P1674" s="23"/>
      <c r="Q1674" s="23"/>
      <c r="R1674" s="23"/>
      <c r="S1674" s="23"/>
      <c r="T1674" s="23"/>
      <c r="U1674" s="23"/>
      <c r="V1674" s="23"/>
      <c r="W1674" s="23"/>
      <c r="X1674" s="23"/>
      <c r="Y1674" s="23"/>
      <c r="Z1674" s="23"/>
      <c r="AA1674" s="23"/>
      <c r="AB1674" s="23"/>
      <c r="AC1674" s="23"/>
      <c r="AD1674" s="23"/>
      <c r="AE1674" s="23"/>
      <c r="AF1674" s="23"/>
      <c r="AG1674" s="23"/>
      <c r="AH1674" s="23"/>
      <c r="AI1674" s="23"/>
      <c r="AJ1674" s="23"/>
      <c r="AK1674" s="23"/>
      <c r="AL1674" s="23"/>
      <c r="AM1674" s="23"/>
      <c r="AN1674" s="23"/>
      <c r="AO1674" s="23"/>
      <c r="AP1674" s="23"/>
      <c r="AQ1674" s="23"/>
      <c r="AR1674" s="23"/>
      <c r="AS1674" s="23"/>
      <c r="AT1674" s="23"/>
      <c r="AU1674" s="23"/>
      <c r="AV1674" s="23"/>
    </row>
    <row r="1675" spans="1:48" s="51" customFormat="1" ht="27" customHeight="1" x14ac:dyDescent="0.25">
      <c r="A1675" s="166" t="s">
        <v>3483</v>
      </c>
      <c r="B1675" s="68" t="s">
        <v>331</v>
      </c>
      <c r="C1675" s="53" t="s">
        <v>736</v>
      </c>
      <c r="D1675" s="54" t="s">
        <v>2201</v>
      </c>
      <c r="E1675" s="55">
        <v>-0.43786407766990298</v>
      </c>
      <c r="F1675" s="60">
        <v>103</v>
      </c>
      <c r="G1675" s="57">
        <v>57.9</v>
      </c>
      <c r="H1675" s="47"/>
      <c r="I1675" s="58"/>
      <c r="J1675" s="49">
        <f t="shared" si="46"/>
        <v>0</v>
      </c>
      <c r="K1675" s="22"/>
      <c r="L1675" s="50"/>
      <c r="M1675" s="23"/>
      <c r="N1675" s="23"/>
      <c r="O1675" s="23"/>
      <c r="P1675" s="23"/>
      <c r="Q1675" s="23"/>
      <c r="R1675" s="23"/>
      <c r="S1675" s="23"/>
      <c r="T1675" s="23"/>
      <c r="U1675" s="23"/>
      <c r="V1675" s="23"/>
      <c r="W1675" s="23"/>
      <c r="X1675" s="23"/>
      <c r="Y1675" s="23"/>
      <c r="Z1675" s="23"/>
      <c r="AA1675" s="23"/>
      <c r="AB1675" s="23"/>
      <c r="AC1675" s="23"/>
      <c r="AD1675" s="23"/>
      <c r="AE1675" s="23"/>
      <c r="AF1675" s="23"/>
      <c r="AG1675" s="23"/>
      <c r="AH1675" s="23"/>
      <c r="AI1675" s="23"/>
      <c r="AJ1675" s="23"/>
      <c r="AK1675" s="23"/>
      <c r="AL1675" s="23"/>
      <c r="AM1675" s="23"/>
      <c r="AN1675" s="23"/>
      <c r="AO1675" s="23"/>
      <c r="AP1675" s="23"/>
      <c r="AQ1675" s="23"/>
      <c r="AR1675" s="23"/>
      <c r="AS1675" s="23"/>
      <c r="AT1675" s="23"/>
      <c r="AU1675" s="23"/>
      <c r="AV1675" s="23"/>
    </row>
    <row r="1676" spans="1:48" s="51" customFormat="1" ht="27" customHeight="1" x14ac:dyDescent="0.25">
      <c r="A1676" s="166" t="s">
        <v>3484</v>
      </c>
      <c r="B1676" s="68" t="s">
        <v>331</v>
      </c>
      <c r="C1676" s="53" t="s">
        <v>3485</v>
      </c>
      <c r="D1676" s="54" t="s">
        <v>2194</v>
      </c>
      <c r="E1676" s="55">
        <v>-0.52100000000000002</v>
      </c>
      <c r="F1676" s="60">
        <v>100</v>
      </c>
      <c r="G1676" s="57">
        <v>47.9</v>
      </c>
      <c r="H1676" s="47"/>
      <c r="I1676" s="58"/>
      <c r="J1676" s="49">
        <f t="shared" si="46"/>
        <v>0</v>
      </c>
      <c r="K1676" s="22"/>
      <c r="L1676" s="50"/>
      <c r="M1676" s="23"/>
      <c r="N1676" s="23"/>
      <c r="O1676" s="23"/>
      <c r="P1676" s="23"/>
      <c r="Q1676" s="23"/>
      <c r="R1676" s="23"/>
      <c r="S1676" s="23"/>
      <c r="T1676" s="23"/>
      <c r="U1676" s="23"/>
      <c r="V1676" s="23"/>
      <c r="W1676" s="23"/>
      <c r="X1676" s="23"/>
      <c r="Y1676" s="23"/>
      <c r="Z1676" s="23"/>
      <c r="AA1676" s="23"/>
      <c r="AB1676" s="23"/>
      <c r="AC1676" s="23"/>
      <c r="AD1676" s="23"/>
      <c r="AE1676" s="23"/>
      <c r="AF1676" s="23"/>
      <c r="AG1676" s="23"/>
      <c r="AH1676" s="23"/>
      <c r="AI1676" s="23"/>
      <c r="AJ1676" s="23"/>
      <c r="AK1676" s="23"/>
      <c r="AL1676" s="23"/>
      <c r="AM1676" s="23"/>
      <c r="AN1676" s="23"/>
      <c r="AO1676" s="23"/>
      <c r="AP1676" s="23"/>
      <c r="AQ1676" s="23"/>
      <c r="AR1676" s="23"/>
      <c r="AS1676" s="23"/>
      <c r="AT1676" s="23"/>
      <c r="AU1676" s="23"/>
      <c r="AV1676" s="23"/>
    </row>
    <row r="1677" spans="1:48" s="66" customFormat="1" ht="27" customHeight="1" x14ac:dyDescent="0.25">
      <c r="A1677" s="167" t="s">
        <v>3486</v>
      </c>
      <c r="B1677" s="41" t="s">
        <v>331</v>
      </c>
      <c r="C1677" s="53" t="s">
        <v>736</v>
      </c>
      <c r="D1677" s="43" t="s">
        <v>2266</v>
      </c>
      <c r="E1677" s="55">
        <v>-0.43623188405797098</v>
      </c>
      <c r="F1677" s="60">
        <v>69</v>
      </c>
      <c r="G1677" s="46">
        <v>38.9</v>
      </c>
      <c r="H1677" s="47"/>
      <c r="I1677" s="58"/>
      <c r="J1677" s="49">
        <f t="shared" si="46"/>
        <v>0</v>
      </c>
      <c r="K1677" s="22"/>
      <c r="L1677" s="50"/>
      <c r="M1677" s="23"/>
      <c r="N1677" s="23"/>
      <c r="O1677" s="23"/>
      <c r="P1677" s="23"/>
      <c r="Q1677" s="23"/>
      <c r="R1677" s="23"/>
      <c r="S1677" s="23"/>
      <c r="T1677" s="23"/>
      <c r="U1677" s="23"/>
      <c r="V1677" s="23"/>
      <c r="W1677" s="23"/>
      <c r="X1677" s="23"/>
      <c r="Y1677" s="23"/>
      <c r="Z1677" s="23"/>
      <c r="AA1677" s="23"/>
      <c r="AB1677" s="23"/>
      <c r="AC1677" s="23"/>
      <c r="AD1677" s="23"/>
      <c r="AE1677" s="23"/>
      <c r="AF1677" s="23"/>
      <c r="AG1677" s="23"/>
      <c r="AH1677" s="23"/>
      <c r="AI1677" s="23"/>
      <c r="AJ1677" s="23"/>
      <c r="AK1677" s="23"/>
      <c r="AL1677" s="23"/>
      <c r="AM1677" s="23"/>
      <c r="AN1677" s="23"/>
      <c r="AO1677" s="23"/>
      <c r="AP1677" s="23"/>
      <c r="AQ1677" s="23"/>
      <c r="AR1677" s="23"/>
      <c r="AS1677" s="23"/>
      <c r="AT1677" s="23"/>
      <c r="AU1677" s="23"/>
      <c r="AV1677" s="23"/>
    </row>
    <row r="1678" spans="1:48" s="51" customFormat="1" ht="27" customHeight="1" x14ac:dyDescent="0.25">
      <c r="A1678" s="166" t="s">
        <v>3487</v>
      </c>
      <c r="B1678" s="68" t="s">
        <v>331</v>
      </c>
      <c r="C1678" s="53" t="s">
        <v>736</v>
      </c>
      <c r="D1678" s="54" t="s">
        <v>2194</v>
      </c>
      <c r="E1678" s="55">
        <v>-0.45851063829787198</v>
      </c>
      <c r="F1678" s="60">
        <v>94</v>
      </c>
      <c r="G1678" s="57">
        <v>50.9</v>
      </c>
      <c r="H1678" s="47"/>
      <c r="I1678" s="58"/>
      <c r="J1678" s="49">
        <f t="shared" si="46"/>
        <v>0</v>
      </c>
      <c r="K1678" s="22"/>
      <c r="L1678" s="50"/>
      <c r="M1678" s="23"/>
      <c r="N1678" s="23"/>
      <c r="O1678" s="23"/>
      <c r="P1678" s="23"/>
      <c r="Q1678" s="23"/>
      <c r="R1678" s="23"/>
      <c r="S1678" s="23"/>
      <c r="T1678" s="23"/>
      <c r="U1678" s="23"/>
      <c r="V1678" s="23"/>
      <c r="W1678" s="23"/>
      <c r="X1678" s="23"/>
      <c r="Y1678" s="23"/>
      <c r="Z1678" s="23"/>
      <c r="AA1678" s="23"/>
      <c r="AB1678" s="23"/>
      <c r="AC1678" s="23"/>
      <c r="AD1678" s="23"/>
      <c r="AE1678" s="23"/>
      <c r="AF1678" s="23"/>
      <c r="AG1678" s="23"/>
      <c r="AH1678" s="23"/>
      <c r="AI1678" s="23"/>
      <c r="AJ1678" s="23"/>
      <c r="AK1678" s="23"/>
      <c r="AL1678" s="23"/>
      <c r="AM1678" s="23"/>
      <c r="AN1678" s="23"/>
      <c r="AO1678" s="23"/>
      <c r="AP1678" s="23"/>
      <c r="AQ1678" s="23"/>
      <c r="AR1678" s="23"/>
      <c r="AS1678" s="23"/>
      <c r="AT1678" s="23"/>
      <c r="AU1678" s="23"/>
      <c r="AV1678" s="23"/>
    </row>
    <row r="1679" spans="1:48" s="51" customFormat="1" ht="27" customHeight="1" x14ac:dyDescent="0.25">
      <c r="A1679" s="166" t="s">
        <v>3488</v>
      </c>
      <c r="B1679" s="68" t="s">
        <v>331</v>
      </c>
      <c r="C1679" s="53" t="s">
        <v>736</v>
      </c>
      <c r="D1679" s="54" t="s">
        <v>3489</v>
      </c>
      <c r="E1679" s="55">
        <v>-0.43839285714285697</v>
      </c>
      <c r="F1679" s="60">
        <v>112</v>
      </c>
      <c r="G1679" s="57">
        <v>62.9</v>
      </c>
      <c r="H1679" s="47"/>
      <c r="I1679" s="58"/>
      <c r="J1679" s="49">
        <f t="shared" si="46"/>
        <v>0</v>
      </c>
      <c r="K1679" s="22"/>
      <c r="L1679" s="50"/>
      <c r="M1679" s="23"/>
      <c r="N1679" s="23"/>
      <c r="O1679" s="23"/>
      <c r="P1679" s="23"/>
      <c r="Q1679" s="23"/>
      <c r="R1679" s="23"/>
      <c r="S1679" s="23"/>
      <c r="T1679" s="23"/>
      <c r="U1679" s="23"/>
      <c r="V1679" s="23"/>
      <c r="W1679" s="23"/>
      <c r="X1679" s="23"/>
      <c r="Y1679" s="23"/>
      <c r="Z1679" s="23"/>
      <c r="AA1679" s="23"/>
      <c r="AB1679" s="23"/>
      <c r="AC1679" s="23"/>
      <c r="AD1679" s="23"/>
      <c r="AE1679" s="23"/>
      <c r="AF1679" s="23"/>
      <c r="AG1679" s="23"/>
      <c r="AH1679" s="23"/>
      <c r="AI1679" s="23"/>
      <c r="AJ1679" s="23"/>
      <c r="AK1679" s="23"/>
      <c r="AL1679" s="23"/>
      <c r="AM1679" s="23"/>
      <c r="AN1679" s="23"/>
      <c r="AO1679" s="23"/>
      <c r="AP1679" s="23"/>
      <c r="AQ1679" s="23"/>
      <c r="AR1679" s="23"/>
      <c r="AS1679" s="23"/>
      <c r="AT1679" s="23"/>
      <c r="AU1679" s="23"/>
      <c r="AV1679" s="23"/>
    </row>
    <row r="1680" spans="1:48" s="51" customFormat="1" ht="27" customHeight="1" x14ac:dyDescent="0.25">
      <c r="A1680" s="166" t="s">
        <v>3490</v>
      </c>
      <c r="B1680" s="68" t="s">
        <v>331</v>
      </c>
      <c r="C1680" s="53" t="s">
        <v>3491</v>
      </c>
      <c r="D1680" s="54" t="s">
        <v>2632</v>
      </c>
      <c r="E1680" s="55">
        <v>-0.339189189189189</v>
      </c>
      <c r="F1680" s="60">
        <v>74</v>
      </c>
      <c r="G1680" s="57">
        <v>48.9</v>
      </c>
      <c r="H1680" s="47"/>
      <c r="I1680" s="58"/>
      <c r="J1680" s="49">
        <f t="shared" si="46"/>
        <v>0</v>
      </c>
      <c r="K1680" s="22"/>
      <c r="L1680" s="50"/>
      <c r="M1680" s="23"/>
      <c r="N1680" s="23"/>
      <c r="O1680" s="23"/>
      <c r="P1680" s="23"/>
      <c r="Q1680" s="23"/>
      <c r="R1680" s="23"/>
      <c r="S1680" s="23"/>
      <c r="T1680" s="23"/>
      <c r="U1680" s="23"/>
      <c r="V1680" s="23"/>
      <c r="W1680" s="23"/>
      <c r="X1680" s="23"/>
      <c r="Y1680" s="23"/>
      <c r="Z1680" s="23"/>
      <c r="AA1680" s="23"/>
      <c r="AB1680" s="23"/>
      <c r="AC1680" s="23"/>
      <c r="AD1680" s="23"/>
      <c r="AE1680" s="23"/>
      <c r="AF1680" s="23"/>
      <c r="AG1680" s="23"/>
      <c r="AH1680" s="23"/>
      <c r="AI1680" s="23"/>
      <c r="AJ1680" s="23"/>
      <c r="AK1680" s="23"/>
      <c r="AL1680" s="23"/>
      <c r="AM1680" s="23"/>
      <c r="AN1680" s="23"/>
      <c r="AO1680" s="23"/>
      <c r="AP1680" s="23"/>
      <c r="AQ1680" s="23"/>
      <c r="AR1680" s="23"/>
      <c r="AS1680" s="23"/>
      <c r="AT1680" s="23"/>
      <c r="AU1680" s="23"/>
      <c r="AV1680" s="23"/>
    </row>
    <row r="1681" spans="1:48" s="51" customFormat="1" ht="27" customHeight="1" x14ac:dyDescent="0.25">
      <c r="A1681" s="166" t="s">
        <v>3492</v>
      </c>
      <c r="B1681" s="68" t="s">
        <v>331</v>
      </c>
      <c r="C1681" s="53" t="s">
        <v>3491</v>
      </c>
      <c r="D1681" s="54" t="s">
        <v>2201</v>
      </c>
      <c r="E1681" s="55">
        <v>-0.344444444444444</v>
      </c>
      <c r="F1681" s="60">
        <v>99</v>
      </c>
      <c r="G1681" s="57">
        <v>64.900000000000006</v>
      </c>
      <c r="H1681" s="47"/>
      <c r="I1681" s="58"/>
      <c r="J1681" s="49">
        <f t="shared" si="46"/>
        <v>0</v>
      </c>
      <c r="K1681" s="22"/>
      <c r="L1681" s="50"/>
      <c r="M1681" s="23"/>
      <c r="N1681" s="23"/>
      <c r="O1681" s="23"/>
      <c r="P1681" s="23"/>
      <c r="Q1681" s="23"/>
      <c r="R1681" s="23"/>
      <c r="S1681" s="23"/>
      <c r="T1681" s="23"/>
      <c r="U1681" s="23"/>
      <c r="V1681" s="23"/>
      <c r="W1681" s="23"/>
      <c r="X1681" s="23"/>
      <c r="Y1681" s="23"/>
      <c r="Z1681" s="23"/>
      <c r="AA1681" s="23"/>
      <c r="AB1681" s="23"/>
      <c r="AC1681" s="23"/>
      <c r="AD1681" s="23"/>
      <c r="AE1681" s="23"/>
      <c r="AF1681" s="23"/>
      <c r="AG1681" s="23"/>
      <c r="AH1681" s="23"/>
      <c r="AI1681" s="23"/>
      <c r="AJ1681" s="23"/>
      <c r="AK1681" s="23"/>
      <c r="AL1681" s="23"/>
      <c r="AM1681" s="23"/>
      <c r="AN1681" s="23"/>
      <c r="AO1681" s="23"/>
      <c r="AP1681" s="23"/>
      <c r="AQ1681" s="23"/>
      <c r="AR1681" s="23"/>
      <c r="AS1681" s="23"/>
      <c r="AT1681" s="23"/>
      <c r="AU1681" s="23"/>
      <c r="AV1681" s="23"/>
    </row>
    <row r="1682" spans="1:48" s="51" customFormat="1" ht="27" customHeight="1" x14ac:dyDescent="0.25">
      <c r="A1682" s="166" t="s">
        <v>3493</v>
      </c>
      <c r="B1682" s="68" t="s">
        <v>331</v>
      </c>
      <c r="C1682" s="53" t="s">
        <v>3494</v>
      </c>
      <c r="D1682" s="54" t="s">
        <v>2194</v>
      </c>
      <c r="E1682" s="55">
        <v>-0.42659574468085099</v>
      </c>
      <c r="F1682" s="60">
        <v>94</v>
      </c>
      <c r="G1682" s="57">
        <v>53.9</v>
      </c>
      <c r="H1682" s="47"/>
      <c r="I1682" s="58"/>
      <c r="J1682" s="49">
        <f t="shared" si="46"/>
        <v>0</v>
      </c>
      <c r="K1682" s="22"/>
      <c r="L1682" s="50"/>
      <c r="M1682" s="23"/>
      <c r="N1682" s="23"/>
      <c r="O1682" s="23"/>
      <c r="P1682" s="23"/>
      <c r="Q1682" s="23"/>
      <c r="R1682" s="23"/>
      <c r="S1682" s="23"/>
      <c r="T1682" s="23"/>
      <c r="U1682" s="23"/>
      <c r="V1682" s="23"/>
      <c r="W1682" s="23"/>
      <c r="X1682" s="23"/>
      <c r="Y1682" s="23"/>
      <c r="Z1682" s="23"/>
      <c r="AA1682" s="23"/>
      <c r="AB1682" s="23"/>
      <c r="AC1682" s="23"/>
      <c r="AD1682" s="23"/>
      <c r="AE1682" s="23"/>
      <c r="AF1682" s="23"/>
      <c r="AG1682" s="23"/>
      <c r="AH1682" s="23"/>
      <c r="AI1682" s="23"/>
      <c r="AJ1682" s="23"/>
      <c r="AK1682" s="23"/>
      <c r="AL1682" s="23"/>
      <c r="AM1682" s="23"/>
      <c r="AN1682" s="23"/>
      <c r="AO1682" s="23"/>
      <c r="AP1682" s="23"/>
      <c r="AQ1682" s="23"/>
      <c r="AR1682" s="23"/>
      <c r="AS1682" s="23"/>
      <c r="AT1682" s="23"/>
      <c r="AU1682" s="23"/>
      <c r="AV1682" s="23"/>
    </row>
    <row r="1683" spans="1:48" s="66" customFormat="1" ht="27" customHeight="1" x14ac:dyDescent="0.25">
      <c r="A1683" s="167" t="s">
        <v>3495</v>
      </c>
      <c r="B1683" s="41" t="s">
        <v>741</v>
      </c>
      <c r="C1683" s="53" t="s">
        <v>3496</v>
      </c>
      <c r="D1683" s="43" t="s">
        <v>2473</v>
      </c>
      <c r="E1683" s="77">
        <v>-0.63727272727272699</v>
      </c>
      <c r="F1683" s="45">
        <v>110</v>
      </c>
      <c r="G1683" s="46">
        <v>39.9</v>
      </c>
      <c r="H1683" s="47"/>
      <c r="I1683" s="58"/>
      <c r="J1683" s="49">
        <f t="shared" si="46"/>
        <v>0</v>
      </c>
      <c r="K1683" s="22"/>
      <c r="L1683" s="50"/>
      <c r="M1683" s="23"/>
      <c r="N1683" s="23"/>
      <c r="O1683" s="23"/>
      <c r="P1683" s="23"/>
      <c r="Q1683" s="23"/>
      <c r="R1683" s="23"/>
      <c r="S1683" s="23"/>
      <c r="T1683" s="23"/>
      <c r="U1683" s="23"/>
      <c r="V1683" s="23"/>
      <c r="W1683" s="23"/>
      <c r="X1683" s="23"/>
      <c r="Y1683" s="23"/>
      <c r="Z1683" s="23"/>
      <c r="AA1683" s="23"/>
      <c r="AB1683" s="23"/>
      <c r="AC1683" s="23"/>
      <c r="AD1683" s="23"/>
      <c r="AE1683" s="23"/>
      <c r="AF1683" s="23"/>
      <c r="AG1683" s="23"/>
      <c r="AH1683" s="23"/>
      <c r="AI1683" s="23"/>
      <c r="AJ1683" s="23"/>
      <c r="AK1683" s="23"/>
      <c r="AL1683" s="23"/>
      <c r="AM1683" s="23"/>
      <c r="AN1683" s="23"/>
      <c r="AO1683" s="23"/>
      <c r="AP1683" s="23"/>
      <c r="AQ1683" s="23"/>
      <c r="AR1683" s="23"/>
      <c r="AS1683" s="23"/>
      <c r="AT1683" s="23"/>
      <c r="AU1683" s="23"/>
      <c r="AV1683" s="23"/>
    </row>
    <row r="1684" spans="1:48" s="51" customFormat="1" ht="27" customHeight="1" x14ac:dyDescent="0.25">
      <c r="A1684" s="166" t="s">
        <v>3497</v>
      </c>
      <c r="B1684" s="68" t="s">
        <v>362</v>
      </c>
      <c r="C1684" s="53" t="s">
        <v>3498</v>
      </c>
      <c r="D1684" s="54" t="s">
        <v>2194</v>
      </c>
      <c r="E1684" s="55">
        <v>-0.62463768115941998</v>
      </c>
      <c r="F1684" s="56">
        <v>69</v>
      </c>
      <c r="G1684" s="57">
        <v>25.9</v>
      </c>
      <c r="H1684" s="47"/>
      <c r="I1684" s="58"/>
      <c r="J1684" s="49">
        <f t="shared" si="46"/>
        <v>0</v>
      </c>
      <c r="K1684" s="22"/>
      <c r="L1684" s="50"/>
      <c r="M1684" s="23"/>
      <c r="N1684" s="23"/>
      <c r="O1684" s="23"/>
      <c r="P1684" s="23"/>
      <c r="Q1684" s="23"/>
      <c r="R1684" s="23"/>
      <c r="S1684" s="23"/>
      <c r="T1684" s="23"/>
      <c r="U1684" s="23"/>
      <c r="V1684" s="23"/>
      <c r="W1684" s="23"/>
      <c r="X1684" s="23"/>
      <c r="Y1684" s="23"/>
      <c r="Z1684" s="23"/>
      <c r="AA1684" s="23"/>
      <c r="AB1684" s="23"/>
      <c r="AC1684" s="23"/>
      <c r="AD1684" s="23"/>
      <c r="AE1684" s="23"/>
      <c r="AF1684" s="23"/>
      <c r="AG1684" s="23"/>
      <c r="AH1684" s="23"/>
      <c r="AI1684" s="23"/>
      <c r="AJ1684" s="23"/>
      <c r="AK1684" s="23"/>
      <c r="AL1684" s="23"/>
      <c r="AM1684" s="23"/>
      <c r="AN1684" s="23"/>
      <c r="AO1684" s="23"/>
      <c r="AP1684" s="23"/>
      <c r="AQ1684" s="23"/>
      <c r="AR1684" s="23"/>
      <c r="AS1684" s="23"/>
      <c r="AT1684" s="23"/>
      <c r="AU1684" s="23"/>
      <c r="AV1684" s="23"/>
    </row>
    <row r="1685" spans="1:48" s="51" customFormat="1" ht="27" customHeight="1" x14ac:dyDescent="0.25">
      <c r="A1685" s="166" t="s">
        <v>3499</v>
      </c>
      <c r="B1685" s="68" t="s">
        <v>366</v>
      </c>
      <c r="C1685" s="53" t="s">
        <v>745</v>
      </c>
      <c r="D1685" s="54" t="s">
        <v>2194</v>
      </c>
      <c r="E1685" s="55">
        <v>-0.49</v>
      </c>
      <c r="F1685" s="56">
        <v>90</v>
      </c>
      <c r="G1685" s="57">
        <v>45.9</v>
      </c>
      <c r="H1685" s="47"/>
      <c r="I1685" s="58"/>
      <c r="J1685" s="49">
        <f t="shared" si="46"/>
        <v>0</v>
      </c>
      <c r="K1685" s="22"/>
      <c r="L1685" s="50"/>
      <c r="M1685" s="23"/>
      <c r="N1685" s="23"/>
      <c r="O1685" s="23"/>
      <c r="P1685" s="23"/>
      <c r="Q1685" s="23"/>
      <c r="R1685" s="23"/>
      <c r="S1685" s="23"/>
      <c r="T1685" s="23"/>
      <c r="U1685" s="23"/>
      <c r="V1685" s="23"/>
      <c r="W1685" s="23"/>
      <c r="X1685" s="23"/>
      <c r="Y1685" s="23"/>
      <c r="Z1685" s="23"/>
      <c r="AA1685" s="23"/>
      <c r="AB1685" s="23"/>
      <c r="AC1685" s="23"/>
      <c r="AD1685" s="23"/>
      <c r="AE1685" s="23"/>
      <c r="AF1685" s="23"/>
      <c r="AG1685" s="23"/>
      <c r="AH1685" s="23"/>
      <c r="AI1685" s="23"/>
      <c r="AJ1685" s="23"/>
      <c r="AK1685" s="23"/>
      <c r="AL1685" s="23"/>
      <c r="AM1685" s="23"/>
      <c r="AN1685" s="23"/>
      <c r="AO1685" s="23"/>
      <c r="AP1685" s="23"/>
      <c r="AQ1685" s="23"/>
      <c r="AR1685" s="23"/>
      <c r="AS1685" s="23"/>
      <c r="AT1685" s="23"/>
      <c r="AU1685" s="23"/>
      <c r="AV1685" s="23"/>
    </row>
    <row r="1686" spans="1:48" s="51" customFormat="1" ht="27" customHeight="1" x14ac:dyDescent="0.25">
      <c r="A1686" s="166" t="s">
        <v>3500</v>
      </c>
      <c r="B1686" s="68" t="s">
        <v>387</v>
      </c>
      <c r="C1686" s="53" t="s">
        <v>3501</v>
      </c>
      <c r="D1686" s="54" t="s">
        <v>2201</v>
      </c>
      <c r="E1686" s="55">
        <v>-0.61692307692307702</v>
      </c>
      <c r="F1686" s="56">
        <v>65</v>
      </c>
      <c r="G1686" s="57">
        <v>24.9</v>
      </c>
      <c r="H1686" s="47"/>
      <c r="I1686" s="58"/>
      <c r="J1686" s="49">
        <f t="shared" si="46"/>
        <v>0</v>
      </c>
      <c r="K1686" s="22"/>
      <c r="L1686" s="50"/>
      <c r="M1686" s="23"/>
      <c r="N1686" s="23"/>
      <c r="O1686" s="23"/>
      <c r="P1686" s="23"/>
      <c r="Q1686" s="23"/>
      <c r="R1686" s="23"/>
      <c r="S1686" s="23"/>
      <c r="T1686" s="23"/>
      <c r="U1686" s="23"/>
      <c r="V1686" s="23"/>
      <c r="W1686" s="23"/>
      <c r="X1686" s="23"/>
      <c r="Y1686" s="23"/>
      <c r="Z1686" s="23"/>
      <c r="AA1686" s="23"/>
      <c r="AB1686" s="23"/>
      <c r="AC1686" s="23"/>
      <c r="AD1686" s="23"/>
      <c r="AE1686" s="23"/>
      <c r="AF1686" s="23"/>
      <c r="AG1686" s="23"/>
      <c r="AH1686" s="23"/>
      <c r="AI1686" s="23"/>
      <c r="AJ1686" s="23"/>
      <c r="AK1686" s="23"/>
      <c r="AL1686" s="23"/>
      <c r="AM1686" s="23"/>
      <c r="AN1686" s="23"/>
      <c r="AO1686" s="23"/>
      <c r="AP1686" s="23"/>
      <c r="AQ1686" s="23"/>
      <c r="AR1686" s="23"/>
      <c r="AS1686" s="23"/>
      <c r="AT1686" s="23"/>
      <c r="AU1686" s="23"/>
      <c r="AV1686" s="23"/>
    </row>
    <row r="1687" spans="1:48" s="51" customFormat="1" ht="27" customHeight="1" x14ac:dyDescent="0.25">
      <c r="A1687" s="166" t="s">
        <v>3502</v>
      </c>
      <c r="B1687" s="68" t="s">
        <v>387</v>
      </c>
      <c r="C1687" s="53" t="s">
        <v>3503</v>
      </c>
      <c r="D1687" s="54" t="s">
        <v>2201</v>
      </c>
      <c r="E1687" s="55">
        <v>-0.65921052631579002</v>
      </c>
      <c r="F1687" s="56">
        <v>76</v>
      </c>
      <c r="G1687" s="57">
        <v>25.9</v>
      </c>
      <c r="H1687" s="47"/>
      <c r="I1687" s="58"/>
      <c r="J1687" s="49">
        <f t="shared" si="46"/>
        <v>0</v>
      </c>
      <c r="K1687" s="22"/>
      <c r="L1687" s="50"/>
      <c r="M1687" s="23"/>
      <c r="N1687" s="23"/>
      <c r="O1687" s="23"/>
      <c r="P1687" s="23"/>
      <c r="Q1687" s="23"/>
      <c r="R1687" s="23"/>
      <c r="S1687" s="23"/>
      <c r="T1687" s="23"/>
      <c r="U1687" s="23"/>
      <c r="V1687" s="23"/>
      <c r="W1687" s="23"/>
      <c r="X1687" s="23"/>
      <c r="Y1687" s="23"/>
      <c r="Z1687" s="23"/>
      <c r="AA1687" s="23"/>
      <c r="AB1687" s="23"/>
      <c r="AC1687" s="23"/>
      <c r="AD1687" s="23"/>
      <c r="AE1687" s="23"/>
      <c r="AF1687" s="23"/>
      <c r="AG1687" s="23"/>
      <c r="AH1687" s="23"/>
      <c r="AI1687" s="23"/>
      <c r="AJ1687" s="23"/>
      <c r="AK1687" s="23"/>
      <c r="AL1687" s="23"/>
      <c r="AM1687" s="23"/>
      <c r="AN1687" s="23"/>
      <c r="AO1687" s="23"/>
      <c r="AP1687" s="23"/>
      <c r="AQ1687" s="23"/>
      <c r="AR1687" s="23"/>
      <c r="AS1687" s="23"/>
      <c r="AT1687" s="23"/>
      <c r="AU1687" s="23"/>
      <c r="AV1687" s="23"/>
    </row>
    <row r="1688" spans="1:48" s="51" customFormat="1" ht="27" customHeight="1" x14ac:dyDescent="0.25">
      <c r="A1688" s="166" t="s">
        <v>3504</v>
      </c>
      <c r="B1688" s="68" t="s">
        <v>387</v>
      </c>
      <c r="C1688" s="53" t="s">
        <v>3505</v>
      </c>
      <c r="D1688" s="54" t="s">
        <v>2201</v>
      </c>
      <c r="E1688" s="55">
        <v>-0.67236842105263195</v>
      </c>
      <c r="F1688" s="56">
        <v>76</v>
      </c>
      <c r="G1688" s="57">
        <v>24.9</v>
      </c>
      <c r="H1688" s="47"/>
      <c r="I1688" s="58"/>
      <c r="J1688" s="49">
        <f t="shared" si="46"/>
        <v>0</v>
      </c>
      <c r="K1688" s="22"/>
      <c r="L1688" s="50"/>
      <c r="M1688" s="23"/>
      <c r="N1688" s="23"/>
      <c r="O1688" s="23"/>
      <c r="P1688" s="23"/>
      <c r="Q1688" s="23"/>
      <c r="R1688" s="23"/>
      <c r="S1688" s="23"/>
      <c r="T1688" s="23"/>
      <c r="U1688" s="23"/>
      <c r="V1688" s="23"/>
      <c r="W1688" s="23"/>
      <c r="X1688" s="23"/>
      <c r="Y1688" s="23"/>
      <c r="Z1688" s="23"/>
      <c r="AA1688" s="23"/>
      <c r="AB1688" s="23"/>
      <c r="AC1688" s="23"/>
      <c r="AD1688" s="23"/>
      <c r="AE1688" s="23"/>
      <c r="AF1688" s="23"/>
      <c r="AG1688" s="23"/>
      <c r="AH1688" s="23"/>
      <c r="AI1688" s="23"/>
      <c r="AJ1688" s="23"/>
      <c r="AK1688" s="23"/>
      <c r="AL1688" s="23"/>
      <c r="AM1688" s="23"/>
      <c r="AN1688" s="23"/>
      <c r="AO1688" s="23"/>
      <c r="AP1688" s="23"/>
      <c r="AQ1688" s="23"/>
      <c r="AR1688" s="23"/>
      <c r="AS1688" s="23"/>
      <c r="AT1688" s="23"/>
      <c r="AU1688" s="23"/>
      <c r="AV1688" s="23"/>
    </row>
    <row r="1689" spans="1:48" s="51" customFormat="1" ht="27" customHeight="1" x14ac:dyDescent="0.25">
      <c r="A1689" s="166" t="s">
        <v>3506</v>
      </c>
      <c r="B1689" s="68" t="s">
        <v>387</v>
      </c>
      <c r="C1689" s="53" t="s">
        <v>3507</v>
      </c>
      <c r="D1689" s="54" t="s">
        <v>3508</v>
      </c>
      <c r="E1689" s="55">
        <v>-0.65921052631579002</v>
      </c>
      <c r="F1689" s="56">
        <v>76</v>
      </c>
      <c r="G1689" s="57">
        <v>25.9</v>
      </c>
      <c r="H1689" s="47"/>
      <c r="I1689" s="58"/>
      <c r="J1689" s="49">
        <f t="shared" si="46"/>
        <v>0</v>
      </c>
      <c r="K1689" s="22"/>
      <c r="L1689" s="50"/>
      <c r="M1689" s="23"/>
      <c r="N1689" s="23"/>
      <c r="O1689" s="23"/>
      <c r="P1689" s="23"/>
      <c r="Q1689" s="23"/>
      <c r="R1689" s="23"/>
      <c r="S1689" s="23"/>
      <c r="T1689" s="23"/>
      <c r="U1689" s="23"/>
      <c r="V1689" s="23"/>
      <c r="W1689" s="23"/>
      <c r="X1689" s="23"/>
      <c r="Y1689" s="23"/>
      <c r="Z1689" s="23"/>
      <c r="AA1689" s="23"/>
      <c r="AB1689" s="23"/>
      <c r="AC1689" s="23"/>
      <c r="AD1689" s="23"/>
      <c r="AE1689" s="23"/>
      <c r="AF1689" s="23"/>
      <c r="AG1689" s="23"/>
      <c r="AH1689" s="23"/>
      <c r="AI1689" s="23"/>
      <c r="AJ1689" s="23"/>
      <c r="AK1689" s="23"/>
      <c r="AL1689" s="23"/>
      <c r="AM1689" s="23"/>
      <c r="AN1689" s="23"/>
      <c r="AO1689" s="23"/>
      <c r="AP1689" s="23"/>
      <c r="AQ1689" s="23"/>
      <c r="AR1689" s="23"/>
      <c r="AS1689" s="23"/>
      <c r="AT1689" s="23"/>
      <c r="AU1689" s="23"/>
      <c r="AV1689" s="23"/>
    </row>
    <row r="1690" spans="1:48" s="51" customFormat="1" ht="27" customHeight="1" x14ac:dyDescent="0.25">
      <c r="A1690" s="166" t="s">
        <v>3509</v>
      </c>
      <c r="B1690" s="68" t="s">
        <v>2865</v>
      </c>
      <c r="C1690" s="53" t="s">
        <v>3510</v>
      </c>
      <c r="D1690" s="54" t="s">
        <v>2201</v>
      </c>
      <c r="E1690" s="55">
        <v>-0.31909090909090898</v>
      </c>
      <c r="F1690" s="56">
        <v>110</v>
      </c>
      <c r="G1690" s="57">
        <v>74.900000000000006</v>
      </c>
      <c r="H1690" s="47"/>
      <c r="I1690" s="58"/>
      <c r="J1690" s="49">
        <f t="shared" si="46"/>
        <v>0</v>
      </c>
      <c r="K1690" s="22"/>
      <c r="L1690" s="50"/>
      <c r="M1690" s="23"/>
      <c r="N1690" s="23"/>
      <c r="O1690" s="23"/>
      <c r="P1690" s="23"/>
      <c r="Q1690" s="23"/>
      <c r="R1690" s="23"/>
      <c r="S1690" s="23"/>
      <c r="T1690" s="23"/>
      <c r="U1690" s="23"/>
      <c r="V1690" s="23"/>
      <c r="W1690" s="23"/>
      <c r="X1690" s="23"/>
      <c r="Y1690" s="23"/>
      <c r="Z1690" s="23"/>
      <c r="AA1690" s="23"/>
      <c r="AB1690" s="23"/>
      <c r="AC1690" s="23"/>
      <c r="AD1690" s="23"/>
      <c r="AE1690" s="23"/>
      <c r="AF1690" s="23"/>
      <c r="AG1690" s="23"/>
      <c r="AH1690" s="23"/>
      <c r="AI1690" s="23"/>
      <c r="AJ1690" s="23"/>
      <c r="AK1690" s="23"/>
      <c r="AL1690" s="23"/>
      <c r="AM1690" s="23"/>
      <c r="AN1690" s="23"/>
      <c r="AO1690" s="23"/>
      <c r="AP1690" s="23"/>
      <c r="AQ1690" s="23"/>
      <c r="AR1690" s="23"/>
      <c r="AS1690" s="23"/>
      <c r="AT1690" s="23"/>
      <c r="AU1690" s="23"/>
      <c r="AV1690" s="23"/>
    </row>
    <row r="1691" spans="1:48" s="51" customFormat="1" ht="27" customHeight="1" x14ac:dyDescent="0.25">
      <c r="A1691" s="166" t="s">
        <v>3511</v>
      </c>
      <c r="B1691" s="68" t="s">
        <v>771</v>
      </c>
      <c r="C1691" s="53" t="s">
        <v>772</v>
      </c>
      <c r="D1691" s="54" t="s">
        <v>2201</v>
      </c>
      <c r="E1691" s="55">
        <v>-0.49166666666666697</v>
      </c>
      <c r="F1691" s="56">
        <v>108</v>
      </c>
      <c r="G1691" s="57">
        <v>54.9</v>
      </c>
      <c r="H1691" s="47"/>
      <c r="I1691" s="58"/>
      <c r="J1691" s="49">
        <f t="shared" si="46"/>
        <v>0</v>
      </c>
      <c r="K1691" s="22"/>
      <c r="L1691" s="50"/>
      <c r="M1691" s="23"/>
      <c r="N1691" s="23"/>
      <c r="O1691" s="23"/>
      <c r="P1691" s="23"/>
      <c r="Q1691" s="23"/>
      <c r="R1691" s="23"/>
      <c r="S1691" s="23"/>
      <c r="T1691" s="23"/>
      <c r="U1691" s="23"/>
      <c r="V1691" s="23"/>
      <c r="W1691" s="23"/>
      <c r="X1691" s="23"/>
      <c r="Y1691" s="23"/>
      <c r="Z1691" s="23"/>
      <c r="AA1691" s="23"/>
      <c r="AB1691" s="23"/>
      <c r="AC1691" s="23"/>
      <c r="AD1691" s="23"/>
      <c r="AE1691" s="23"/>
      <c r="AF1691" s="23"/>
      <c r="AG1691" s="23"/>
      <c r="AH1691" s="23"/>
      <c r="AI1691" s="23"/>
      <c r="AJ1691" s="23"/>
      <c r="AK1691" s="23"/>
      <c r="AL1691" s="23"/>
      <c r="AM1691" s="23"/>
      <c r="AN1691" s="23"/>
      <c r="AO1691" s="23"/>
      <c r="AP1691" s="23"/>
      <c r="AQ1691" s="23"/>
      <c r="AR1691" s="23"/>
      <c r="AS1691" s="23"/>
      <c r="AT1691" s="23"/>
      <c r="AU1691" s="23"/>
      <c r="AV1691" s="23"/>
    </row>
    <row r="1692" spans="1:48" s="51" customFormat="1" ht="27" customHeight="1" x14ac:dyDescent="0.25">
      <c r="A1692" s="166" t="s">
        <v>3512</v>
      </c>
      <c r="B1692" s="68" t="s">
        <v>771</v>
      </c>
      <c r="C1692" s="53" t="s">
        <v>783</v>
      </c>
      <c r="D1692" s="54" t="s">
        <v>2201</v>
      </c>
      <c r="E1692" s="55">
        <v>-0.51018518518518496</v>
      </c>
      <c r="F1692" s="56">
        <v>108</v>
      </c>
      <c r="G1692" s="57">
        <v>52.9</v>
      </c>
      <c r="H1692" s="47"/>
      <c r="I1692" s="58"/>
      <c r="J1692" s="49">
        <f t="shared" si="46"/>
        <v>0</v>
      </c>
      <c r="K1692" s="22"/>
      <c r="L1692" s="50"/>
      <c r="M1692" s="23"/>
      <c r="N1692" s="23"/>
      <c r="O1692" s="23"/>
      <c r="P1692" s="23"/>
      <c r="Q1692" s="23"/>
      <c r="R1692" s="23"/>
      <c r="S1692" s="23"/>
      <c r="T1692" s="23"/>
      <c r="U1692" s="23"/>
      <c r="V1692" s="23"/>
      <c r="W1692" s="23"/>
      <c r="X1692" s="23"/>
      <c r="Y1692" s="23"/>
      <c r="Z1692" s="23"/>
      <c r="AA1692" s="23"/>
      <c r="AB1692" s="23"/>
      <c r="AC1692" s="23"/>
      <c r="AD1692" s="23"/>
      <c r="AE1692" s="23"/>
      <c r="AF1692" s="23"/>
      <c r="AG1692" s="23"/>
      <c r="AH1692" s="23"/>
      <c r="AI1692" s="23"/>
      <c r="AJ1692" s="23"/>
      <c r="AK1692" s="23"/>
      <c r="AL1692" s="23"/>
      <c r="AM1692" s="23"/>
      <c r="AN1692" s="23"/>
      <c r="AO1692" s="23"/>
      <c r="AP1692" s="23"/>
      <c r="AQ1692" s="23"/>
      <c r="AR1692" s="23"/>
      <c r="AS1692" s="23"/>
      <c r="AT1692" s="23"/>
      <c r="AU1692" s="23"/>
      <c r="AV1692" s="23"/>
    </row>
    <row r="1693" spans="1:48" s="51" customFormat="1" ht="27" customHeight="1" x14ac:dyDescent="0.25">
      <c r="A1693" s="166" t="s">
        <v>3513</v>
      </c>
      <c r="B1693" s="68" t="s">
        <v>771</v>
      </c>
      <c r="C1693" s="53" t="s">
        <v>783</v>
      </c>
      <c r="D1693" s="54" t="s">
        <v>2194</v>
      </c>
      <c r="E1693" s="55">
        <v>-0.56407766990291297</v>
      </c>
      <c r="F1693" s="56">
        <v>103</v>
      </c>
      <c r="G1693" s="57">
        <v>44.9</v>
      </c>
      <c r="H1693" s="47"/>
      <c r="I1693" s="58"/>
      <c r="J1693" s="49">
        <f t="shared" si="46"/>
        <v>0</v>
      </c>
      <c r="K1693" s="22"/>
      <c r="L1693" s="50"/>
      <c r="M1693" s="23"/>
      <c r="N1693" s="23"/>
      <c r="O1693" s="23"/>
      <c r="P1693" s="23"/>
      <c r="Q1693" s="23"/>
      <c r="R1693" s="23"/>
      <c r="S1693" s="23"/>
      <c r="T1693" s="23"/>
      <c r="U1693" s="23"/>
      <c r="V1693" s="23"/>
      <c r="W1693" s="23"/>
      <c r="X1693" s="23"/>
      <c r="Y1693" s="23"/>
      <c r="Z1693" s="23"/>
      <c r="AA1693" s="23"/>
      <c r="AB1693" s="23"/>
      <c r="AC1693" s="23"/>
      <c r="AD1693" s="23"/>
      <c r="AE1693" s="23"/>
      <c r="AF1693" s="23"/>
      <c r="AG1693" s="23"/>
      <c r="AH1693" s="23"/>
      <c r="AI1693" s="23"/>
      <c r="AJ1693" s="23"/>
      <c r="AK1693" s="23"/>
      <c r="AL1693" s="23"/>
      <c r="AM1693" s="23"/>
      <c r="AN1693" s="23"/>
      <c r="AO1693" s="23"/>
      <c r="AP1693" s="23"/>
      <c r="AQ1693" s="23"/>
      <c r="AR1693" s="23"/>
      <c r="AS1693" s="23"/>
      <c r="AT1693" s="23"/>
      <c r="AU1693" s="23"/>
      <c r="AV1693" s="23"/>
    </row>
    <row r="1694" spans="1:48" s="51" customFormat="1" ht="27" customHeight="1" x14ac:dyDescent="0.25">
      <c r="A1694" s="166" t="s">
        <v>3514</v>
      </c>
      <c r="B1694" s="68" t="s">
        <v>771</v>
      </c>
      <c r="C1694" s="53" t="s">
        <v>783</v>
      </c>
      <c r="D1694" s="54" t="s">
        <v>2308</v>
      </c>
      <c r="E1694" s="55">
        <v>-0.50451127819548902</v>
      </c>
      <c r="F1694" s="56">
        <v>133</v>
      </c>
      <c r="G1694" s="57">
        <v>65.900000000000006</v>
      </c>
      <c r="H1694" s="47"/>
      <c r="I1694" s="58"/>
      <c r="J1694" s="49">
        <f t="shared" si="46"/>
        <v>0</v>
      </c>
      <c r="K1694" s="22"/>
      <c r="L1694" s="50"/>
      <c r="M1694" s="23"/>
      <c r="N1694" s="23"/>
      <c r="O1694" s="23"/>
      <c r="P1694" s="23"/>
      <c r="Q1694" s="23"/>
      <c r="R1694" s="23"/>
      <c r="S1694" s="23"/>
      <c r="T1694" s="23"/>
      <c r="U1694" s="23"/>
      <c r="V1694" s="23"/>
      <c r="W1694" s="23"/>
      <c r="X1694" s="23"/>
      <c r="Y1694" s="23"/>
      <c r="Z1694" s="23"/>
      <c r="AA1694" s="23"/>
      <c r="AB1694" s="23"/>
      <c r="AC1694" s="23"/>
      <c r="AD1694" s="23"/>
      <c r="AE1694" s="23"/>
      <c r="AF1694" s="23"/>
      <c r="AG1694" s="23"/>
      <c r="AH1694" s="23"/>
      <c r="AI1694" s="23"/>
      <c r="AJ1694" s="23"/>
      <c r="AK1694" s="23"/>
      <c r="AL1694" s="23"/>
      <c r="AM1694" s="23"/>
      <c r="AN1694" s="23"/>
      <c r="AO1694" s="23"/>
      <c r="AP1694" s="23"/>
      <c r="AQ1694" s="23"/>
      <c r="AR1694" s="23"/>
      <c r="AS1694" s="23"/>
      <c r="AT1694" s="23"/>
      <c r="AU1694" s="23"/>
      <c r="AV1694" s="23"/>
    </row>
    <row r="1695" spans="1:48" s="71" customFormat="1" ht="30.75" customHeight="1" x14ac:dyDescent="0.25">
      <c r="A1695" s="166" t="s">
        <v>3515</v>
      </c>
      <c r="B1695" s="59" t="s">
        <v>771</v>
      </c>
      <c r="C1695" s="53" t="s">
        <v>772</v>
      </c>
      <c r="D1695" s="69" t="s">
        <v>3189</v>
      </c>
      <c r="E1695" s="55">
        <v>-0.43691275167785198</v>
      </c>
      <c r="F1695" s="60">
        <v>149</v>
      </c>
      <c r="G1695" s="57">
        <v>83.9</v>
      </c>
      <c r="H1695" s="47"/>
      <c r="I1695" s="58"/>
      <c r="J1695" s="49">
        <f t="shared" si="46"/>
        <v>0</v>
      </c>
      <c r="K1695" s="22"/>
      <c r="L1695" s="50"/>
      <c r="M1695" s="23"/>
      <c r="N1695" s="23"/>
      <c r="O1695" s="23"/>
      <c r="P1695" s="23"/>
      <c r="Q1695" s="23"/>
      <c r="R1695" s="23"/>
      <c r="S1695" s="23"/>
      <c r="T1695" s="23"/>
      <c r="U1695" s="23"/>
      <c r="V1695" s="23"/>
      <c r="W1695" s="23"/>
      <c r="X1695" s="23"/>
      <c r="Y1695" s="23"/>
      <c r="Z1695" s="23"/>
      <c r="AA1695" s="23"/>
      <c r="AB1695" s="23"/>
      <c r="AC1695" s="23"/>
      <c r="AD1695" s="23"/>
      <c r="AE1695" s="23"/>
      <c r="AF1695" s="23"/>
      <c r="AG1695" s="23"/>
      <c r="AH1695" s="23"/>
      <c r="AI1695" s="23"/>
      <c r="AJ1695" s="23"/>
      <c r="AK1695" s="23"/>
      <c r="AL1695" s="23"/>
      <c r="AM1695" s="23"/>
      <c r="AN1695" s="23"/>
      <c r="AO1695" s="23"/>
      <c r="AP1695" s="23"/>
      <c r="AQ1695" s="23"/>
      <c r="AR1695" s="23"/>
      <c r="AS1695" s="23"/>
      <c r="AT1695" s="23"/>
      <c r="AU1695" s="23"/>
      <c r="AV1695" s="23"/>
    </row>
    <row r="1696" spans="1:48" s="51" customFormat="1" ht="26.25" customHeight="1" x14ac:dyDescent="0.25">
      <c r="A1696" s="166" t="s">
        <v>3516</v>
      </c>
      <c r="B1696" s="68" t="s">
        <v>771</v>
      </c>
      <c r="C1696" s="53" t="s">
        <v>778</v>
      </c>
      <c r="D1696" s="54" t="s">
        <v>2194</v>
      </c>
      <c r="E1696" s="55">
        <v>-0.54646464646464599</v>
      </c>
      <c r="F1696" s="56">
        <v>99</v>
      </c>
      <c r="G1696" s="57">
        <v>44.9</v>
      </c>
      <c r="H1696" s="47"/>
      <c r="I1696" s="58"/>
      <c r="J1696" s="49">
        <f t="shared" si="46"/>
        <v>0</v>
      </c>
      <c r="K1696" s="22"/>
      <c r="L1696" s="50"/>
      <c r="M1696" s="23"/>
      <c r="N1696" s="23"/>
      <c r="O1696" s="23"/>
      <c r="P1696" s="23"/>
      <c r="Q1696" s="23"/>
      <c r="R1696" s="23"/>
      <c r="S1696" s="23"/>
      <c r="T1696" s="23"/>
      <c r="U1696" s="23"/>
      <c r="V1696" s="23"/>
      <c r="W1696" s="23"/>
      <c r="X1696" s="23"/>
      <c r="Y1696" s="23"/>
      <c r="Z1696" s="23"/>
      <c r="AA1696" s="23"/>
      <c r="AB1696" s="23"/>
      <c r="AC1696" s="23"/>
      <c r="AD1696" s="23"/>
      <c r="AE1696" s="23"/>
      <c r="AF1696" s="23"/>
      <c r="AG1696" s="23"/>
      <c r="AH1696" s="23"/>
      <c r="AI1696" s="23"/>
      <c r="AJ1696" s="23"/>
      <c r="AK1696" s="23"/>
      <c r="AL1696" s="23"/>
      <c r="AM1696" s="23"/>
      <c r="AN1696" s="23"/>
      <c r="AO1696" s="23"/>
      <c r="AP1696" s="23"/>
      <c r="AQ1696" s="23"/>
      <c r="AR1696" s="23"/>
      <c r="AS1696" s="23"/>
      <c r="AT1696" s="23"/>
      <c r="AU1696" s="23"/>
      <c r="AV1696" s="23"/>
    </row>
    <row r="1697" spans="1:48" s="66" customFormat="1" ht="27" customHeight="1" x14ac:dyDescent="0.25">
      <c r="A1697" s="167" t="s">
        <v>3517</v>
      </c>
      <c r="B1697" s="41" t="s">
        <v>771</v>
      </c>
      <c r="C1697" s="53" t="s">
        <v>775</v>
      </c>
      <c r="D1697" s="43" t="s">
        <v>2201</v>
      </c>
      <c r="E1697" s="55">
        <v>-0.48240740740740701</v>
      </c>
      <c r="F1697" s="45">
        <v>108</v>
      </c>
      <c r="G1697" s="46">
        <v>55.9</v>
      </c>
      <c r="H1697" s="47"/>
      <c r="I1697" s="58"/>
      <c r="J1697" s="49">
        <f t="shared" si="46"/>
        <v>0</v>
      </c>
      <c r="K1697" s="22"/>
      <c r="L1697" s="50"/>
      <c r="M1697" s="23"/>
      <c r="N1697" s="23"/>
      <c r="O1697" s="23"/>
      <c r="P1697" s="23"/>
      <c r="Q1697" s="23"/>
      <c r="R1697" s="23"/>
      <c r="S1697" s="23"/>
      <c r="T1697" s="23"/>
      <c r="U1697" s="23"/>
      <c r="V1697" s="23"/>
      <c r="W1697" s="23"/>
      <c r="X1697" s="23"/>
      <c r="Y1697" s="23"/>
      <c r="Z1697" s="23"/>
      <c r="AA1697" s="23"/>
      <c r="AB1697" s="23"/>
      <c r="AC1697" s="23"/>
      <c r="AD1697" s="23"/>
      <c r="AE1697" s="23"/>
      <c r="AF1697" s="23"/>
      <c r="AG1697" s="23"/>
      <c r="AH1697" s="23"/>
      <c r="AI1697" s="23"/>
      <c r="AJ1697" s="23"/>
      <c r="AK1697" s="23"/>
      <c r="AL1697" s="23"/>
      <c r="AM1697" s="23"/>
      <c r="AN1697" s="23"/>
      <c r="AO1697" s="23"/>
      <c r="AP1697" s="23"/>
      <c r="AQ1697" s="23"/>
      <c r="AR1697" s="23"/>
      <c r="AS1697" s="23"/>
      <c r="AT1697" s="23"/>
      <c r="AU1697" s="23"/>
      <c r="AV1697" s="23"/>
    </row>
    <row r="1698" spans="1:48" s="51" customFormat="1" ht="24.75" customHeight="1" x14ac:dyDescent="0.25">
      <c r="A1698" s="166" t="s">
        <v>3518</v>
      </c>
      <c r="B1698" s="68" t="s">
        <v>771</v>
      </c>
      <c r="C1698" s="53" t="s">
        <v>788</v>
      </c>
      <c r="D1698" s="54" t="s">
        <v>2201</v>
      </c>
      <c r="E1698" s="55">
        <v>-0.48691588785046702</v>
      </c>
      <c r="F1698" s="56">
        <v>107</v>
      </c>
      <c r="G1698" s="57">
        <v>54.9</v>
      </c>
      <c r="H1698" s="47"/>
      <c r="I1698" s="58"/>
      <c r="J1698" s="49">
        <f t="shared" si="46"/>
        <v>0</v>
      </c>
      <c r="K1698" s="22"/>
      <c r="L1698" s="50"/>
      <c r="M1698" s="23"/>
      <c r="N1698" s="23"/>
      <c r="O1698" s="23"/>
      <c r="P1698" s="23"/>
      <c r="Q1698" s="23"/>
      <c r="R1698" s="23"/>
      <c r="S1698" s="23"/>
      <c r="T1698" s="23"/>
      <c r="U1698" s="23"/>
      <c r="V1698" s="23"/>
      <c r="W1698" s="23"/>
      <c r="X1698" s="23"/>
      <c r="Y1698" s="23"/>
      <c r="Z1698" s="23"/>
      <c r="AA1698" s="23"/>
      <c r="AB1698" s="23"/>
      <c r="AC1698" s="23"/>
      <c r="AD1698" s="23"/>
      <c r="AE1698" s="23"/>
      <c r="AF1698" s="23"/>
      <c r="AG1698" s="23"/>
      <c r="AH1698" s="23"/>
      <c r="AI1698" s="23"/>
      <c r="AJ1698" s="23"/>
      <c r="AK1698" s="23"/>
      <c r="AL1698" s="23"/>
      <c r="AM1698" s="23"/>
      <c r="AN1698" s="23"/>
      <c r="AO1698" s="23"/>
      <c r="AP1698" s="23"/>
      <c r="AQ1698" s="23"/>
      <c r="AR1698" s="23"/>
      <c r="AS1698" s="23"/>
      <c r="AT1698" s="23"/>
      <c r="AU1698" s="23"/>
      <c r="AV1698" s="23"/>
    </row>
    <row r="1699" spans="1:48" s="62" customFormat="1" ht="30.75" customHeight="1" x14ac:dyDescent="0.25">
      <c r="A1699" s="167" t="s">
        <v>3519</v>
      </c>
      <c r="B1699" s="41" t="s">
        <v>771</v>
      </c>
      <c r="C1699" s="53" t="s">
        <v>772</v>
      </c>
      <c r="D1699" s="43" t="s">
        <v>2632</v>
      </c>
      <c r="E1699" s="55">
        <v>-0.42435897435897402</v>
      </c>
      <c r="F1699" s="45">
        <v>78</v>
      </c>
      <c r="G1699" s="46">
        <v>44.9</v>
      </c>
      <c r="H1699" s="47"/>
      <c r="I1699" s="58"/>
      <c r="J1699" s="49">
        <f t="shared" si="46"/>
        <v>0</v>
      </c>
      <c r="K1699" s="22"/>
      <c r="L1699" s="50"/>
      <c r="M1699" s="23"/>
      <c r="N1699" s="23"/>
      <c r="O1699" s="23"/>
      <c r="P1699" s="23"/>
      <c r="Q1699" s="23"/>
      <c r="R1699" s="23"/>
      <c r="S1699" s="23"/>
      <c r="T1699" s="23"/>
      <c r="U1699" s="23"/>
      <c r="V1699" s="23"/>
      <c r="W1699" s="23"/>
      <c r="X1699" s="23"/>
      <c r="Y1699" s="23"/>
      <c r="Z1699" s="23"/>
      <c r="AA1699" s="23"/>
      <c r="AB1699" s="23"/>
      <c r="AC1699" s="23"/>
      <c r="AD1699" s="23"/>
      <c r="AE1699" s="23"/>
      <c r="AF1699" s="23"/>
      <c r="AG1699" s="23"/>
      <c r="AH1699" s="23"/>
      <c r="AI1699" s="23"/>
      <c r="AJ1699" s="23"/>
      <c r="AK1699" s="23"/>
      <c r="AL1699" s="23"/>
      <c r="AM1699" s="23"/>
      <c r="AN1699" s="23"/>
      <c r="AO1699" s="23"/>
      <c r="AP1699" s="23"/>
      <c r="AQ1699" s="23"/>
      <c r="AR1699" s="23"/>
      <c r="AS1699" s="23"/>
      <c r="AT1699" s="23"/>
      <c r="AU1699" s="23"/>
      <c r="AV1699" s="23"/>
    </row>
    <row r="1700" spans="1:48" s="51" customFormat="1" ht="24.75" customHeight="1" x14ac:dyDescent="0.25">
      <c r="A1700" s="166" t="s">
        <v>3520</v>
      </c>
      <c r="B1700" s="68" t="s">
        <v>423</v>
      </c>
      <c r="C1700" s="53" t="s">
        <v>3521</v>
      </c>
      <c r="D1700" s="54" t="s">
        <v>3522</v>
      </c>
      <c r="E1700" s="55">
        <v>-0.373255813953488</v>
      </c>
      <c r="F1700" s="56">
        <v>86</v>
      </c>
      <c r="G1700" s="57">
        <v>53.9</v>
      </c>
      <c r="H1700" s="47"/>
      <c r="I1700" s="58"/>
      <c r="J1700" s="49">
        <f t="shared" si="46"/>
        <v>0</v>
      </c>
      <c r="K1700" s="22"/>
      <c r="L1700" s="50"/>
      <c r="M1700" s="23"/>
      <c r="N1700" s="23"/>
      <c r="O1700" s="23"/>
      <c r="P1700" s="23"/>
      <c r="Q1700" s="23"/>
      <c r="R1700" s="23"/>
      <c r="S1700" s="23"/>
      <c r="T1700" s="23"/>
      <c r="U1700" s="23"/>
      <c r="V1700" s="23"/>
      <c r="W1700" s="23"/>
      <c r="X1700" s="23"/>
      <c r="Y1700" s="23"/>
      <c r="Z1700" s="23"/>
      <c r="AA1700" s="23"/>
      <c r="AB1700" s="23"/>
      <c r="AC1700" s="23"/>
      <c r="AD1700" s="23"/>
      <c r="AE1700" s="23"/>
      <c r="AF1700" s="23"/>
      <c r="AG1700" s="23"/>
      <c r="AH1700" s="23"/>
      <c r="AI1700" s="23"/>
      <c r="AJ1700" s="23"/>
      <c r="AK1700" s="23"/>
      <c r="AL1700" s="23"/>
      <c r="AM1700" s="23"/>
      <c r="AN1700" s="23"/>
      <c r="AO1700" s="23"/>
      <c r="AP1700" s="23"/>
      <c r="AQ1700" s="23"/>
      <c r="AR1700" s="23"/>
      <c r="AS1700" s="23"/>
      <c r="AT1700" s="23"/>
      <c r="AU1700" s="23"/>
      <c r="AV1700" s="23"/>
    </row>
    <row r="1701" spans="1:48" s="51" customFormat="1" ht="27" customHeight="1" x14ac:dyDescent="0.25">
      <c r="A1701" s="166" t="s">
        <v>3523</v>
      </c>
      <c r="B1701" s="68" t="s">
        <v>423</v>
      </c>
      <c r="C1701" s="53" t="s">
        <v>3521</v>
      </c>
      <c r="D1701" s="54" t="s">
        <v>2194</v>
      </c>
      <c r="E1701" s="55">
        <v>-0.38712871287128697</v>
      </c>
      <c r="F1701" s="56">
        <v>101</v>
      </c>
      <c r="G1701" s="57">
        <v>61.9</v>
      </c>
      <c r="H1701" s="47"/>
      <c r="I1701" s="58"/>
      <c r="J1701" s="49">
        <f t="shared" si="46"/>
        <v>0</v>
      </c>
      <c r="K1701" s="22"/>
      <c r="L1701" s="50"/>
      <c r="M1701" s="23"/>
      <c r="N1701" s="23"/>
      <c r="O1701" s="23"/>
      <c r="P1701" s="23"/>
      <c r="Q1701" s="23"/>
      <c r="R1701" s="23"/>
      <c r="S1701" s="23"/>
      <c r="T1701" s="23"/>
      <c r="U1701" s="23"/>
      <c r="V1701" s="23"/>
      <c r="W1701" s="23"/>
      <c r="X1701" s="23"/>
      <c r="Y1701" s="23"/>
      <c r="Z1701" s="23"/>
      <c r="AA1701" s="23"/>
      <c r="AB1701" s="23"/>
      <c r="AC1701" s="23"/>
      <c r="AD1701" s="23"/>
      <c r="AE1701" s="23"/>
      <c r="AF1701" s="23"/>
      <c r="AG1701" s="23"/>
      <c r="AH1701" s="23"/>
      <c r="AI1701" s="23"/>
      <c r="AJ1701" s="23"/>
      <c r="AK1701" s="23"/>
      <c r="AL1701" s="23"/>
      <c r="AM1701" s="23"/>
      <c r="AN1701" s="23"/>
      <c r="AO1701" s="23"/>
      <c r="AP1701" s="23"/>
      <c r="AQ1701" s="23"/>
      <c r="AR1701" s="23"/>
      <c r="AS1701" s="23"/>
      <c r="AT1701" s="23"/>
      <c r="AU1701" s="23"/>
      <c r="AV1701" s="23"/>
    </row>
    <row r="1702" spans="1:48" s="51" customFormat="1" ht="27" customHeight="1" x14ac:dyDescent="0.25">
      <c r="A1702" s="166" t="s">
        <v>3524</v>
      </c>
      <c r="B1702" s="68" t="s">
        <v>470</v>
      </c>
      <c r="C1702" s="53" t="s">
        <v>808</v>
      </c>
      <c r="D1702" s="54" t="s">
        <v>2194</v>
      </c>
      <c r="E1702" s="55">
        <v>-0.37155172413793103</v>
      </c>
      <c r="F1702" s="56">
        <v>116</v>
      </c>
      <c r="G1702" s="57">
        <v>72.900000000000006</v>
      </c>
      <c r="H1702" s="47"/>
      <c r="I1702" s="58"/>
      <c r="J1702" s="49">
        <f t="shared" si="46"/>
        <v>0</v>
      </c>
      <c r="K1702" s="22"/>
      <c r="L1702" s="50"/>
      <c r="M1702" s="23"/>
      <c r="N1702" s="23"/>
      <c r="O1702" s="23"/>
      <c r="P1702" s="23"/>
      <c r="Q1702" s="23"/>
      <c r="R1702" s="23"/>
      <c r="S1702" s="23"/>
      <c r="T1702" s="23"/>
      <c r="U1702" s="23"/>
      <c r="V1702" s="23"/>
      <c r="W1702" s="23"/>
      <c r="X1702" s="23"/>
      <c r="Y1702" s="23"/>
      <c r="Z1702" s="23"/>
      <c r="AA1702" s="23"/>
      <c r="AB1702" s="23"/>
      <c r="AC1702" s="23"/>
      <c r="AD1702" s="23"/>
      <c r="AE1702" s="23"/>
      <c r="AF1702" s="23"/>
      <c r="AG1702" s="23"/>
      <c r="AH1702" s="23"/>
      <c r="AI1702" s="23"/>
      <c r="AJ1702" s="23"/>
      <c r="AK1702" s="23"/>
      <c r="AL1702" s="23"/>
      <c r="AM1702" s="23"/>
      <c r="AN1702" s="23"/>
      <c r="AO1702" s="23"/>
      <c r="AP1702" s="23"/>
      <c r="AQ1702" s="23"/>
      <c r="AR1702" s="23"/>
      <c r="AS1702" s="23"/>
      <c r="AT1702" s="23"/>
      <c r="AU1702" s="23"/>
      <c r="AV1702" s="23"/>
    </row>
    <row r="1703" spans="1:48" s="51" customFormat="1" ht="27" customHeight="1" x14ac:dyDescent="0.25">
      <c r="A1703" s="166" t="s">
        <v>3525</v>
      </c>
      <c r="B1703" s="68" t="s">
        <v>470</v>
      </c>
      <c r="C1703" s="53" t="s">
        <v>3526</v>
      </c>
      <c r="D1703" s="54" t="s">
        <v>3295</v>
      </c>
      <c r="E1703" s="55">
        <v>-0.38693181818181799</v>
      </c>
      <c r="F1703" s="56">
        <v>176</v>
      </c>
      <c r="G1703" s="57">
        <v>107.9</v>
      </c>
      <c r="H1703" s="47"/>
      <c r="I1703" s="58"/>
      <c r="J1703" s="49">
        <f t="shared" si="46"/>
        <v>0</v>
      </c>
      <c r="K1703" s="22"/>
      <c r="L1703" s="50"/>
      <c r="M1703" s="23"/>
      <c r="N1703" s="23"/>
      <c r="O1703" s="23"/>
      <c r="P1703" s="23"/>
      <c r="Q1703" s="23"/>
      <c r="R1703" s="23"/>
      <c r="S1703" s="23"/>
      <c r="T1703" s="23"/>
      <c r="U1703" s="23"/>
      <c r="V1703" s="23"/>
      <c r="W1703" s="23"/>
      <c r="X1703" s="23"/>
      <c r="Y1703" s="23"/>
      <c r="Z1703" s="23"/>
      <c r="AA1703" s="23"/>
      <c r="AB1703" s="23"/>
      <c r="AC1703" s="23"/>
      <c r="AD1703" s="23"/>
      <c r="AE1703" s="23"/>
      <c r="AF1703" s="23"/>
      <c r="AG1703" s="23"/>
      <c r="AH1703" s="23"/>
      <c r="AI1703" s="23"/>
      <c r="AJ1703" s="23"/>
      <c r="AK1703" s="23"/>
      <c r="AL1703" s="23"/>
      <c r="AM1703" s="23"/>
      <c r="AN1703" s="23"/>
      <c r="AO1703" s="23"/>
      <c r="AP1703" s="23"/>
      <c r="AQ1703" s="23"/>
      <c r="AR1703" s="23"/>
      <c r="AS1703" s="23"/>
      <c r="AT1703" s="23"/>
      <c r="AU1703" s="23"/>
      <c r="AV1703" s="23"/>
    </row>
    <row r="1704" spans="1:48" s="51" customFormat="1" ht="27" customHeight="1" x14ac:dyDescent="0.25">
      <c r="A1704" s="166" t="s">
        <v>3527</v>
      </c>
      <c r="B1704" s="68" t="s">
        <v>470</v>
      </c>
      <c r="C1704" s="53" t="s">
        <v>3528</v>
      </c>
      <c r="D1704" s="54" t="s">
        <v>2194</v>
      </c>
      <c r="E1704" s="55">
        <v>-0.37706422018348601</v>
      </c>
      <c r="F1704" s="56">
        <v>109</v>
      </c>
      <c r="G1704" s="57">
        <v>67.900000000000006</v>
      </c>
      <c r="H1704" s="47"/>
      <c r="I1704" s="58"/>
      <c r="J1704" s="49">
        <f t="shared" si="46"/>
        <v>0</v>
      </c>
      <c r="K1704" s="22"/>
      <c r="L1704" s="50"/>
      <c r="M1704" s="23"/>
      <c r="N1704" s="23"/>
      <c r="O1704" s="23"/>
      <c r="P1704" s="23"/>
      <c r="Q1704" s="23"/>
      <c r="R1704" s="23"/>
      <c r="S1704" s="23"/>
      <c r="T1704" s="23"/>
      <c r="U1704" s="23"/>
      <c r="V1704" s="23"/>
      <c r="W1704" s="23"/>
      <c r="X1704" s="23"/>
      <c r="Y1704" s="23"/>
      <c r="Z1704" s="23"/>
      <c r="AA1704" s="23"/>
      <c r="AB1704" s="23"/>
      <c r="AC1704" s="23"/>
      <c r="AD1704" s="23"/>
      <c r="AE1704" s="23"/>
      <c r="AF1704" s="23"/>
      <c r="AG1704" s="23"/>
      <c r="AH1704" s="23"/>
      <c r="AI1704" s="23"/>
      <c r="AJ1704" s="23"/>
      <c r="AK1704" s="23"/>
      <c r="AL1704" s="23"/>
      <c r="AM1704" s="23"/>
      <c r="AN1704" s="23"/>
      <c r="AO1704" s="23"/>
      <c r="AP1704" s="23"/>
      <c r="AQ1704" s="23"/>
      <c r="AR1704" s="23"/>
      <c r="AS1704" s="23"/>
      <c r="AT1704" s="23"/>
      <c r="AU1704" s="23"/>
      <c r="AV1704" s="23"/>
    </row>
    <row r="1705" spans="1:48" s="51" customFormat="1" ht="27" customHeight="1" x14ac:dyDescent="0.25">
      <c r="A1705" s="166" t="s">
        <v>3529</v>
      </c>
      <c r="B1705" s="68" t="s">
        <v>470</v>
      </c>
      <c r="C1705" s="53" t="s">
        <v>808</v>
      </c>
      <c r="D1705" s="54" t="s">
        <v>2224</v>
      </c>
      <c r="E1705" s="55">
        <v>-0.30902255639097698</v>
      </c>
      <c r="F1705" s="56">
        <v>133</v>
      </c>
      <c r="G1705" s="57">
        <v>91.9</v>
      </c>
      <c r="H1705" s="47"/>
      <c r="I1705" s="58"/>
      <c r="J1705" s="49">
        <f t="shared" si="46"/>
        <v>0</v>
      </c>
      <c r="K1705" s="22"/>
      <c r="L1705" s="50"/>
      <c r="M1705" s="23"/>
      <c r="N1705" s="23"/>
      <c r="O1705" s="23"/>
      <c r="P1705" s="23"/>
      <c r="Q1705" s="23"/>
      <c r="R1705" s="23"/>
      <c r="S1705" s="23"/>
      <c r="T1705" s="23"/>
      <c r="U1705" s="23"/>
      <c r="V1705" s="23"/>
      <c r="W1705" s="23"/>
      <c r="X1705" s="23"/>
      <c r="Y1705" s="23"/>
      <c r="Z1705" s="23"/>
      <c r="AA1705" s="23"/>
      <c r="AB1705" s="23"/>
      <c r="AC1705" s="23"/>
      <c r="AD1705" s="23"/>
      <c r="AE1705" s="23"/>
      <c r="AF1705" s="23"/>
      <c r="AG1705" s="23"/>
      <c r="AH1705" s="23"/>
      <c r="AI1705" s="23"/>
      <c r="AJ1705" s="23"/>
      <c r="AK1705" s="23"/>
      <c r="AL1705" s="23"/>
      <c r="AM1705" s="23"/>
      <c r="AN1705" s="23"/>
      <c r="AO1705" s="23"/>
      <c r="AP1705" s="23"/>
      <c r="AQ1705" s="23"/>
      <c r="AR1705" s="23"/>
      <c r="AS1705" s="23"/>
      <c r="AT1705" s="23"/>
      <c r="AU1705" s="23"/>
      <c r="AV1705" s="23"/>
    </row>
    <row r="1706" spans="1:48" s="51" customFormat="1" ht="27" customHeight="1" x14ac:dyDescent="0.25">
      <c r="A1706" s="166" t="s">
        <v>3530</v>
      </c>
      <c r="B1706" s="68" t="s">
        <v>470</v>
      </c>
      <c r="C1706" s="53" t="s">
        <v>808</v>
      </c>
      <c r="D1706" s="54" t="s">
        <v>2266</v>
      </c>
      <c r="E1706" s="55">
        <v>-0.31149425287356303</v>
      </c>
      <c r="F1706" s="56">
        <v>87</v>
      </c>
      <c r="G1706" s="57">
        <v>59.9</v>
      </c>
      <c r="H1706" s="47"/>
      <c r="I1706" s="58"/>
      <c r="J1706" s="49">
        <f t="shared" si="46"/>
        <v>0</v>
      </c>
      <c r="K1706" s="22"/>
      <c r="L1706" s="50"/>
      <c r="M1706" s="23"/>
      <c r="N1706" s="23"/>
      <c r="O1706" s="23"/>
      <c r="P1706" s="23"/>
      <c r="Q1706" s="23"/>
      <c r="R1706" s="23"/>
      <c r="S1706" s="23"/>
      <c r="T1706" s="23"/>
      <c r="U1706" s="23"/>
      <c r="V1706" s="23"/>
      <c r="W1706" s="23"/>
      <c r="X1706" s="23"/>
      <c r="Y1706" s="23"/>
      <c r="Z1706" s="23"/>
      <c r="AA1706" s="23"/>
      <c r="AB1706" s="23"/>
      <c r="AC1706" s="23"/>
      <c r="AD1706" s="23"/>
      <c r="AE1706" s="23"/>
      <c r="AF1706" s="23"/>
      <c r="AG1706" s="23"/>
      <c r="AH1706" s="23"/>
      <c r="AI1706" s="23"/>
      <c r="AJ1706" s="23"/>
      <c r="AK1706" s="23"/>
      <c r="AL1706" s="23"/>
      <c r="AM1706" s="23"/>
      <c r="AN1706" s="23"/>
      <c r="AO1706" s="23"/>
      <c r="AP1706" s="23"/>
      <c r="AQ1706" s="23"/>
      <c r="AR1706" s="23"/>
      <c r="AS1706" s="23"/>
      <c r="AT1706" s="23"/>
      <c r="AU1706" s="23"/>
      <c r="AV1706" s="23"/>
    </row>
    <row r="1707" spans="1:48" s="66" customFormat="1" ht="27" customHeight="1" x14ac:dyDescent="0.25">
      <c r="A1707" s="167" t="s">
        <v>3531</v>
      </c>
      <c r="B1707" s="41" t="s">
        <v>470</v>
      </c>
      <c r="C1707" s="53" t="s">
        <v>808</v>
      </c>
      <c r="D1707" s="43" t="s">
        <v>2308</v>
      </c>
      <c r="E1707" s="55">
        <v>-0.36772151898734201</v>
      </c>
      <c r="F1707" s="45">
        <v>158</v>
      </c>
      <c r="G1707" s="46">
        <v>99.9</v>
      </c>
      <c r="H1707" s="47"/>
      <c r="I1707" s="58"/>
      <c r="J1707" s="49">
        <f t="shared" si="46"/>
        <v>0</v>
      </c>
      <c r="K1707" s="22"/>
      <c r="L1707" s="50"/>
      <c r="M1707" s="23"/>
      <c r="N1707" s="23"/>
      <c r="O1707" s="23"/>
      <c r="P1707" s="23"/>
      <c r="Q1707" s="23"/>
      <c r="R1707" s="23"/>
      <c r="S1707" s="23"/>
      <c r="T1707" s="23"/>
      <c r="U1707" s="23"/>
      <c r="V1707" s="23"/>
      <c r="W1707" s="23"/>
      <c r="X1707" s="23"/>
      <c r="Y1707" s="23"/>
      <c r="Z1707" s="23"/>
      <c r="AA1707" s="23"/>
      <c r="AB1707" s="23"/>
      <c r="AC1707" s="23"/>
      <c r="AD1707" s="23"/>
      <c r="AE1707" s="23"/>
      <c r="AF1707" s="23"/>
      <c r="AG1707" s="23"/>
      <c r="AH1707" s="23"/>
      <c r="AI1707" s="23"/>
      <c r="AJ1707" s="23"/>
      <c r="AK1707" s="23"/>
      <c r="AL1707" s="23"/>
      <c r="AM1707" s="23"/>
      <c r="AN1707" s="23"/>
      <c r="AO1707" s="23"/>
      <c r="AP1707" s="23"/>
      <c r="AQ1707" s="23"/>
      <c r="AR1707" s="23"/>
      <c r="AS1707" s="23"/>
      <c r="AT1707" s="23"/>
      <c r="AU1707" s="23"/>
      <c r="AV1707" s="23"/>
    </row>
    <row r="1708" spans="1:48" s="51" customFormat="1" ht="27" customHeight="1" x14ac:dyDescent="0.25">
      <c r="A1708" s="166" t="s">
        <v>3532</v>
      </c>
      <c r="B1708" s="68" t="s">
        <v>470</v>
      </c>
      <c r="C1708" s="53" t="s">
        <v>794</v>
      </c>
      <c r="D1708" s="54" t="s">
        <v>2266</v>
      </c>
      <c r="E1708" s="55">
        <v>-0.38045977011494297</v>
      </c>
      <c r="F1708" s="56">
        <v>87</v>
      </c>
      <c r="G1708" s="57">
        <v>53.9</v>
      </c>
      <c r="H1708" s="47"/>
      <c r="I1708" s="58"/>
      <c r="J1708" s="49">
        <f t="shared" si="46"/>
        <v>0</v>
      </c>
      <c r="K1708" s="22"/>
      <c r="L1708" s="50"/>
      <c r="M1708" s="23"/>
      <c r="N1708" s="23"/>
      <c r="O1708" s="23"/>
      <c r="P1708" s="23"/>
      <c r="Q1708" s="23"/>
      <c r="R1708" s="23"/>
      <c r="S1708" s="23"/>
      <c r="T1708" s="23"/>
      <c r="U1708" s="23"/>
      <c r="V1708" s="23"/>
      <c r="W1708" s="23"/>
      <c r="X1708" s="23"/>
      <c r="Y1708" s="23"/>
      <c r="Z1708" s="23"/>
      <c r="AA1708" s="23"/>
      <c r="AB1708" s="23"/>
      <c r="AC1708" s="23"/>
      <c r="AD1708" s="23"/>
      <c r="AE1708" s="23"/>
      <c r="AF1708" s="23"/>
      <c r="AG1708" s="23"/>
      <c r="AH1708" s="23"/>
      <c r="AI1708" s="23"/>
      <c r="AJ1708" s="23"/>
      <c r="AK1708" s="23"/>
      <c r="AL1708" s="23"/>
      <c r="AM1708" s="23"/>
      <c r="AN1708" s="23"/>
      <c r="AO1708" s="23"/>
      <c r="AP1708" s="23"/>
      <c r="AQ1708" s="23"/>
      <c r="AR1708" s="23"/>
      <c r="AS1708" s="23"/>
      <c r="AT1708" s="23"/>
      <c r="AU1708" s="23"/>
      <c r="AV1708" s="23"/>
    </row>
    <row r="1709" spans="1:48" s="51" customFormat="1" ht="24.75" customHeight="1" x14ac:dyDescent="0.25">
      <c r="A1709" s="166" t="s">
        <v>3533</v>
      </c>
      <c r="B1709" s="68" t="s">
        <v>470</v>
      </c>
      <c r="C1709" s="53" t="s">
        <v>794</v>
      </c>
      <c r="D1709" s="54" t="s">
        <v>2222</v>
      </c>
      <c r="E1709" s="55">
        <v>-0.361855670103093</v>
      </c>
      <c r="F1709" s="56">
        <v>97</v>
      </c>
      <c r="G1709" s="57">
        <v>61.9</v>
      </c>
      <c r="H1709" s="47"/>
      <c r="I1709" s="58"/>
      <c r="J1709" s="49">
        <f t="shared" si="46"/>
        <v>0</v>
      </c>
      <c r="K1709" s="22"/>
      <c r="L1709" s="50"/>
      <c r="M1709" s="23"/>
      <c r="N1709" s="23"/>
      <c r="O1709" s="23"/>
      <c r="P1709" s="23"/>
      <c r="Q1709" s="23"/>
      <c r="R1709" s="23"/>
      <c r="S1709" s="23"/>
      <c r="T1709" s="23"/>
      <c r="U1709" s="23"/>
      <c r="V1709" s="23"/>
      <c r="W1709" s="23"/>
      <c r="X1709" s="23"/>
      <c r="Y1709" s="23"/>
      <c r="Z1709" s="23"/>
      <c r="AA1709" s="23"/>
      <c r="AB1709" s="23"/>
      <c r="AC1709" s="23"/>
      <c r="AD1709" s="23"/>
      <c r="AE1709" s="23"/>
      <c r="AF1709" s="23"/>
      <c r="AG1709" s="23"/>
      <c r="AH1709" s="23"/>
      <c r="AI1709" s="23"/>
      <c r="AJ1709" s="23"/>
      <c r="AK1709" s="23"/>
      <c r="AL1709" s="23"/>
      <c r="AM1709" s="23"/>
      <c r="AN1709" s="23"/>
      <c r="AO1709" s="23"/>
      <c r="AP1709" s="23"/>
      <c r="AQ1709" s="23"/>
      <c r="AR1709" s="23"/>
      <c r="AS1709" s="23"/>
      <c r="AT1709" s="23"/>
      <c r="AU1709" s="23"/>
      <c r="AV1709" s="23"/>
    </row>
    <row r="1710" spans="1:48" s="51" customFormat="1" ht="27" customHeight="1" x14ac:dyDescent="0.25">
      <c r="A1710" s="166" t="s">
        <v>3534</v>
      </c>
      <c r="B1710" s="68" t="s">
        <v>470</v>
      </c>
      <c r="C1710" s="53" t="s">
        <v>794</v>
      </c>
      <c r="D1710" s="54" t="s">
        <v>2224</v>
      </c>
      <c r="E1710" s="55">
        <v>-0.39307692307692299</v>
      </c>
      <c r="F1710" s="56">
        <v>130</v>
      </c>
      <c r="G1710" s="57">
        <v>78.900000000000006</v>
      </c>
      <c r="H1710" s="47"/>
      <c r="I1710" s="58"/>
      <c r="J1710" s="49">
        <f t="shared" si="46"/>
        <v>0</v>
      </c>
      <c r="K1710" s="22"/>
      <c r="L1710" s="50"/>
      <c r="M1710" s="23"/>
      <c r="N1710" s="23"/>
      <c r="O1710" s="23"/>
      <c r="P1710" s="23"/>
      <c r="Q1710" s="23"/>
      <c r="R1710" s="23"/>
      <c r="S1710" s="23"/>
      <c r="T1710" s="23"/>
      <c r="U1710" s="23"/>
      <c r="V1710" s="23"/>
      <c r="W1710" s="23"/>
      <c r="X1710" s="23"/>
      <c r="Y1710" s="23"/>
      <c r="Z1710" s="23"/>
      <c r="AA1710" s="23"/>
      <c r="AB1710" s="23"/>
      <c r="AC1710" s="23"/>
      <c r="AD1710" s="23"/>
      <c r="AE1710" s="23"/>
      <c r="AF1710" s="23"/>
      <c r="AG1710" s="23"/>
      <c r="AH1710" s="23"/>
      <c r="AI1710" s="23"/>
      <c r="AJ1710" s="23"/>
      <c r="AK1710" s="23"/>
      <c r="AL1710" s="23"/>
      <c r="AM1710" s="23"/>
      <c r="AN1710" s="23"/>
      <c r="AO1710" s="23"/>
      <c r="AP1710" s="23"/>
      <c r="AQ1710" s="23"/>
      <c r="AR1710" s="23"/>
      <c r="AS1710" s="23"/>
      <c r="AT1710" s="23"/>
      <c r="AU1710" s="23"/>
      <c r="AV1710" s="23"/>
    </row>
    <row r="1711" spans="1:48" s="51" customFormat="1" ht="24.75" customHeight="1" x14ac:dyDescent="0.25">
      <c r="A1711" s="166" t="s">
        <v>3535</v>
      </c>
      <c r="B1711" s="68" t="s">
        <v>470</v>
      </c>
      <c r="C1711" s="53" t="s">
        <v>794</v>
      </c>
      <c r="D1711" s="54" t="s">
        <v>2194</v>
      </c>
      <c r="E1711" s="55">
        <v>-0.38017241379310301</v>
      </c>
      <c r="F1711" s="56">
        <v>116</v>
      </c>
      <c r="G1711" s="57">
        <v>71.900000000000006</v>
      </c>
      <c r="H1711" s="47"/>
      <c r="I1711" s="58"/>
      <c r="J1711" s="49">
        <f t="shared" si="46"/>
        <v>0</v>
      </c>
      <c r="K1711" s="22"/>
      <c r="L1711" s="50"/>
      <c r="M1711" s="23"/>
      <c r="N1711" s="23"/>
      <c r="O1711" s="23"/>
      <c r="P1711" s="23"/>
      <c r="Q1711" s="23"/>
      <c r="R1711" s="23"/>
      <c r="S1711" s="23"/>
      <c r="T1711" s="23"/>
      <c r="U1711" s="23"/>
      <c r="V1711" s="23"/>
      <c r="W1711" s="23"/>
      <c r="X1711" s="23"/>
      <c r="Y1711" s="23"/>
      <c r="Z1711" s="23"/>
      <c r="AA1711" s="23"/>
      <c r="AB1711" s="23"/>
      <c r="AC1711" s="23"/>
      <c r="AD1711" s="23"/>
      <c r="AE1711" s="23"/>
      <c r="AF1711" s="23"/>
      <c r="AG1711" s="23"/>
      <c r="AH1711" s="23"/>
      <c r="AI1711" s="23"/>
      <c r="AJ1711" s="23"/>
      <c r="AK1711" s="23"/>
      <c r="AL1711" s="23"/>
      <c r="AM1711" s="23"/>
      <c r="AN1711" s="23"/>
      <c r="AO1711" s="23"/>
      <c r="AP1711" s="23"/>
      <c r="AQ1711" s="23"/>
      <c r="AR1711" s="23"/>
      <c r="AS1711" s="23"/>
      <c r="AT1711" s="23"/>
      <c r="AU1711" s="23"/>
      <c r="AV1711" s="23"/>
    </row>
    <row r="1712" spans="1:48" s="71" customFormat="1" ht="30.75" customHeight="1" x14ac:dyDescent="0.25">
      <c r="A1712" s="166" t="s">
        <v>3536</v>
      </c>
      <c r="B1712" s="59" t="s">
        <v>470</v>
      </c>
      <c r="C1712" s="53" t="s">
        <v>794</v>
      </c>
      <c r="D1712" s="69" t="s">
        <v>2308</v>
      </c>
      <c r="E1712" s="55">
        <v>-0.37405063291139201</v>
      </c>
      <c r="F1712" s="60">
        <v>158</v>
      </c>
      <c r="G1712" s="57">
        <v>98.9</v>
      </c>
      <c r="H1712" s="47"/>
      <c r="I1712" s="58"/>
      <c r="J1712" s="49">
        <f t="shared" si="46"/>
        <v>0</v>
      </c>
      <c r="K1712" s="22"/>
      <c r="L1712" s="50"/>
      <c r="M1712" s="23"/>
      <c r="N1712" s="23"/>
      <c r="O1712" s="23"/>
      <c r="P1712" s="23"/>
      <c r="Q1712" s="23"/>
      <c r="R1712" s="23"/>
      <c r="S1712" s="23"/>
      <c r="T1712" s="23"/>
      <c r="U1712" s="23"/>
      <c r="V1712" s="23"/>
      <c r="W1712" s="23"/>
      <c r="X1712" s="23"/>
      <c r="Y1712" s="23"/>
      <c r="Z1712" s="23"/>
      <c r="AA1712" s="23"/>
      <c r="AB1712" s="23"/>
      <c r="AC1712" s="23"/>
      <c r="AD1712" s="23"/>
      <c r="AE1712" s="23"/>
      <c r="AF1712" s="23"/>
      <c r="AG1712" s="23"/>
      <c r="AH1712" s="23"/>
      <c r="AI1712" s="23"/>
      <c r="AJ1712" s="23"/>
      <c r="AK1712" s="23"/>
      <c r="AL1712" s="23"/>
      <c r="AM1712" s="23"/>
      <c r="AN1712" s="23"/>
      <c r="AO1712" s="23"/>
      <c r="AP1712" s="23"/>
      <c r="AQ1712" s="23"/>
      <c r="AR1712" s="23"/>
      <c r="AS1712" s="23"/>
      <c r="AT1712" s="23"/>
      <c r="AU1712" s="23"/>
      <c r="AV1712" s="23"/>
    </row>
    <row r="1713" spans="1:48" s="51" customFormat="1" ht="27" customHeight="1" x14ac:dyDescent="0.25">
      <c r="A1713" s="166" t="s">
        <v>3537</v>
      </c>
      <c r="B1713" s="68" t="s">
        <v>470</v>
      </c>
      <c r="C1713" s="53" t="s">
        <v>802</v>
      </c>
      <c r="D1713" s="54" t="s">
        <v>2266</v>
      </c>
      <c r="E1713" s="55">
        <v>-0.358333333333333</v>
      </c>
      <c r="F1713" s="56">
        <v>84</v>
      </c>
      <c r="G1713" s="57">
        <v>53.9</v>
      </c>
      <c r="H1713" s="47"/>
      <c r="I1713" s="58"/>
      <c r="J1713" s="49">
        <f t="shared" si="46"/>
        <v>0</v>
      </c>
      <c r="K1713" s="22"/>
      <c r="L1713" s="50"/>
      <c r="M1713" s="23"/>
      <c r="N1713" s="23"/>
      <c r="O1713" s="23"/>
      <c r="P1713" s="23"/>
      <c r="Q1713" s="23"/>
      <c r="R1713" s="23"/>
      <c r="S1713" s="23"/>
      <c r="T1713" s="23"/>
      <c r="U1713" s="23"/>
      <c r="V1713" s="23"/>
      <c r="W1713" s="23"/>
      <c r="X1713" s="23"/>
      <c r="Y1713" s="23"/>
      <c r="Z1713" s="23"/>
      <c r="AA1713" s="23"/>
      <c r="AB1713" s="23"/>
      <c r="AC1713" s="23"/>
      <c r="AD1713" s="23"/>
      <c r="AE1713" s="23"/>
      <c r="AF1713" s="23"/>
      <c r="AG1713" s="23"/>
      <c r="AH1713" s="23"/>
      <c r="AI1713" s="23"/>
      <c r="AJ1713" s="23"/>
      <c r="AK1713" s="23"/>
      <c r="AL1713" s="23"/>
      <c r="AM1713" s="23"/>
      <c r="AN1713" s="23"/>
      <c r="AO1713" s="23"/>
      <c r="AP1713" s="23"/>
      <c r="AQ1713" s="23"/>
      <c r="AR1713" s="23"/>
      <c r="AS1713" s="23"/>
      <c r="AT1713" s="23"/>
      <c r="AU1713" s="23"/>
      <c r="AV1713" s="23"/>
    </row>
    <row r="1714" spans="1:48" s="51" customFormat="1" ht="27" customHeight="1" x14ac:dyDescent="0.25">
      <c r="A1714" s="166" t="s">
        <v>3538</v>
      </c>
      <c r="B1714" s="68" t="s">
        <v>470</v>
      </c>
      <c r="C1714" s="53" t="s">
        <v>802</v>
      </c>
      <c r="D1714" s="54" t="s">
        <v>2194</v>
      </c>
      <c r="E1714" s="55">
        <v>-0.39217391304347798</v>
      </c>
      <c r="F1714" s="56">
        <v>115</v>
      </c>
      <c r="G1714" s="57">
        <v>69.900000000000006</v>
      </c>
      <c r="H1714" s="47"/>
      <c r="I1714" s="58"/>
      <c r="J1714" s="49">
        <f t="shared" si="46"/>
        <v>0</v>
      </c>
      <c r="K1714" s="22"/>
      <c r="L1714" s="50"/>
      <c r="M1714" s="23"/>
      <c r="N1714" s="23"/>
      <c r="O1714" s="23"/>
      <c r="P1714" s="23"/>
      <c r="Q1714" s="23"/>
      <c r="R1714" s="23"/>
      <c r="S1714" s="23"/>
      <c r="T1714" s="23"/>
      <c r="U1714" s="23"/>
      <c r="V1714" s="23"/>
      <c r="W1714" s="23"/>
      <c r="X1714" s="23"/>
      <c r="Y1714" s="23"/>
      <c r="Z1714" s="23"/>
      <c r="AA1714" s="23"/>
      <c r="AB1714" s="23"/>
      <c r="AC1714" s="23"/>
      <c r="AD1714" s="23"/>
      <c r="AE1714" s="23"/>
      <c r="AF1714" s="23"/>
      <c r="AG1714" s="23"/>
      <c r="AH1714" s="23"/>
      <c r="AI1714" s="23"/>
      <c r="AJ1714" s="23"/>
      <c r="AK1714" s="23"/>
      <c r="AL1714" s="23"/>
      <c r="AM1714" s="23"/>
      <c r="AN1714" s="23"/>
      <c r="AO1714" s="23"/>
      <c r="AP1714" s="23"/>
      <c r="AQ1714" s="23"/>
      <c r="AR1714" s="23"/>
      <c r="AS1714" s="23"/>
      <c r="AT1714" s="23"/>
      <c r="AU1714" s="23"/>
      <c r="AV1714" s="23"/>
    </row>
    <row r="1715" spans="1:48" s="51" customFormat="1" ht="27" customHeight="1" x14ac:dyDescent="0.25">
      <c r="A1715" s="166" t="s">
        <v>3539</v>
      </c>
      <c r="B1715" s="68" t="s">
        <v>470</v>
      </c>
      <c r="C1715" s="53" t="s">
        <v>802</v>
      </c>
      <c r="D1715" s="54" t="s">
        <v>3540</v>
      </c>
      <c r="E1715" s="55">
        <v>-0.35531914893617</v>
      </c>
      <c r="F1715" s="56">
        <v>141</v>
      </c>
      <c r="G1715" s="57">
        <v>90.9</v>
      </c>
      <c r="H1715" s="47"/>
      <c r="I1715" s="58"/>
      <c r="J1715" s="49">
        <f t="shared" si="46"/>
        <v>0</v>
      </c>
      <c r="K1715" s="22"/>
      <c r="L1715" s="50"/>
      <c r="M1715" s="23"/>
      <c r="N1715" s="23"/>
      <c r="O1715" s="23"/>
      <c r="P1715" s="23"/>
      <c r="Q1715" s="23"/>
      <c r="R1715" s="23"/>
      <c r="S1715" s="23"/>
      <c r="T1715" s="23"/>
      <c r="U1715" s="23"/>
      <c r="V1715" s="23"/>
      <c r="W1715" s="23"/>
      <c r="X1715" s="23"/>
      <c r="Y1715" s="23"/>
      <c r="Z1715" s="23"/>
      <c r="AA1715" s="23"/>
      <c r="AB1715" s="23"/>
      <c r="AC1715" s="23"/>
      <c r="AD1715" s="23"/>
      <c r="AE1715" s="23"/>
      <c r="AF1715" s="23"/>
      <c r="AG1715" s="23"/>
      <c r="AH1715" s="23"/>
      <c r="AI1715" s="23"/>
      <c r="AJ1715" s="23"/>
      <c r="AK1715" s="23"/>
      <c r="AL1715" s="23"/>
      <c r="AM1715" s="23"/>
      <c r="AN1715" s="23"/>
      <c r="AO1715" s="23"/>
      <c r="AP1715" s="23"/>
      <c r="AQ1715" s="23"/>
      <c r="AR1715" s="23"/>
      <c r="AS1715" s="23"/>
      <c r="AT1715" s="23"/>
      <c r="AU1715" s="23"/>
      <c r="AV1715" s="23"/>
    </row>
    <row r="1716" spans="1:48" s="51" customFormat="1" ht="27" customHeight="1" x14ac:dyDescent="0.25">
      <c r="A1716" s="166" t="s">
        <v>3541</v>
      </c>
      <c r="B1716" s="68" t="s">
        <v>470</v>
      </c>
      <c r="C1716" s="53" t="s">
        <v>802</v>
      </c>
      <c r="D1716" s="54" t="s">
        <v>2222</v>
      </c>
      <c r="E1716" s="55">
        <v>-0.36666666666666697</v>
      </c>
      <c r="F1716" s="56">
        <v>93</v>
      </c>
      <c r="G1716" s="57">
        <v>58.9</v>
      </c>
      <c r="H1716" s="47"/>
      <c r="I1716" s="58"/>
      <c r="J1716" s="49">
        <f t="shared" si="46"/>
        <v>0</v>
      </c>
      <c r="K1716" s="22"/>
      <c r="L1716" s="50"/>
      <c r="M1716" s="23"/>
      <c r="N1716" s="23"/>
      <c r="O1716" s="23"/>
      <c r="P1716" s="23"/>
      <c r="Q1716" s="23"/>
      <c r="R1716" s="23"/>
      <c r="S1716" s="23"/>
      <c r="T1716" s="23"/>
      <c r="U1716" s="23"/>
      <c r="V1716" s="23"/>
      <c r="W1716" s="23"/>
      <c r="X1716" s="23"/>
      <c r="Y1716" s="23"/>
      <c r="Z1716" s="23"/>
      <c r="AA1716" s="23"/>
      <c r="AB1716" s="23"/>
      <c r="AC1716" s="23"/>
      <c r="AD1716" s="23"/>
      <c r="AE1716" s="23"/>
      <c r="AF1716" s="23"/>
      <c r="AG1716" s="23"/>
      <c r="AH1716" s="23"/>
      <c r="AI1716" s="23"/>
      <c r="AJ1716" s="23"/>
      <c r="AK1716" s="23"/>
      <c r="AL1716" s="23"/>
      <c r="AM1716" s="23"/>
      <c r="AN1716" s="23"/>
      <c r="AO1716" s="23"/>
      <c r="AP1716" s="23"/>
      <c r="AQ1716" s="23"/>
      <c r="AR1716" s="23"/>
      <c r="AS1716" s="23"/>
      <c r="AT1716" s="23"/>
      <c r="AU1716" s="23"/>
      <c r="AV1716" s="23"/>
    </row>
    <row r="1717" spans="1:48" s="66" customFormat="1" ht="27" customHeight="1" x14ac:dyDescent="0.25">
      <c r="A1717" s="167" t="s">
        <v>3542</v>
      </c>
      <c r="B1717" s="41" t="s">
        <v>470</v>
      </c>
      <c r="C1717" s="53" t="s">
        <v>802</v>
      </c>
      <c r="D1717" s="43" t="s">
        <v>2224</v>
      </c>
      <c r="E1717" s="55">
        <v>-0.37380952380952398</v>
      </c>
      <c r="F1717" s="45">
        <v>126</v>
      </c>
      <c r="G1717" s="46">
        <v>78.900000000000006</v>
      </c>
      <c r="H1717" s="47"/>
      <c r="I1717" s="58"/>
      <c r="J1717" s="49">
        <f t="shared" si="46"/>
        <v>0</v>
      </c>
      <c r="K1717" s="22"/>
      <c r="L1717" s="50"/>
      <c r="M1717" s="23"/>
      <c r="N1717" s="23"/>
      <c r="O1717" s="23"/>
      <c r="P1717" s="23"/>
      <c r="Q1717" s="23"/>
      <c r="R1717" s="23"/>
      <c r="S1717" s="23"/>
      <c r="T1717" s="23"/>
      <c r="U1717" s="23"/>
      <c r="V1717" s="23"/>
      <c r="W1717" s="23"/>
      <c r="X1717" s="23"/>
      <c r="Y1717" s="23"/>
      <c r="Z1717" s="23"/>
      <c r="AA1717" s="23"/>
      <c r="AB1717" s="23"/>
      <c r="AC1717" s="23"/>
      <c r="AD1717" s="23"/>
      <c r="AE1717" s="23"/>
      <c r="AF1717" s="23"/>
      <c r="AG1717" s="23"/>
      <c r="AH1717" s="23"/>
      <c r="AI1717" s="23"/>
      <c r="AJ1717" s="23"/>
      <c r="AK1717" s="23"/>
      <c r="AL1717" s="23"/>
      <c r="AM1717" s="23"/>
      <c r="AN1717" s="23"/>
      <c r="AO1717" s="23"/>
      <c r="AP1717" s="23"/>
      <c r="AQ1717" s="23"/>
      <c r="AR1717" s="23"/>
      <c r="AS1717" s="23"/>
      <c r="AT1717" s="23"/>
      <c r="AU1717" s="23"/>
      <c r="AV1717" s="23"/>
    </row>
    <row r="1718" spans="1:48" s="71" customFormat="1" ht="30.75" customHeight="1" x14ac:dyDescent="0.25">
      <c r="A1718" s="166" t="s">
        <v>3543</v>
      </c>
      <c r="B1718" s="59" t="s">
        <v>470</v>
      </c>
      <c r="C1718" s="53" t="s">
        <v>3544</v>
      </c>
      <c r="D1718" s="69" t="s">
        <v>2194</v>
      </c>
      <c r="E1718" s="55">
        <v>-0.358715596330275</v>
      </c>
      <c r="F1718" s="60">
        <v>109</v>
      </c>
      <c r="G1718" s="57">
        <v>69.900000000000006</v>
      </c>
      <c r="H1718" s="47"/>
      <c r="I1718" s="58"/>
      <c r="J1718" s="49">
        <f t="shared" si="46"/>
        <v>0</v>
      </c>
      <c r="K1718" s="22"/>
      <c r="L1718" s="50"/>
      <c r="M1718" s="23"/>
      <c r="N1718" s="23"/>
      <c r="O1718" s="23"/>
      <c r="P1718" s="23"/>
      <c r="Q1718" s="23"/>
      <c r="R1718" s="23"/>
      <c r="S1718" s="23"/>
      <c r="T1718" s="23"/>
      <c r="U1718" s="23"/>
      <c r="V1718" s="23"/>
      <c r="W1718" s="23"/>
      <c r="X1718" s="23"/>
      <c r="Y1718" s="23"/>
      <c r="Z1718" s="23"/>
      <c r="AA1718" s="23"/>
      <c r="AB1718" s="23"/>
      <c r="AC1718" s="23"/>
      <c r="AD1718" s="23"/>
      <c r="AE1718" s="23"/>
      <c r="AF1718" s="23"/>
      <c r="AG1718" s="23"/>
      <c r="AH1718" s="23"/>
      <c r="AI1718" s="23"/>
      <c r="AJ1718" s="23"/>
      <c r="AK1718" s="23"/>
      <c r="AL1718" s="23"/>
      <c r="AM1718" s="23"/>
      <c r="AN1718" s="23"/>
      <c r="AO1718" s="23"/>
      <c r="AP1718" s="23"/>
      <c r="AQ1718" s="23"/>
      <c r="AR1718" s="23"/>
      <c r="AS1718" s="23"/>
      <c r="AT1718" s="23"/>
      <c r="AU1718" s="23"/>
      <c r="AV1718" s="23"/>
    </row>
    <row r="1719" spans="1:48" s="51" customFormat="1" ht="27" customHeight="1" x14ac:dyDescent="0.25">
      <c r="A1719" s="166" t="s">
        <v>3545</v>
      </c>
      <c r="B1719" s="68" t="s">
        <v>470</v>
      </c>
      <c r="C1719" s="53" t="s">
        <v>3546</v>
      </c>
      <c r="D1719" s="54" t="s">
        <v>2222</v>
      </c>
      <c r="E1719" s="55">
        <v>-0.353333333333333</v>
      </c>
      <c r="F1719" s="56">
        <v>105</v>
      </c>
      <c r="G1719" s="57">
        <v>67.900000000000006</v>
      </c>
      <c r="H1719" s="47"/>
      <c r="I1719" s="58"/>
      <c r="J1719" s="49">
        <f t="shared" si="46"/>
        <v>0</v>
      </c>
      <c r="K1719" s="22"/>
      <c r="L1719" s="50"/>
      <c r="M1719" s="23"/>
      <c r="N1719" s="23"/>
      <c r="O1719" s="23"/>
      <c r="P1719" s="23"/>
      <c r="Q1719" s="23"/>
      <c r="R1719" s="23"/>
      <c r="S1719" s="23"/>
      <c r="T1719" s="23"/>
      <c r="U1719" s="23"/>
      <c r="V1719" s="23"/>
      <c r="W1719" s="23"/>
      <c r="X1719" s="23"/>
      <c r="Y1719" s="23"/>
      <c r="Z1719" s="23"/>
      <c r="AA1719" s="23"/>
      <c r="AB1719" s="23"/>
      <c r="AC1719" s="23"/>
      <c r="AD1719" s="23"/>
      <c r="AE1719" s="23"/>
      <c r="AF1719" s="23"/>
      <c r="AG1719" s="23"/>
      <c r="AH1719" s="23"/>
      <c r="AI1719" s="23"/>
      <c r="AJ1719" s="23"/>
      <c r="AK1719" s="23"/>
      <c r="AL1719" s="23"/>
      <c r="AM1719" s="23"/>
      <c r="AN1719" s="23"/>
      <c r="AO1719" s="23"/>
      <c r="AP1719" s="23"/>
      <c r="AQ1719" s="23"/>
      <c r="AR1719" s="23"/>
      <c r="AS1719" s="23"/>
      <c r="AT1719" s="23"/>
      <c r="AU1719" s="23"/>
      <c r="AV1719" s="23"/>
    </row>
    <row r="1720" spans="1:48" s="66" customFormat="1" ht="27" customHeight="1" x14ac:dyDescent="0.25">
      <c r="A1720" s="167" t="s">
        <v>3547</v>
      </c>
      <c r="B1720" s="41" t="s">
        <v>470</v>
      </c>
      <c r="C1720" s="53" t="s">
        <v>3546</v>
      </c>
      <c r="D1720" s="43" t="s">
        <v>2224</v>
      </c>
      <c r="E1720" s="55">
        <v>-0.36762589928057599</v>
      </c>
      <c r="F1720" s="45">
        <v>139</v>
      </c>
      <c r="G1720" s="46">
        <v>87.9</v>
      </c>
      <c r="H1720" s="47"/>
      <c r="I1720" s="58"/>
      <c r="J1720" s="49">
        <f t="shared" si="46"/>
        <v>0</v>
      </c>
      <c r="K1720" s="22"/>
      <c r="L1720" s="50"/>
      <c r="M1720" s="23"/>
      <c r="N1720" s="23"/>
      <c r="O1720" s="23"/>
      <c r="P1720" s="23"/>
      <c r="Q1720" s="23"/>
      <c r="R1720" s="23"/>
      <c r="S1720" s="23"/>
      <c r="T1720" s="23"/>
      <c r="U1720" s="23"/>
      <c r="V1720" s="23"/>
      <c r="W1720" s="23"/>
      <c r="X1720" s="23"/>
      <c r="Y1720" s="23"/>
      <c r="Z1720" s="23"/>
      <c r="AA1720" s="23"/>
      <c r="AB1720" s="23"/>
      <c r="AC1720" s="23"/>
      <c r="AD1720" s="23"/>
      <c r="AE1720" s="23"/>
      <c r="AF1720" s="23"/>
      <c r="AG1720" s="23"/>
      <c r="AH1720" s="23"/>
      <c r="AI1720" s="23"/>
      <c r="AJ1720" s="23"/>
      <c r="AK1720" s="23"/>
      <c r="AL1720" s="23"/>
      <c r="AM1720" s="23"/>
      <c r="AN1720" s="23"/>
      <c r="AO1720" s="23"/>
      <c r="AP1720" s="23"/>
      <c r="AQ1720" s="23"/>
      <c r="AR1720" s="23"/>
      <c r="AS1720" s="23"/>
      <c r="AT1720" s="23"/>
      <c r="AU1720" s="23"/>
      <c r="AV1720" s="23"/>
    </row>
    <row r="1721" spans="1:48" s="51" customFormat="1" ht="27" customHeight="1" x14ac:dyDescent="0.25">
      <c r="A1721" s="166" t="s">
        <v>3548</v>
      </c>
      <c r="B1721" s="68" t="s">
        <v>470</v>
      </c>
      <c r="C1721" s="53" t="s">
        <v>3546</v>
      </c>
      <c r="D1721" s="54" t="s">
        <v>3295</v>
      </c>
      <c r="E1721" s="55">
        <v>-0.36894736842105302</v>
      </c>
      <c r="F1721" s="56">
        <v>190</v>
      </c>
      <c r="G1721" s="57">
        <v>119.9</v>
      </c>
      <c r="H1721" s="47"/>
      <c r="I1721" s="58"/>
      <c r="J1721" s="49">
        <f t="shared" ref="J1721:J1784" si="47">G1721*I1721</f>
        <v>0</v>
      </c>
      <c r="K1721" s="22"/>
      <c r="L1721" s="50"/>
      <c r="M1721" s="23"/>
      <c r="N1721" s="23"/>
      <c r="O1721" s="23"/>
      <c r="P1721" s="23"/>
      <c r="Q1721" s="23"/>
      <c r="R1721" s="23"/>
      <c r="S1721" s="23"/>
      <c r="T1721" s="23"/>
      <c r="U1721" s="23"/>
      <c r="V1721" s="23"/>
      <c r="W1721" s="23"/>
      <c r="X1721" s="23"/>
      <c r="Y1721" s="23"/>
      <c r="Z1721" s="23"/>
      <c r="AA1721" s="23"/>
      <c r="AB1721" s="23"/>
      <c r="AC1721" s="23"/>
      <c r="AD1721" s="23"/>
      <c r="AE1721" s="23"/>
      <c r="AF1721" s="23"/>
      <c r="AG1721" s="23"/>
      <c r="AH1721" s="23"/>
      <c r="AI1721" s="23"/>
      <c r="AJ1721" s="23"/>
      <c r="AK1721" s="23"/>
      <c r="AL1721" s="23"/>
      <c r="AM1721" s="23"/>
      <c r="AN1721" s="23"/>
      <c r="AO1721" s="23"/>
      <c r="AP1721" s="23"/>
      <c r="AQ1721" s="23"/>
      <c r="AR1721" s="23"/>
      <c r="AS1721" s="23"/>
      <c r="AT1721" s="23"/>
      <c r="AU1721" s="23"/>
      <c r="AV1721" s="23"/>
    </row>
    <row r="1722" spans="1:48" s="51" customFormat="1" ht="24.75" customHeight="1" x14ac:dyDescent="0.25">
      <c r="A1722" s="166" t="s">
        <v>3549</v>
      </c>
      <c r="B1722" s="68" t="s">
        <v>470</v>
      </c>
      <c r="C1722" s="53" t="s">
        <v>3550</v>
      </c>
      <c r="D1722" s="54" t="s">
        <v>2224</v>
      </c>
      <c r="E1722" s="55">
        <v>-0.324827586206897</v>
      </c>
      <c r="F1722" s="56">
        <v>145</v>
      </c>
      <c r="G1722" s="57">
        <v>97.9</v>
      </c>
      <c r="H1722" s="47"/>
      <c r="I1722" s="58"/>
      <c r="J1722" s="49">
        <f t="shared" si="47"/>
        <v>0</v>
      </c>
      <c r="K1722" s="22"/>
      <c r="L1722" s="50"/>
      <c r="M1722" s="23"/>
      <c r="N1722" s="23"/>
      <c r="O1722" s="23"/>
      <c r="P1722" s="23"/>
      <c r="Q1722" s="23"/>
      <c r="R1722" s="23"/>
      <c r="S1722" s="23"/>
      <c r="T1722" s="23"/>
      <c r="U1722" s="23"/>
      <c r="V1722" s="23"/>
      <c r="W1722" s="23"/>
      <c r="X1722" s="23"/>
      <c r="Y1722" s="23"/>
      <c r="Z1722" s="23"/>
      <c r="AA1722" s="23"/>
      <c r="AB1722" s="23"/>
      <c r="AC1722" s="23"/>
      <c r="AD1722" s="23"/>
      <c r="AE1722" s="23"/>
      <c r="AF1722" s="23"/>
      <c r="AG1722" s="23"/>
      <c r="AH1722" s="23"/>
      <c r="AI1722" s="23"/>
      <c r="AJ1722" s="23"/>
      <c r="AK1722" s="23"/>
      <c r="AL1722" s="23"/>
      <c r="AM1722" s="23"/>
      <c r="AN1722" s="23"/>
      <c r="AO1722" s="23"/>
      <c r="AP1722" s="23"/>
      <c r="AQ1722" s="23"/>
      <c r="AR1722" s="23"/>
      <c r="AS1722" s="23"/>
      <c r="AT1722" s="23"/>
      <c r="AU1722" s="23"/>
      <c r="AV1722" s="23"/>
    </row>
    <row r="1723" spans="1:48" s="51" customFormat="1" ht="27" customHeight="1" x14ac:dyDescent="0.25">
      <c r="A1723" s="166" t="s">
        <v>3551</v>
      </c>
      <c r="B1723" s="68" t="s">
        <v>470</v>
      </c>
      <c r="C1723" s="53" t="s">
        <v>3552</v>
      </c>
      <c r="D1723" s="54" t="s">
        <v>2194</v>
      </c>
      <c r="E1723" s="55">
        <v>-0.33119266055045898</v>
      </c>
      <c r="F1723" s="56">
        <v>109</v>
      </c>
      <c r="G1723" s="57">
        <v>72.900000000000006</v>
      </c>
      <c r="H1723" s="47"/>
      <c r="I1723" s="58"/>
      <c r="J1723" s="49">
        <f t="shared" si="47"/>
        <v>0</v>
      </c>
      <c r="K1723" s="22"/>
      <c r="L1723" s="50"/>
      <c r="M1723" s="23"/>
      <c r="N1723" s="23"/>
      <c r="O1723" s="23"/>
      <c r="P1723" s="23"/>
      <c r="Q1723" s="23"/>
      <c r="R1723" s="23"/>
      <c r="S1723" s="23"/>
      <c r="T1723" s="23"/>
      <c r="U1723" s="23"/>
      <c r="V1723" s="23"/>
      <c r="W1723" s="23"/>
      <c r="X1723" s="23"/>
      <c r="Y1723" s="23"/>
      <c r="Z1723" s="23"/>
      <c r="AA1723" s="23"/>
      <c r="AB1723" s="23"/>
      <c r="AC1723" s="23"/>
      <c r="AD1723" s="23"/>
      <c r="AE1723" s="23"/>
      <c r="AF1723" s="23"/>
      <c r="AG1723" s="23"/>
      <c r="AH1723" s="23"/>
      <c r="AI1723" s="23"/>
      <c r="AJ1723" s="23"/>
      <c r="AK1723" s="23"/>
      <c r="AL1723" s="23"/>
      <c r="AM1723" s="23"/>
      <c r="AN1723" s="23"/>
      <c r="AO1723" s="23"/>
      <c r="AP1723" s="23"/>
      <c r="AQ1723" s="23"/>
      <c r="AR1723" s="23"/>
      <c r="AS1723" s="23"/>
      <c r="AT1723" s="23"/>
      <c r="AU1723" s="23"/>
      <c r="AV1723" s="23"/>
    </row>
    <row r="1724" spans="1:48" s="51" customFormat="1" ht="27" customHeight="1" x14ac:dyDescent="0.25">
      <c r="A1724" s="166" t="s">
        <v>3553</v>
      </c>
      <c r="B1724" s="68" t="s">
        <v>470</v>
      </c>
      <c r="C1724" s="53" t="s">
        <v>3554</v>
      </c>
      <c r="D1724" s="54" t="s">
        <v>2199</v>
      </c>
      <c r="E1724" s="55">
        <v>-0.33100000000000002</v>
      </c>
      <c r="F1724" s="56">
        <v>100</v>
      </c>
      <c r="G1724" s="57">
        <v>66.900000000000006</v>
      </c>
      <c r="H1724" s="47"/>
      <c r="I1724" s="58"/>
      <c r="J1724" s="49">
        <f t="shared" si="47"/>
        <v>0</v>
      </c>
      <c r="K1724" s="22"/>
      <c r="L1724" s="50"/>
      <c r="M1724" s="23"/>
      <c r="N1724" s="23"/>
      <c r="O1724" s="23"/>
      <c r="P1724" s="23"/>
      <c r="Q1724" s="23"/>
      <c r="R1724" s="23"/>
      <c r="S1724" s="23"/>
      <c r="T1724" s="23"/>
      <c r="U1724" s="23"/>
      <c r="V1724" s="23"/>
      <c r="W1724" s="23"/>
      <c r="X1724" s="23"/>
      <c r="Y1724" s="23"/>
      <c r="Z1724" s="23"/>
      <c r="AA1724" s="23"/>
      <c r="AB1724" s="23"/>
      <c r="AC1724" s="23"/>
      <c r="AD1724" s="23"/>
      <c r="AE1724" s="23"/>
      <c r="AF1724" s="23"/>
      <c r="AG1724" s="23"/>
      <c r="AH1724" s="23"/>
      <c r="AI1724" s="23"/>
      <c r="AJ1724" s="23"/>
      <c r="AK1724" s="23"/>
      <c r="AL1724" s="23"/>
      <c r="AM1724" s="23"/>
      <c r="AN1724" s="23"/>
      <c r="AO1724" s="23"/>
      <c r="AP1724" s="23"/>
      <c r="AQ1724" s="23"/>
      <c r="AR1724" s="23"/>
      <c r="AS1724" s="23"/>
      <c r="AT1724" s="23"/>
      <c r="AU1724" s="23"/>
      <c r="AV1724" s="23"/>
    </row>
    <row r="1725" spans="1:48" s="51" customFormat="1" ht="27" customHeight="1" x14ac:dyDescent="0.25">
      <c r="A1725" s="166" t="s">
        <v>3555</v>
      </c>
      <c r="B1725" s="68" t="s">
        <v>470</v>
      </c>
      <c r="C1725" s="53" t="s">
        <v>3554</v>
      </c>
      <c r="D1725" s="54" t="s">
        <v>2201</v>
      </c>
      <c r="E1725" s="55">
        <v>-0.36165413533834601</v>
      </c>
      <c r="F1725" s="56">
        <v>133</v>
      </c>
      <c r="G1725" s="57">
        <v>84.9</v>
      </c>
      <c r="H1725" s="47"/>
      <c r="I1725" s="58"/>
      <c r="J1725" s="49">
        <f t="shared" si="47"/>
        <v>0</v>
      </c>
      <c r="K1725" s="22"/>
      <c r="L1725" s="50"/>
      <c r="M1725" s="23"/>
      <c r="N1725" s="23"/>
      <c r="O1725" s="23"/>
      <c r="P1725" s="23"/>
      <c r="Q1725" s="23"/>
      <c r="R1725" s="23"/>
      <c r="S1725" s="23"/>
      <c r="T1725" s="23"/>
      <c r="U1725" s="23"/>
      <c r="V1725" s="23"/>
      <c r="W1725" s="23"/>
      <c r="X1725" s="23"/>
      <c r="Y1725" s="23"/>
      <c r="Z1725" s="23"/>
      <c r="AA1725" s="23"/>
      <c r="AB1725" s="23"/>
      <c r="AC1725" s="23"/>
      <c r="AD1725" s="23"/>
      <c r="AE1725" s="23"/>
      <c r="AF1725" s="23"/>
      <c r="AG1725" s="23"/>
      <c r="AH1725" s="23"/>
      <c r="AI1725" s="23"/>
      <c r="AJ1725" s="23"/>
      <c r="AK1725" s="23"/>
      <c r="AL1725" s="23"/>
      <c r="AM1725" s="23"/>
      <c r="AN1725" s="23"/>
      <c r="AO1725" s="23"/>
      <c r="AP1725" s="23"/>
      <c r="AQ1725" s="23"/>
      <c r="AR1725" s="23"/>
      <c r="AS1725" s="23"/>
      <c r="AT1725" s="23"/>
      <c r="AU1725" s="23"/>
      <c r="AV1725" s="23"/>
    </row>
    <row r="1726" spans="1:48" s="51" customFormat="1" ht="24.75" customHeight="1" x14ac:dyDescent="0.25">
      <c r="A1726" s="166" t="s">
        <v>3556</v>
      </c>
      <c r="B1726" s="68" t="s">
        <v>470</v>
      </c>
      <c r="C1726" s="53" t="s">
        <v>3557</v>
      </c>
      <c r="D1726" s="54" t="s">
        <v>2224</v>
      </c>
      <c r="E1726" s="55">
        <v>-0.37482014388489199</v>
      </c>
      <c r="F1726" s="56">
        <v>139</v>
      </c>
      <c r="G1726" s="57">
        <v>86.9</v>
      </c>
      <c r="H1726" s="47"/>
      <c r="I1726" s="58"/>
      <c r="J1726" s="49">
        <f t="shared" si="47"/>
        <v>0</v>
      </c>
      <c r="K1726" s="22"/>
      <c r="L1726" s="50"/>
      <c r="M1726" s="23"/>
      <c r="N1726" s="23"/>
      <c r="O1726" s="23"/>
      <c r="P1726" s="23"/>
      <c r="Q1726" s="23"/>
      <c r="R1726" s="23"/>
      <c r="S1726" s="23"/>
      <c r="T1726" s="23"/>
      <c r="U1726" s="23"/>
      <c r="V1726" s="23"/>
      <c r="W1726" s="23"/>
      <c r="X1726" s="23"/>
      <c r="Y1726" s="23"/>
      <c r="Z1726" s="23"/>
      <c r="AA1726" s="23"/>
      <c r="AB1726" s="23"/>
      <c r="AC1726" s="23"/>
      <c r="AD1726" s="23"/>
      <c r="AE1726" s="23"/>
      <c r="AF1726" s="23"/>
      <c r="AG1726" s="23"/>
      <c r="AH1726" s="23"/>
      <c r="AI1726" s="23"/>
      <c r="AJ1726" s="23"/>
      <c r="AK1726" s="23"/>
      <c r="AL1726" s="23"/>
      <c r="AM1726" s="23"/>
      <c r="AN1726" s="23"/>
      <c r="AO1726" s="23"/>
      <c r="AP1726" s="23"/>
      <c r="AQ1726" s="23"/>
      <c r="AR1726" s="23"/>
      <c r="AS1726" s="23"/>
      <c r="AT1726" s="23"/>
      <c r="AU1726" s="23"/>
      <c r="AV1726" s="23"/>
    </row>
    <row r="1727" spans="1:48" s="51" customFormat="1" ht="27" customHeight="1" x14ac:dyDescent="0.25">
      <c r="A1727" s="166" t="s">
        <v>3558</v>
      </c>
      <c r="B1727" s="68" t="s">
        <v>470</v>
      </c>
      <c r="C1727" s="53" t="s">
        <v>808</v>
      </c>
      <c r="D1727" s="54" t="s">
        <v>2222</v>
      </c>
      <c r="E1727" s="55">
        <v>-0.32100000000000001</v>
      </c>
      <c r="F1727" s="56">
        <v>100</v>
      </c>
      <c r="G1727" s="57">
        <v>67.900000000000006</v>
      </c>
      <c r="H1727" s="47"/>
      <c r="I1727" s="58"/>
      <c r="J1727" s="49">
        <f t="shared" si="47"/>
        <v>0</v>
      </c>
      <c r="K1727" s="22"/>
      <c r="L1727" s="50"/>
      <c r="M1727" s="23"/>
      <c r="N1727" s="23"/>
      <c r="O1727" s="23"/>
      <c r="P1727" s="23"/>
      <c r="Q1727" s="23"/>
      <c r="R1727" s="23"/>
      <c r="S1727" s="23"/>
      <c r="T1727" s="23"/>
      <c r="U1727" s="23"/>
      <c r="V1727" s="23"/>
      <c r="W1727" s="23"/>
      <c r="X1727" s="23"/>
      <c r="Y1727" s="23"/>
      <c r="Z1727" s="23"/>
      <c r="AA1727" s="23"/>
      <c r="AB1727" s="23"/>
      <c r="AC1727" s="23"/>
      <c r="AD1727" s="23"/>
      <c r="AE1727" s="23"/>
      <c r="AF1727" s="23"/>
      <c r="AG1727" s="23"/>
      <c r="AH1727" s="23"/>
      <c r="AI1727" s="23"/>
      <c r="AJ1727" s="23"/>
      <c r="AK1727" s="23"/>
      <c r="AL1727" s="23"/>
      <c r="AM1727" s="23"/>
      <c r="AN1727" s="23"/>
      <c r="AO1727" s="23"/>
      <c r="AP1727" s="23"/>
      <c r="AQ1727" s="23"/>
      <c r="AR1727" s="23"/>
      <c r="AS1727" s="23"/>
      <c r="AT1727" s="23"/>
      <c r="AU1727" s="23"/>
      <c r="AV1727" s="23"/>
    </row>
    <row r="1728" spans="1:48" s="51" customFormat="1" ht="24.75" customHeight="1" x14ac:dyDescent="0.25">
      <c r="A1728" s="166" t="s">
        <v>3559</v>
      </c>
      <c r="B1728" s="68" t="s">
        <v>470</v>
      </c>
      <c r="C1728" s="53" t="s">
        <v>3560</v>
      </c>
      <c r="D1728" s="54" t="s">
        <v>2224</v>
      </c>
      <c r="E1728" s="55">
        <v>-0.35413533834586503</v>
      </c>
      <c r="F1728" s="56">
        <v>133</v>
      </c>
      <c r="G1728" s="57">
        <v>85.9</v>
      </c>
      <c r="H1728" s="47"/>
      <c r="I1728" s="58"/>
      <c r="J1728" s="49">
        <f t="shared" si="47"/>
        <v>0</v>
      </c>
      <c r="K1728" s="22"/>
      <c r="L1728" s="50"/>
      <c r="M1728" s="23"/>
      <c r="N1728" s="23"/>
      <c r="O1728" s="23"/>
      <c r="P1728" s="23"/>
      <c r="Q1728" s="23"/>
      <c r="R1728" s="23"/>
      <c r="S1728" s="23"/>
      <c r="T1728" s="23"/>
      <c r="U1728" s="23"/>
      <c r="V1728" s="23"/>
      <c r="W1728" s="23"/>
      <c r="X1728" s="23"/>
      <c r="Y1728" s="23"/>
      <c r="Z1728" s="23"/>
      <c r="AA1728" s="23"/>
      <c r="AB1728" s="23"/>
      <c r="AC1728" s="23"/>
      <c r="AD1728" s="23"/>
      <c r="AE1728" s="23"/>
      <c r="AF1728" s="23"/>
      <c r="AG1728" s="23"/>
      <c r="AH1728" s="23"/>
      <c r="AI1728" s="23"/>
      <c r="AJ1728" s="23"/>
      <c r="AK1728" s="23"/>
      <c r="AL1728" s="23"/>
      <c r="AM1728" s="23"/>
      <c r="AN1728" s="23"/>
      <c r="AO1728" s="23"/>
      <c r="AP1728" s="23"/>
      <c r="AQ1728" s="23"/>
      <c r="AR1728" s="23"/>
      <c r="AS1728" s="23"/>
      <c r="AT1728" s="23"/>
      <c r="AU1728" s="23"/>
      <c r="AV1728" s="23"/>
    </row>
    <row r="1729" spans="1:48" s="51" customFormat="1" ht="27" customHeight="1" x14ac:dyDescent="0.25">
      <c r="A1729" s="166" t="s">
        <v>3561</v>
      </c>
      <c r="B1729" s="68" t="s">
        <v>470</v>
      </c>
      <c r="C1729" s="53" t="s">
        <v>3562</v>
      </c>
      <c r="D1729" s="54" t="s">
        <v>2201</v>
      </c>
      <c r="E1729" s="55">
        <v>-0.31860465116279102</v>
      </c>
      <c r="F1729" s="56">
        <v>129</v>
      </c>
      <c r="G1729" s="57">
        <v>87.9</v>
      </c>
      <c r="H1729" s="47"/>
      <c r="I1729" s="58"/>
      <c r="J1729" s="49">
        <f t="shared" si="47"/>
        <v>0</v>
      </c>
      <c r="K1729" s="22"/>
      <c r="L1729" s="50"/>
      <c r="M1729" s="23"/>
      <c r="N1729" s="23"/>
      <c r="O1729" s="23"/>
      <c r="P1729" s="23"/>
      <c r="Q1729" s="23"/>
      <c r="R1729" s="23"/>
      <c r="S1729" s="23"/>
      <c r="T1729" s="23"/>
      <c r="U1729" s="23"/>
      <c r="V1729" s="23"/>
      <c r="W1729" s="23"/>
      <c r="X1729" s="23"/>
      <c r="Y1729" s="23"/>
      <c r="Z1729" s="23"/>
      <c r="AA1729" s="23"/>
      <c r="AB1729" s="23"/>
      <c r="AC1729" s="23"/>
      <c r="AD1729" s="23"/>
      <c r="AE1729" s="23"/>
      <c r="AF1729" s="23"/>
      <c r="AG1729" s="23"/>
      <c r="AH1729" s="23"/>
      <c r="AI1729" s="23"/>
      <c r="AJ1729" s="23"/>
      <c r="AK1729" s="23"/>
      <c r="AL1729" s="23"/>
      <c r="AM1729" s="23"/>
      <c r="AN1729" s="23"/>
      <c r="AO1729" s="23"/>
      <c r="AP1729" s="23"/>
      <c r="AQ1729" s="23"/>
      <c r="AR1729" s="23"/>
      <c r="AS1729" s="23"/>
      <c r="AT1729" s="23"/>
      <c r="AU1729" s="23"/>
      <c r="AV1729" s="23"/>
    </row>
    <row r="1730" spans="1:48" s="51" customFormat="1" ht="27" customHeight="1" x14ac:dyDescent="0.25">
      <c r="A1730" s="166" t="s">
        <v>3563</v>
      </c>
      <c r="B1730" s="68" t="s">
        <v>470</v>
      </c>
      <c r="C1730" s="53" t="s">
        <v>3557</v>
      </c>
      <c r="D1730" s="54" t="s">
        <v>2222</v>
      </c>
      <c r="E1730" s="55">
        <v>-0.353333333333333</v>
      </c>
      <c r="F1730" s="56">
        <v>105</v>
      </c>
      <c r="G1730" s="57">
        <v>67.900000000000006</v>
      </c>
      <c r="H1730" s="47"/>
      <c r="I1730" s="58"/>
      <c r="J1730" s="49">
        <f t="shared" si="47"/>
        <v>0</v>
      </c>
      <c r="K1730" s="22"/>
      <c r="L1730" s="50"/>
      <c r="M1730" s="23"/>
      <c r="N1730" s="23"/>
      <c r="O1730" s="23"/>
      <c r="P1730" s="23"/>
      <c r="Q1730" s="23"/>
      <c r="R1730" s="23"/>
      <c r="S1730" s="23"/>
      <c r="T1730" s="23"/>
      <c r="U1730" s="23"/>
      <c r="V1730" s="23"/>
      <c r="W1730" s="23"/>
      <c r="X1730" s="23"/>
      <c r="Y1730" s="23"/>
      <c r="Z1730" s="23"/>
      <c r="AA1730" s="23"/>
      <c r="AB1730" s="23"/>
      <c r="AC1730" s="23"/>
      <c r="AD1730" s="23"/>
      <c r="AE1730" s="23"/>
      <c r="AF1730" s="23"/>
      <c r="AG1730" s="23"/>
      <c r="AH1730" s="23"/>
      <c r="AI1730" s="23"/>
      <c r="AJ1730" s="23"/>
      <c r="AK1730" s="23"/>
      <c r="AL1730" s="23"/>
      <c r="AM1730" s="23"/>
      <c r="AN1730" s="23"/>
      <c r="AO1730" s="23"/>
      <c r="AP1730" s="23"/>
      <c r="AQ1730" s="23"/>
      <c r="AR1730" s="23"/>
      <c r="AS1730" s="23"/>
      <c r="AT1730" s="23"/>
      <c r="AU1730" s="23"/>
      <c r="AV1730" s="23"/>
    </row>
    <row r="1731" spans="1:48" s="51" customFormat="1" ht="24.75" customHeight="1" x14ac:dyDescent="0.25">
      <c r="A1731" s="166" t="s">
        <v>3564</v>
      </c>
      <c r="B1731" s="68" t="s">
        <v>470</v>
      </c>
      <c r="C1731" s="53" t="s">
        <v>3562</v>
      </c>
      <c r="D1731" s="54" t="s">
        <v>2199</v>
      </c>
      <c r="E1731" s="55">
        <v>-0.32061855670103101</v>
      </c>
      <c r="F1731" s="56">
        <v>97</v>
      </c>
      <c r="G1731" s="57">
        <v>65.900000000000006</v>
      </c>
      <c r="H1731" s="47"/>
      <c r="I1731" s="58"/>
      <c r="J1731" s="49">
        <f t="shared" si="47"/>
        <v>0</v>
      </c>
      <c r="K1731" s="22"/>
      <c r="L1731" s="50"/>
      <c r="M1731" s="23"/>
      <c r="N1731" s="23"/>
      <c r="O1731" s="23"/>
      <c r="P1731" s="23"/>
      <c r="Q1731" s="23"/>
      <c r="R1731" s="23"/>
      <c r="S1731" s="23"/>
      <c r="T1731" s="23"/>
      <c r="U1731" s="23"/>
      <c r="V1731" s="23"/>
      <c r="W1731" s="23"/>
      <c r="X1731" s="23"/>
      <c r="Y1731" s="23"/>
      <c r="Z1731" s="23"/>
      <c r="AA1731" s="23"/>
      <c r="AB1731" s="23"/>
      <c r="AC1731" s="23"/>
      <c r="AD1731" s="23"/>
      <c r="AE1731" s="23"/>
      <c r="AF1731" s="23"/>
      <c r="AG1731" s="23"/>
      <c r="AH1731" s="23"/>
      <c r="AI1731" s="23"/>
      <c r="AJ1731" s="23"/>
      <c r="AK1731" s="23"/>
      <c r="AL1731" s="23"/>
      <c r="AM1731" s="23"/>
      <c r="AN1731" s="23"/>
      <c r="AO1731" s="23"/>
      <c r="AP1731" s="23"/>
      <c r="AQ1731" s="23"/>
      <c r="AR1731" s="23"/>
      <c r="AS1731" s="23"/>
      <c r="AT1731" s="23"/>
      <c r="AU1731" s="23"/>
      <c r="AV1731" s="23"/>
    </row>
    <row r="1732" spans="1:48" s="66" customFormat="1" ht="27" customHeight="1" x14ac:dyDescent="0.25">
      <c r="A1732" s="167" t="s">
        <v>3565</v>
      </c>
      <c r="B1732" s="41" t="s">
        <v>470</v>
      </c>
      <c r="C1732" s="53" t="s">
        <v>3560</v>
      </c>
      <c r="D1732" s="43" t="s">
        <v>2222</v>
      </c>
      <c r="E1732" s="55">
        <v>-0.33100000000000002</v>
      </c>
      <c r="F1732" s="45">
        <v>100</v>
      </c>
      <c r="G1732" s="46">
        <v>66.900000000000006</v>
      </c>
      <c r="H1732" s="47"/>
      <c r="I1732" s="58"/>
      <c r="J1732" s="49">
        <f t="shared" si="47"/>
        <v>0</v>
      </c>
      <c r="K1732" s="22"/>
      <c r="L1732" s="50"/>
      <c r="M1732" s="23"/>
      <c r="N1732" s="23"/>
      <c r="O1732" s="23"/>
      <c r="P1732" s="23"/>
      <c r="Q1732" s="23"/>
      <c r="R1732" s="23"/>
      <c r="S1732" s="23"/>
      <c r="T1732" s="23"/>
      <c r="U1732" s="23"/>
      <c r="V1732" s="23"/>
      <c r="W1732" s="23"/>
      <c r="X1732" s="23"/>
      <c r="Y1732" s="23"/>
      <c r="Z1732" s="23"/>
      <c r="AA1732" s="23"/>
      <c r="AB1732" s="23"/>
      <c r="AC1732" s="23"/>
      <c r="AD1732" s="23"/>
      <c r="AE1732" s="23"/>
      <c r="AF1732" s="23"/>
      <c r="AG1732" s="23"/>
      <c r="AH1732" s="23"/>
      <c r="AI1732" s="23"/>
      <c r="AJ1732" s="23"/>
      <c r="AK1732" s="23"/>
      <c r="AL1732" s="23"/>
      <c r="AM1732" s="23"/>
      <c r="AN1732" s="23"/>
      <c r="AO1732" s="23"/>
      <c r="AP1732" s="23"/>
      <c r="AQ1732" s="23"/>
      <c r="AR1732" s="23"/>
      <c r="AS1732" s="23"/>
      <c r="AT1732" s="23"/>
      <c r="AU1732" s="23"/>
      <c r="AV1732" s="23"/>
    </row>
    <row r="1733" spans="1:48" s="51" customFormat="1" ht="24.75" customHeight="1" x14ac:dyDescent="0.25">
      <c r="A1733" s="166" t="s">
        <v>3566</v>
      </c>
      <c r="B1733" s="68" t="s">
        <v>484</v>
      </c>
      <c r="C1733" s="53" t="s">
        <v>3567</v>
      </c>
      <c r="D1733" s="54" t="s">
        <v>2308</v>
      </c>
      <c r="E1733" s="55">
        <v>-0.56176470588235305</v>
      </c>
      <c r="F1733" s="56">
        <v>34</v>
      </c>
      <c r="G1733" s="57">
        <v>14.9</v>
      </c>
      <c r="H1733" s="47"/>
      <c r="I1733" s="58"/>
      <c r="J1733" s="49">
        <f t="shared" si="47"/>
        <v>0</v>
      </c>
      <c r="K1733" s="22"/>
      <c r="L1733" s="50"/>
      <c r="M1733" s="23"/>
      <c r="N1733" s="23"/>
      <c r="O1733" s="23"/>
      <c r="P1733" s="23"/>
      <c r="Q1733" s="23"/>
      <c r="R1733" s="23"/>
      <c r="S1733" s="23"/>
      <c r="T1733" s="23"/>
      <c r="U1733" s="23"/>
      <c r="V1733" s="23"/>
      <c r="W1733" s="23"/>
      <c r="X1733" s="23"/>
      <c r="Y1733" s="23"/>
      <c r="Z1733" s="23"/>
      <c r="AA1733" s="23"/>
      <c r="AB1733" s="23"/>
      <c r="AC1733" s="23"/>
      <c r="AD1733" s="23"/>
      <c r="AE1733" s="23"/>
      <c r="AF1733" s="23"/>
      <c r="AG1733" s="23"/>
      <c r="AH1733" s="23"/>
      <c r="AI1733" s="23"/>
      <c r="AJ1733" s="23"/>
      <c r="AK1733" s="23"/>
      <c r="AL1733" s="23"/>
      <c r="AM1733" s="23"/>
      <c r="AN1733" s="23"/>
      <c r="AO1733" s="23"/>
      <c r="AP1733" s="23"/>
      <c r="AQ1733" s="23"/>
      <c r="AR1733" s="23"/>
      <c r="AS1733" s="23"/>
      <c r="AT1733" s="23"/>
      <c r="AU1733" s="23"/>
      <c r="AV1733" s="23"/>
    </row>
    <row r="1734" spans="1:48" s="51" customFormat="1" ht="24.75" customHeight="1" x14ac:dyDescent="0.25">
      <c r="A1734" s="166" t="s">
        <v>3568</v>
      </c>
      <c r="B1734" s="68" t="s">
        <v>3019</v>
      </c>
      <c r="C1734" s="53" t="s">
        <v>3569</v>
      </c>
      <c r="D1734" s="54" t="s">
        <v>2201</v>
      </c>
      <c r="E1734" s="55">
        <v>-0.33642857142857102</v>
      </c>
      <c r="F1734" s="56">
        <v>140</v>
      </c>
      <c r="G1734" s="57">
        <v>92.9</v>
      </c>
      <c r="H1734" s="47"/>
      <c r="I1734" s="58"/>
      <c r="J1734" s="49">
        <f t="shared" si="47"/>
        <v>0</v>
      </c>
      <c r="K1734" s="22"/>
      <c r="L1734" s="50"/>
      <c r="M1734" s="23"/>
      <c r="N1734" s="23"/>
      <c r="O1734" s="23"/>
      <c r="P1734" s="23"/>
      <c r="Q1734" s="23"/>
      <c r="R1734" s="23"/>
      <c r="S1734" s="23"/>
      <c r="T1734" s="23"/>
      <c r="U1734" s="23"/>
      <c r="V1734" s="23"/>
      <c r="W1734" s="23"/>
      <c r="X1734" s="23"/>
      <c r="Y1734" s="23"/>
      <c r="Z1734" s="23"/>
      <c r="AA1734" s="23"/>
      <c r="AB1734" s="23"/>
      <c r="AC1734" s="23"/>
      <c r="AD1734" s="23"/>
      <c r="AE1734" s="23"/>
      <c r="AF1734" s="23"/>
      <c r="AG1734" s="23"/>
      <c r="AH1734" s="23"/>
      <c r="AI1734" s="23"/>
      <c r="AJ1734" s="23"/>
      <c r="AK1734" s="23"/>
      <c r="AL1734" s="23"/>
      <c r="AM1734" s="23"/>
      <c r="AN1734" s="23"/>
      <c r="AO1734" s="23"/>
      <c r="AP1734" s="23"/>
      <c r="AQ1734" s="23"/>
      <c r="AR1734" s="23"/>
      <c r="AS1734" s="23"/>
      <c r="AT1734" s="23"/>
      <c r="AU1734" s="23"/>
      <c r="AV1734" s="23"/>
    </row>
    <row r="1735" spans="1:48" s="51" customFormat="1" ht="24.75" customHeight="1" x14ac:dyDescent="0.25">
      <c r="A1735" s="166" t="s">
        <v>3570</v>
      </c>
      <c r="B1735" s="68" t="s">
        <v>494</v>
      </c>
      <c r="C1735" s="53" t="s">
        <v>811</v>
      </c>
      <c r="D1735" s="54" t="s">
        <v>2194</v>
      </c>
      <c r="E1735" s="55">
        <v>-0.58172043010752705</v>
      </c>
      <c r="F1735" s="56">
        <v>93</v>
      </c>
      <c r="G1735" s="57">
        <v>38.9</v>
      </c>
      <c r="H1735" s="47"/>
      <c r="I1735" s="58"/>
      <c r="J1735" s="49">
        <f t="shared" si="47"/>
        <v>0</v>
      </c>
      <c r="K1735" s="22"/>
      <c r="L1735" s="50"/>
      <c r="M1735" s="23"/>
      <c r="N1735" s="23"/>
      <c r="O1735" s="23"/>
      <c r="P1735" s="23"/>
      <c r="Q1735" s="23"/>
      <c r="R1735" s="23"/>
      <c r="S1735" s="23"/>
      <c r="T1735" s="23"/>
      <c r="U1735" s="23"/>
      <c r="V1735" s="23"/>
      <c r="W1735" s="23"/>
      <c r="X1735" s="23"/>
      <c r="Y1735" s="23"/>
      <c r="Z1735" s="23"/>
      <c r="AA1735" s="23"/>
      <c r="AB1735" s="23"/>
      <c r="AC1735" s="23"/>
      <c r="AD1735" s="23"/>
      <c r="AE1735" s="23"/>
      <c r="AF1735" s="23"/>
      <c r="AG1735" s="23"/>
      <c r="AH1735" s="23"/>
      <c r="AI1735" s="23"/>
      <c r="AJ1735" s="23"/>
      <c r="AK1735" s="23"/>
      <c r="AL1735" s="23"/>
      <c r="AM1735" s="23"/>
      <c r="AN1735" s="23"/>
      <c r="AO1735" s="23"/>
      <c r="AP1735" s="23"/>
      <c r="AQ1735" s="23"/>
      <c r="AR1735" s="23"/>
      <c r="AS1735" s="23"/>
      <c r="AT1735" s="23"/>
      <c r="AU1735" s="23"/>
      <c r="AV1735" s="23"/>
    </row>
    <row r="1736" spans="1:48" s="51" customFormat="1" ht="27" customHeight="1" x14ac:dyDescent="0.25">
      <c r="A1736" s="166" t="s">
        <v>3571</v>
      </c>
      <c r="B1736" s="68" t="s">
        <v>494</v>
      </c>
      <c r="C1736" s="53" t="s">
        <v>3572</v>
      </c>
      <c r="D1736" s="54" t="s">
        <v>2194</v>
      </c>
      <c r="E1736" s="55">
        <v>-0.55544554455445605</v>
      </c>
      <c r="F1736" s="56">
        <v>101</v>
      </c>
      <c r="G1736" s="57">
        <v>44.9</v>
      </c>
      <c r="H1736" s="47"/>
      <c r="I1736" s="58"/>
      <c r="J1736" s="49">
        <f t="shared" si="47"/>
        <v>0</v>
      </c>
      <c r="K1736" s="22"/>
      <c r="L1736" s="50"/>
      <c r="M1736" s="23"/>
      <c r="N1736" s="23"/>
      <c r="O1736" s="23"/>
      <c r="P1736" s="23"/>
      <c r="Q1736" s="23"/>
      <c r="R1736" s="23"/>
      <c r="S1736" s="23"/>
      <c r="T1736" s="23"/>
      <c r="U1736" s="23"/>
      <c r="V1736" s="23"/>
      <c r="W1736" s="23"/>
      <c r="X1736" s="23"/>
      <c r="Y1736" s="23"/>
      <c r="Z1736" s="23"/>
      <c r="AA1736" s="23"/>
      <c r="AB1736" s="23"/>
      <c r="AC1736" s="23"/>
      <c r="AD1736" s="23"/>
      <c r="AE1736" s="23"/>
      <c r="AF1736" s="23"/>
      <c r="AG1736" s="23"/>
      <c r="AH1736" s="23"/>
      <c r="AI1736" s="23"/>
      <c r="AJ1736" s="23"/>
      <c r="AK1736" s="23"/>
      <c r="AL1736" s="23"/>
      <c r="AM1736" s="23"/>
      <c r="AN1736" s="23"/>
      <c r="AO1736" s="23"/>
      <c r="AP1736" s="23"/>
      <c r="AQ1736" s="23"/>
      <c r="AR1736" s="23"/>
      <c r="AS1736" s="23"/>
      <c r="AT1736" s="23"/>
      <c r="AU1736" s="23"/>
      <c r="AV1736" s="23"/>
    </row>
    <row r="1737" spans="1:48" s="51" customFormat="1" ht="24.75" customHeight="1" x14ac:dyDescent="0.25">
      <c r="A1737" s="166" t="s">
        <v>3573</v>
      </c>
      <c r="B1737" s="68" t="s">
        <v>494</v>
      </c>
      <c r="C1737" s="53" t="s">
        <v>3574</v>
      </c>
      <c r="D1737" s="54" t="s">
        <v>2194</v>
      </c>
      <c r="E1737" s="55">
        <v>-0.46375</v>
      </c>
      <c r="F1737" s="56">
        <v>80</v>
      </c>
      <c r="G1737" s="57">
        <v>42.9</v>
      </c>
      <c r="H1737" s="47"/>
      <c r="I1737" s="58"/>
      <c r="J1737" s="49">
        <f t="shared" si="47"/>
        <v>0</v>
      </c>
      <c r="K1737" s="22"/>
      <c r="L1737" s="50"/>
      <c r="M1737" s="23"/>
      <c r="N1737" s="23"/>
      <c r="O1737" s="23"/>
      <c r="P1737" s="23"/>
      <c r="Q1737" s="23"/>
      <c r="R1737" s="23"/>
      <c r="S1737" s="23"/>
      <c r="T1737" s="23"/>
      <c r="U1737" s="23"/>
      <c r="V1737" s="23"/>
      <c r="W1737" s="23"/>
      <c r="X1737" s="23"/>
      <c r="Y1737" s="23"/>
      <c r="Z1737" s="23"/>
      <c r="AA1737" s="23"/>
      <c r="AB1737" s="23"/>
      <c r="AC1737" s="23"/>
      <c r="AD1737" s="23"/>
      <c r="AE1737" s="23"/>
      <c r="AF1737" s="23"/>
      <c r="AG1737" s="23"/>
      <c r="AH1737" s="23"/>
      <c r="AI1737" s="23"/>
      <c r="AJ1737" s="23"/>
      <c r="AK1737" s="23"/>
      <c r="AL1737" s="23"/>
      <c r="AM1737" s="23"/>
      <c r="AN1737" s="23"/>
      <c r="AO1737" s="23"/>
      <c r="AP1737" s="23"/>
      <c r="AQ1737" s="23"/>
      <c r="AR1737" s="23"/>
      <c r="AS1737" s="23"/>
      <c r="AT1737" s="23"/>
      <c r="AU1737" s="23"/>
      <c r="AV1737" s="23"/>
    </row>
    <row r="1738" spans="1:48" s="51" customFormat="1" ht="27" customHeight="1" x14ac:dyDescent="0.25">
      <c r="A1738" s="166" t="s">
        <v>3575</v>
      </c>
      <c r="B1738" s="68" t="s">
        <v>494</v>
      </c>
      <c r="C1738" s="53" t="s">
        <v>3574</v>
      </c>
      <c r="D1738" s="54" t="s">
        <v>2308</v>
      </c>
      <c r="E1738" s="55">
        <v>-0.45377358490566</v>
      </c>
      <c r="F1738" s="56">
        <v>106</v>
      </c>
      <c r="G1738" s="57">
        <v>57.9</v>
      </c>
      <c r="H1738" s="47"/>
      <c r="I1738" s="58"/>
      <c r="J1738" s="49">
        <f t="shared" si="47"/>
        <v>0</v>
      </c>
      <c r="K1738" s="22"/>
      <c r="L1738" s="50"/>
      <c r="M1738" s="23"/>
      <c r="N1738" s="23"/>
      <c r="O1738" s="23"/>
      <c r="P1738" s="23"/>
      <c r="Q1738" s="23"/>
      <c r="R1738" s="23"/>
      <c r="S1738" s="23"/>
      <c r="T1738" s="23"/>
      <c r="U1738" s="23"/>
      <c r="V1738" s="23"/>
      <c r="W1738" s="23"/>
      <c r="X1738" s="23"/>
      <c r="Y1738" s="23"/>
      <c r="Z1738" s="23"/>
      <c r="AA1738" s="23"/>
      <c r="AB1738" s="23"/>
      <c r="AC1738" s="23"/>
      <c r="AD1738" s="23"/>
      <c r="AE1738" s="23"/>
      <c r="AF1738" s="23"/>
      <c r="AG1738" s="23"/>
      <c r="AH1738" s="23"/>
      <c r="AI1738" s="23"/>
      <c r="AJ1738" s="23"/>
      <c r="AK1738" s="23"/>
      <c r="AL1738" s="23"/>
      <c r="AM1738" s="23"/>
      <c r="AN1738" s="23"/>
      <c r="AO1738" s="23"/>
      <c r="AP1738" s="23"/>
      <c r="AQ1738" s="23"/>
      <c r="AR1738" s="23"/>
      <c r="AS1738" s="23"/>
      <c r="AT1738" s="23"/>
      <c r="AU1738" s="23"/>
      <c r="AV1738" s="23"/>
    </row>
    <row r="1739" spans="1:48" s="66" customFormat="1" ht="27" customHeight="1" x14ac:dyDescent="0.25">
      <c r="A1739" s="167" t="s">
        <v>3576</v>
      </c>
      <c r="B1739" s="41" t="s">
        <v>3577</v>
      </c>
      <c r="C1739" s="53" t="s">
        <v>3578</v>
      </c>
      <c r="D1739" s="43" t="s">
        <v>2201</v>
      </c>
      <c r="E1739" s="55">
        <v>-0.48399999999999999</v>
      </c>
      <c r="F1739" s="45">
        <v>25</v>
      </c>
      <c r="G1739" s="46">
        <v>12.9</v>
      </c>
      <c r="H1739" s="47"/>
      <c r="I1739" s="58"/>
      <c r="J1739" s="49">
        <f t="shared" si="47"/>
        <v>0</v>
      </c>
      <c r="K1739" s="22"/>
      <c r="L1739" s="50"/>
      <c r="M1739" s="23"/>
      <c r="N1739" s="23"/>
      <c r="O1739" s="23"/>
      <c r="P1739" s="23"/>
      <c r="Q1739" s="23"/>
      <c r="R1739" s="23"/>
      <c r="S1739" s="23"/>
      <c r="T1739" s="23"/>
      <c r="U1739" s="23"/>
      <c r="V1739" s="23"/>
      <c r="W1739" s="23"/>
      <c r="X1739" s="23"/>
      <c r="Y1739" s="23"/>
      <c r="Z1739" s="23"/>
      <c r="AA1739" s="23"/>
      <c r="AB1739" s="23"/>
      <c r="AC1739" s="23"/>
      <c r="AD1739" s="23"/>
      <c r="AE1739" s="23"/>
      <c r="AF1739" s="23"/>
      <c r="AG1739" s="23"/>
      <c r="AH1739" s="23"/>
      <c r="AI1739" s="23"/>
      <c r="AJ1739" s="23"/>
      <c r="AK1739" s="23"/>
      <c r="AL1739" s="23"/>
      <c r="AM1739" s="23"/>
      <c r="AN1739" s="23"/>
      <c r="AO1739" s="23"/>
      <c r="AP1739" s="23"/>
      <c r="AQ1739" s="23"/>
      <c r="AR1739" s="23"/>
      <c r="AS1739" s="23"/>
      <c r="AT1739" s="23"/>
      <c r="AU1739" s="23"/>
      <c r="AV1739" s="23"/>
    </row>
    <row r="1740" spans="1:48" s="51" customFormat="1" ht="27" customHeight="1" x14ac:dyDescent="0.25">
      <c r="A1740" s="166" t="s">
        <v>3579</v>
      </c>
      <c r="B1740" s="68" t="s">
        <v>3080</v>
      </c>
      <c r="C1740" s="53" t="s">
        <v>3580</v>
      </c>
      <c r="D1740" s="54" t="s">
        <v>2194</v>
      </c>
      <c r="E1740" s="55">
        <v>-0.69166666666666698</v>
      </c>
      <c r="F1740" s="56">
        <v>84</v>
      </c>
      <c r="G1740" s="57">
        <v>25.9</v>
      </c>
      <c r="H1740" s="47"/>
      <c r="I1740" s="58"/>
      <c r="J1740" s="49">
        <f t="shared" si="47"/>
        <v>0</v>
      </c>
      <c r="K1740" s="22"/>
      <c r="L1740" s="50"/>
      <c r="M1740" s="23"/>
      <c r="N1740" s="23"/>
      <c r="O1740" s="23"/>
      <c r="P1740" s="23"/>
      <c r="Q1740" s="23"/>
      <c r="R1740" s="23"/>
      <c r="S1740" s="23"/>
      <c r="T1740" s="23"/>
      <c r="U1740" s="23"/>
      <c r="V1740" s="23"/>
      <c r="W1740" s="23"/>
      <c r="X1740" s="23"/>
      <c r="Y1740" s="23"/>
      <c r="Z1740" s="23"/>
      <c r="AA1740" s="23"/>
      <c r="AB1740" s="23"/>
      <c r="AC1740" s="23"/>
      <c r="AD1740" s="23"/>
      <c r="AE1740" s="23"/>
      <c r="AF1740" s="23"/>
      <c r="AG1740" s="23"/>
      <c r="AH1740" s="23"/>
      <c r="AI1740" s="23"/>
      <c r="AJ1740" s="23"/>
      <c r="AK1740" s="23"/>
      <c r="AL1740" s="23"/>
      <c r="AM1740" s="23"/>
      <c r="AN1740" s="23"/>
      <c r="AO1740" s="23"/>
      <c r="AP1740" s="23"/>
      <c r="AQ1740" s="23"/>
      <c r="AR1740" s="23"/>
      <c r="AS1740" s="23"/>
      <c r="AT1740" s="23"/>
      <c r="AU1740" s="23"/>
      <c r="AV1740" s="23"/>
    </row>
    <row r="1741" spans="1:48" s="51" customFormat="1" ht="27" customHeight="1" x14ac:dyDescent="0.25">
      <c r="A1741" s="166" t="s">
        <v>3581</v>
      </c>
      <c r="B1741" s="68" t="s">
        <v>3086</v>
      </c>
      <c r="C1741" s="53" t="s">
        <v>3582</v>
      </c>
      <c r="D1741" s="54" t="s">
        <v>2194</v>
      </c>
      <c r="E1741" s="55">
        <v>-0.31963190184049101</v>
      </c>
      <c r="F1741" s="56">
        <v>163</v>
      </c>
      <c r="G1741" s="57">
        <v>110.9</v>
      </c>
      <c r="H1741" s="47"/>
      <c r="I1741" s="58"/>
      <c r="J1741" s="49">
        <f t="shared" si="47"/>
        <v>0</v>
      </c>
      <c r="K1741" s="22"/>
      <c r="L1741" s="50"/>
      <c r="M1741" s="23"/>
      <c r="N1741" s="23"/>
      <c r="O1741" s="23"/>
      <c r="P1741" s="23"/>
      <c r="Q1741" s="23"/>
      <c r="R1741" s="23"/>
      <c r="S1741" s="23"/>
      <c r="T1741" s="23"/>
      <c r="U1741" s="23"/>
      <c r="V1741" s="23"/>
      <c r="W1741" s="23"/>
      <c r="X1741" s="23"/>
      <c r="Y1741" s="23"/>
      <c r="Z1741" s="23"/>
      <c r="AA1741" s="23"/>
      <c r="AB1741" s="23"/>
      <c r="AC1741" s="23"/>
      <c r="AD1741" s="23"/>
      <c r="AE1741" s="23"/>
      <c r="AF1741" s="23"/>
      <c r="AG1741" s="23"/>
      <c r="AH1741" s="23"/>
      <c r="AI1741" s="23"/>
      <c r="AJ1741" s="23"/>
      <c r="AK1741" s="23"/>
      <c r="AL1741" s="23"/>
      <c r="AM1741" s="23"/>
      <c r="AN1741" s="23"/>
      <c r="AO1741" s="23"/>
      <c r="AP1741" s="23"/>
      <c r="AQ1741" s="23"/>
      <c r="AR1741" s="23"/>
      <c r="AS1741" s="23"/>
      <c r="AT1741" s="23"/>
      <c r="AU1741" s="23"/>
      <c r="AV1741" s="23"/>
    </row>
    <row r="1742" spans="1:48" s="51" customFormat="1" ht="27" customHeight="1" x14ac:dyDescent="0.25">
      <c r="A1742" s="166" t="s">
        <v>3583</v>
      </c>
      <c r="B1742" s="68" t="s">
        <v>3086</v>
      </c>
      <c r="C1742" s="53" t="s">
        <v>3087</v>
      </c>
      <c r="D1742" s="54" t="s">
        <v>2201</v>
      </c>
      <c r="E1742" s="55">
        <v>-0.30098522167487701</v>
      </c>
      <c r="F1742" s="56">
        <v>203</v>
      </c>
      <c r="G1742" s="57">
        <v>141.9</v>
      </c>
      <c r="H1742" s="47"/>
      <c r="I1742" s="58"/>
      <c r="J1742" s="49">
        <f t="shared" si="47"/>
        <v>0</v>
      </c>
      <c r="K1742" s="22"/>
      <c r="L1742" s="50"/>
      <c r="M1742" s="23"/>
      <c r="N1742" s="23"/>
      <c r="O1742" s="23"/>
      <c r="P1742" s="23"/>
      <c r="Q1742" s="23"/>
      <c r="R1742" s="23"/>
      <c r="S1742" s="23"/>
      <c r="T1742" s="23"/>
      <c r="U1742" s="23"/>
      <c r="V1742" s="23"/>
      <c r="W1742" s="23"/>
      <c r="X1742" s="23"/>
      <c r="Y1742" s="23"/>
      <c r="Z1742" s="23"/>
      <c r="AA1742" s="23"/>
      <c r="AB1742" s="23"/>
      <c r="AC1742" s="23"/>
      <c r="AD1742" s="23"/>
      <c r="AE1742" s="23"/>
      <c r="AF1742" s="23"/>
      <c r="AG1742" s="23"/>
      <c r="AH1742" s="23"/>
      <c r="AI1742" s="23"/>
      <c r="AJ1742" s="23"/>
      <c r="AK1742" s="23"/>
      <c r="AL1742" s="23"/>
      <c r="AM1742" s="23"/>
      <c r="AN1742" s="23"/>
      <c r="AO1742" s="23"/>
      <c r="AP1742" s="23"/>
      <c r="AQ1742" s="23"/>
      <c r="AR1742" s="23"/>
      <c r="AS1742" s="23"/>
      <c r="AT1742" s="23"/>
      <c r="AU1742" s="23"/>
      <c r="AV1742" s="23"/>
    </row>
    <row r="1743" spans="1:48" s="51" customFormat="1" ht="27" customHeight="1" x14ac:dyDescent="0.25">
      <c r="A1743" s="166" t="s">
        <v>3584</v>
      </c>
      <c r="B1743" s="68" t="s">
        <v>3094</v>
      </c>
      <c r="C1743" s="53" t="s">
        <v>3585</v>
      </c>
      <c r="D1743" s="54" t="s">
        <v>2194</v>
      </c>
      <c r="E1743" s="55">
        <v>-0.319827586206897</v>
      </c>
      <c r="F1743" s="56">
        <v>116</v>
      </c>
      <c r="G1743" s="57">
        <v>78.900000000000006</v>
      </c>
      <c r="H1743" s="47"/>
      <c r="I1743" s="58"/>
      <c r="J1743" s="49">
        <f t="shared" si="47"/>
        <v>0</v>
      </c>
      <c r="K1743" s="22"/>
      <c r="L1743" s="50"/>
      <c r="M1743" s="23"/>
      <c r="N1743" s="23"/>
      <c r="O1743" s="23"/>
      <c r="P1743" s="23"/>
      <c r="Q1743" s="23"/>
      <c r="R1743" s="23"/>
      <c r="S1743" s="23"/>
      <c r="T1743" s="23"/>
      <c r="U1743" s="23"/>
      <c r="V1743" s="23"/>
      <c r="W1743" s="23"/>
      <c r="X1743" s="23"/>
      <c r="Y1743" s="23"/>
      <c r="Z1743" s="23"/>
      <c r="AA1743" s="23"/>
      <c r="AB1743" s="23"/>
      <c r="AC1743" s="23"/>
      <c r="AD1743" s="23"/>
      <c r="AE1743" s="23"/>
      <c r="AF1743" s="23"/>
      <c r="AG1743" s="23"/>
      <c r="AH1743" s="23"/>
      <c r="AI1743" s="23"/>
      <c r="AJ1743" s="23"/>
      <c r="AK1743" s="23"/>
      <c r="AL1743" s="23"/>
      <c r="AM1743" s="23"/>
      <c r="AN1743" s="23"/>
      <c r="AO1743" s="23"/>
      <c r="AP1743" s="23"/>
      <c r="AQ1743" s="23"/>
      <c r="AR1743" s="23"/>
      <c r="AS1743" s="23"/>
      <c r="AT1743" s="23"/>
      <c r="AU1743" s="23"/>
      <c r="AV1743" s="23"/>
    </row>
    <row r="1744" spans="1:48" s="71" customFormat="1" ht="27" customHeight="1" x14ac:dyDescent="0.25">
      <c r="A1744" s="166" t="s">
        <v>3586</v>
      </c>
      <c r="B1744" s="68" t="s">
        <v>3094</v>
      </c>
      <c r="C1744" s="53" t="s">
        <v>3587</v>
      </c>
      <c r="D1744" s="54" t="s">
        <v>2266</v>
      </c>
      <c r="E1744" s="55">
        <v>-0.34642857142857097</v>
      </c>
      <c r="F1744" s="56">
        <v>84</v>
      </c>
      <c r="G1744" s="57">
        <v>54.9</v>
      </c>
      <c r="H1744" s="47"/>
      <c r="I1744" s="58"/>
      <c r="J1744" s="49">
        <f t="shared" si="47"/>
        <v>0</v>
      </c>
      <c r="K1744" s="22"/>
      <c r="L1744" s="50"/>
      <c r="M1744" s="23"/>
      <c r="N1744" s="23"/>
      <c r="O1744" s="23"/>
      <c r="P1744" s="23"/>
      <c r="Q1744" s="23"/>
      <c r="R1744" s="23"/>
      <c r="S1744" s="23"/>
      <c r="T1744" s="23"/>
      <c r="U1744" s="23"/>
      <c r="V1744" s="23"/>
      <c r="W1744" s="23"/>
      <c r="X1744" s="23"/>
      <c r="Y1744" s="23"/>
      <c r="Z1744" s="23"/>
      <c r="AA1744" s="23"/>
      <c r="AB1744" s="23"/>
      <c r="AC1744" s="23"/>
      <c r="AD1744" s="23"/>
      <c r="AE1744" s="23"/>
      <c r="AF1744" s="23"/>
      <c r="AG1744" s="23"/>
      <c r="AH1744" s="23"/>
      <c r="AI1744" s="23"/>
      <c r="AJ1744" s="23"/>
      <c r="AK1744" s="23"/>
      <c r="AL1744" s="23"/>
      <c r="AM1744" s="23"/>
      <c r="AN1744" s="23"/>
      <c r="AO1744" s="23"/>
      <c r="AP1744" s="23"/>
      <c r="AQ1744" s="23"/>
      <c r="AR1744" s="23"/>
      <c r="AS1744" s="23"/>
      <c r="AT1744" s="23"/>
      <c r="AU1744" s="23"/>
      <c r="AV1744" s="23"/>
    </row>
    <row r="1745" spans="1:48" s="51" customFormat="1" ht="27" customHeight="1" x14ac:dyDescent="0.25">
      <c r="A1745" s="166" t="s">
        <v>3588</v>
      </c>
      <c r="B1745" s="68" t="s">
        <v>3094</v>
      </c>
      <c r="C1745" s="53" t="s">
        <v>3587</v>
      </c>
      <c r="D1745" s="54" t="s">
        <v>2194</v>
      </c>
      <c r="E1745" s="55">
        <v>-0.319827586206897</v>
      </c>
      <c r="F1745" s="56">
        <v>116</v>
      </c>
      <c r="G1745" s="57">
        <v>78.900000000000006</v>
      </c>
      <c r="H1745" s="47"/>
      <c r="I1745" s="58"/>
      <c r="J1745" s="49">
        <f t="shared" si="47"/>
        <v>0</v>
      </c>
      <c r="K1745" s="22"/>
      <c r="L1745" s="50"/>
      <c r="M1745" s="23"/>
      <c r="N1745" s="23"/>
      <c r="O1745" s="23"/>
      <c r="P1745" s="23"/>
      <c r="Q1745" s="23"/>
      <c r="R1745" s="23"/>
      <c r="S1745" s="23"/>
      <c r="T1745" s="23"/>
      <c r="U1745" s="23"/>
      <c r="V1745" s="23"/>
      <c r="W1745" s="23"/>
      <c r="X1745" s="23"/>
      <c r="Y1745" s="23"/>
      <c r="Z1745" s="23"/>
      <c r="AA1745" s="23"/>
      <c r="AB1745" s="23"/>
      <c r="AC1745" s="23"/>
      <c r="AD1745" s="23"/>
      <c r="AE1745" s="23"/>
      <c r="AF1745" s="23"/>
      <c r="AG1745" s="23"/>
      <c r="AH1745" s="23"/>
      <c r="AI1745" s="23"/>
      <c r="AJ1745" s="23"/>
      <c r="AK1745" s="23"/>
      <c r="AL1745" s="23"/>
      <c r="AM1745" s="23"/>
      <c r="AN1745" s="23"/>
      <c r="AO1745" s="23"/>
      <c r="AP1745" s="23"/>
      <c r="AQ1745" s="23"/>
      <c r="AR1745" s="23"/>
      <c r="AS1745" s="23"/>
      <c r="AT1745" s="23"/>
      <c r="AU1745" s="23"/>
      <c r="AV1745" s="23"/>
    </row>
    <row r="1746" spans="1:48" s="71" customFormat="1" ht="27" customHeight="1" x14ac:dyDescent="0.25">
      <c r="A1746" s="166" t="s">
        <v>3589</v>
      </c>
      <c r="B1746" s="68" t="s">
        <v>3094</v>
      </c>
      <c r="C1746" s="53" t="s">
        <v>3590</v>
      </c>
      <c r="D1746" s="54" t="s">
        <v>2266</v>
      </c>
      <c r="E1746" s="55">
        <v>-0.29693877551020398</v>
      </c>
      <c r="F1746" s="56">
        <v>98</v>
      </c>
      <c r="G1746" s="57">
        <v>68.900000000000006</v>
      </c>
      <c r="H1746" s="47"/>
      <c r="I1746" s="58"/>
      <c r="J1746" s="49">
        <f t="shared" si="47"/>
        <v>0</v>
      </c>
      <c r="K1746" s="22"/>
      <c r="L1746" s="50"/>
      <c r="M1746" s="23"/>
      <c r="N1746" s="23"/>
      <c r="O1746" s="23"/>
      <c r="P1746" s="23"/>
      <c r="Q1746" s="23"/>
      <c r="R1746" s="23"/>
      <c r="S1746" s="23"/>
      <c r="T1746" s="23"/>
      <c r="U1746" s="23"/>
      <c r="V1746" s="23"/>
      <c r="W1746" s="23"/>
      <c r="X1746" s="23"/>
      <c r="Y1746" s="23"/>
      <c r="Z1746" s="23"/>
      <c r="AA1746" s="23"/>
      <c r="AB1746" s="23"/>
      <c r="AC1746" s="23"/>
      <c r="AD1746" s="23"/>
      <c r="AE1746" s="23"/>
      <c r="AF1746" s="23"/>
      <c r="AG1746" s="23"/>
      <c r="AH1746" s="23"/>
      <c r="AI1746" s="23"/>
      <c r="AJ1746" s="23"/>
      <c r="AK1746" s="23"/>
      <c r="AL1746" s="23"/>
      <c r="AM1746" s="23"/>
      <c r="AN1746" s="23"/>
      <c r="AO1746" s="23"/>
      <c r="AP1746" s="23"/>
      <c r="AQ1746" s="23"/>
      <c r="AR1746" s="23"/>
      <c r="AS1746" s="23"/>
      <c r="AT1746" s="23"/>
      <c r="AU1746" s="23"/>
      <c r="AV1746" s="23"/>
    </row>
    <row r="1747" spans="1:48" s="51" customFormat="1" ht="27" customHeight="1" x14ac:dyDescent="0.25">
      <c r="A1747" s="166" t="s">
        <v>3591</v>
      </c>
      <c r="B1747" s="68" t="s">
        <v>3094</v>
      </c>
      <c r="C1747" s="53" t="s">
        <v>3590</v>
      </c>
      <c r="D1747" s="54" t="s">
        <v>2194</v>
      </c>
      <c r="E1747" s="55">
        <v>-0.31417910447761199</v>
      </c>
      <c r="F1747" s="56">
        <v>134</v>
      </c>
      <c r="G1747" s="57">
        <v>91.9</v>
      </c>
      <c r="H1747" s="47"/>
      <c r="I1747" s="58"/>
      <c r="J1747" s="49">
        <f t="shared" si="47"/>
        <v>0</v>
      </c>
      <c r="K1747" s="22"/>
      <c r="L1747" s="50"/>
      <c r="M1747" s="23"/>
      <c r="N1747" s="23"/>
      <c r="O1747" s="23"/>
      <c r="P1747" s="23"/>
      <c r="Q1747" s="23"/>
      <c r="R1747" s="23"/>
      <c r="S1747" s="23"/>
      <c r="T1747" s="23"/>
      <c r="U1747" s="23"/>
      <c r="V1747" s="23"/>
      <c r="W1747" s="23"/>
      <c r="X1747" s="23"/>
      <c r="Y1747" s="23"/>
      <c r="Z1747" s="23"/>
      <c r="AA1747" s="23"/>
      <c r="AB1747" s="23"/>
      <c r="AC1747" s="23"/>
      <c r="AD1747" s="23"/>
      <c r="AE1747" s="23"/>
      <c r="AF1747" s="23"/>
      <c r="AG1747" s="23"/>
      <c r="AH1747" s="23"/>
      <c r="AI1747" s="23"/>
      <c r="AJ1747" s="23"/>
      <c r="AK1747" s="23"/>
      <c r="AL1747" s="23"/>
      <c r="AM1747" s="23"/>
      <c r="AN1747" s="23"/>
      <c r="AO1747" s="23"/>
      <c r="AP1747" s="23"/>
      <c r="AQ1747" s="23"/>
      <c r="AR1747" s="23"/>
      <c r="AS1747" s="23"/>
      <c r="AT1747" s="23"/>
      <c r="AU1747" s="23"/>
      <c r="AV1747" s="23"/>
    </row>
    <row r="1748" spans="1:48" s="51" customFormat="1" ht="27" customHeight="1" x14ac:dyDescent="0.25">
      <c r="A1748" s="166" t="s">
        <v>3592</v>
      </c>
      <c r="B1748" s="68" t="s">
        <v>3094</v>
      </c>
      <c r="C1748" s="53" t="s">
        <v>3593</v>
      </c>
      <c r="D1748" s="54" t="s">
        <v>2258</v>
      </c>
      <c r="E1748" s="55">
        <v>-0.29893617021276597</v>
      </c>
      <c r="F1748" s="56">
        <v>94</v>
      </c>
      <c r="G1748" s="57">
        <v>65.900000000000006</v>
      </c>
      <c r="H1748" s="47"/>
      <c r="I1748" s="58"/>
      <c r="J1748" s="49">
        <f t="shared" si="47"/>
        <v>0</v>
      </c>
      <c r="K1748" s="22"/>
      <c r="L1748" s="50"/>
      <c r="M1748" s="23"/>
      <c r="N1748" s="23"/>
      <c r="O1748" s="23"/>
      <c r="P1748" s="23"/>
      <c r="Q1748" s="23"/>
      <c r="R1748" s="23"/>
      <c r="S1748" s="23"/>
      <c r="T1748" s="23"/>
      <c r="U1748" s="23"/>
      <c r="V1748" s="23"/>
      <c r="W1748" s="23"/>
      <c r="X1748" s="23"/>
      <c r="Y1748" s="23"/>
      <c r="Z1748" s="23"/>
      <c r="AA1748" s="23"/>
      <c r="AB1748" s="23"/>
      <c r="AC1748" s="23"/>
      <c r="AD1748" s="23"/>
      <c r="AE1748" s="23"/>
      <c r="AF1748" s="23"/>
      <c r="AG1748" s="23"/>
      <c r="AH1748" s="23"/>
      <c r="AI1748" s="23"/>
      <c r="AJ1748" s="23"/>
      <c r="AK1748" s="23"/>
      <c r="AL1748" s="23"/>
      <c r="AM1748" s="23"/>
      <c r="AN1748" s="23"/>
      <c r="AO1748" s="23"/>
      <c r="AP1748" s="23"/>
      <c r="AQ1748" s="23"/>
      <c r="AR1748" s="23"/>
      <c r="AS1748" s="23"/>
      <c r="AT1748" s="23"/>
      <c r="AU1748" s="23"/>
      <c r="AV1748" s="23"/>
    </row>
    <row r="1749" spans="1:48" s="66" customFormat="1" ht="27" customHeight="1" x14ac:dyDescent="0.25">
      <c r="A1749" s="167" t="s">
        <v>3594</v>
      </c>
      <c r="B1749" s="41" t="s">
        <v>3108</v>
      </c>
      <c r="C1749" s="53" t="s">
        <v>3595</v>
      </c>
      <c r="D1749" s="43" t="s">
        <v>2201</v>
      </c>
      <c r="E1749" s="55">
        <v>-0.38684210526315799</v>
      </c>
      <c r="F1749" s="45">
        <v>114</v>
      </c>
      <c r="G1749" s="46">
        <v>69.900000000000006</v>
      </c>
      <c r="H1749" s="47"/>
      <c r="I1749" s="58"/>
      <c r="J1749" s="49">
        <f t="shared" si="47"/>
        <v>0</v>
      </c>
      <c r="K1749" s="22"/>
      <c r="L1749" s="50"/>
      <c r="M1749" s="23"/>
      <c r="N1749" s="23"/>
      <c r="O1749" s="23"/>
      <c r="P1749" s="23"/>
      <c r="Q1749" s="23"/>
      <c r="R1749" s="23"/>
      <c r="S1749" s="23"/>
      <c r="T1749" s="23"/>
      <c r="U1749" s="23"/>
      <c r="V1749" s="23"/>
      <c r="W1749" s="23"/>
      <c r="X1749" s="23"/>
      <c r="Y1749" s="23"/>
      <c r="Z1749" s="23"/>
      <c r="AA1749" s="23"/>
      <c r="AB1749" s="23"/>
      <c r="AC1749" s="23"/>
      <c r="AD1749" s="23"/>
      <c r="AE1749" s="23"/>
      <c r="AF1749" s="23"/>
      <c r="AG1749" s="23"/>
      <c r="AH1749" s="23"/>
      <c r="AI1749" s="23"/>
      <c r="AJ1749" s="23"/>
      <c r="AK1749" s="23"/>
      <c r="AL1749" s="23"/>
      <c r="AM1749" s="23"/>
      <c r="AN1749" s="23"/>
      <c r="AO1749" s="23"/>
      <c r="AP1749" s="23"/>
      <c r="AQ1749" s="23"/>
      <c r="AR1749" s="23"/>
      <c r="AS1749" s="23"/>
      <c r="AT1749" s="23"/>
      <c r="AU1749" s="23"/>
      <c r="AV1749" s="23"/>
    </row>
    <row r="1750" spans="1:48" s="71" customFormat="1" ht="30.75" customHeight="1" x14ac:dyDescent="0.25">
      <c r="A1750" s="166" t="s">
        <v>3596</v>
      </c>
      <c r="B1750" s="59" t="s">
        <v>3108</v>
      </c>
      <c r="C1750" s="53" t="s">
        <v>3595</v>
      </c>
      <c r="D1750" s="69" t="s">
        <v>2194</v>
      </c>
      <c r="E1750" s="55">
        <v>-0.42403846153846197</v>
      </c>
      <c r="F1750" s="60">
        <v>104</v>
      </c>
      <c r="G1750" s="57">
        <v>59.9</v>
      </c>
      <c r="H1750" s="47"/>
      <c r="I1750" s="58"/>
      <c r="J1750" s="49">
        <f t="shared" si="47"/>
        <v>0</v>
      </c>
      <c r="K1750" s="22"/>
      <c r="L1750" s="50"/>
      <c r="M1750" s="23"/>
      <c r="N1750" s="23"/>
      <c r="O1750" s="23"/>
      <c r="P1750" s="23"/>
      <c r="Q1750" s="23"/>
      <c r="R1750" s="23"/>
      <c r="S1750" s="23"/>
      <c r="T1750" s="23"/>
      <c r="U1750" s="23"/>
      <c r="V1750" s="23"/>
      <c r="W1750" s="23"/>
      <c r="X1750" s="23"/>
      <c r="Y1750" s="23"/>
      <c r="Z1750" s="23"/>
      <c r="AA1750" s="23"/>
      <c r="AB1750" s="23"/>
      <c r="AC1750" s="23"/>
      <c r="AD1750" s="23"/>
      <c r="AE1750" s="23"/>
      <c r="AF1750" s="23"/>
      <c r="AG1750" s="23"/>
      <c r="AH1750" s="23"/>
      <c r="AI1750" s="23"/>
      <c r="AJ1750" s="23"/>
      <c r="AK1750" s="23"/>
      <c r="AL1750" s="23"/>
      <c r="AM1750" s="23"/>
      <c r="AN1750" s="23"/>
      <c r="AO1750" s="23"/>
      <c r="AP1750" s="23"/>
      <c r="AQ1750" s="23"/>
      <c r="AR1750" s="23"/>
      <c r="AS1750" s="23"/>
      <c r="AT1750" s="23"/>
      <c r="AU1750" s="23"/>
      <c r="AV1750" s="23"/>
    </row>
    <row r="1751" spans="1:48" s="51" customFormat="1" ht="27" customHeight="1" x14ac:dyDescent="0.25">
      <c r="A1751" s="166" t="s">
        <v>3597</v>
      </c>
      <c r="B1751" s="68" t="s">
        <v>3108</v>
      </c>
      <c r="C1751" s="53" t="s">
        <v>3598</v>
      </c>
      <c r="D1751" s="54" t="s">
        <v>2194</v>
      </c>
      <c r="E1751" s="55">
        <v>-0.439325842696629</v>
      </c>
      <c r="F1751" s="56">
        <v>89</v>
      </c>
      <c r="G1751" s="57">
        <v>49.9</v>
      </c>
      <c r="H1751" s="47"/>
      <c r="I1751" s="58"/>
      <c r="J1751" s="49">
        <f t="shared" si="47"/>
        <v>0</v>
      </c>
      <c r="K1751" s="22"/>
      <c r="L1751" s="50"/>
      <c r="M1751" s="23"/>
      <c r="N1751" s="23"/>
      <c r="O1751" s="23"/>
      <c r="P1751" s="23"/>
      <c r="Q1751" s="23"/>
      <c r="R1751" s="23"/>
      <c r="S1751" s="23"/>
      <c r="T1751" s="23"/>
      <c r="U1751" s="23"/>
      <c r="V1751" s="23"/>
      <c r="W1751" s="23"/>
      <c r="X1751" s="23"/>
      <c r="Y1751" s="23"/>
      <c r="Z1751" s="23"/>
      <c r="AA1751" s="23"/>
      <c r="AB1751" s="23"/>
      <c r="AC1751" s="23"/>
      <c r="AD1751" s="23"/>
      <c r="AE1751" s="23"/>
      <c r="AF1751" s="23"/>
      <c r="AG1751" s="23"/>
      <c r="AH1751" s="23"/>
      <c r="AI1751" s="23"/>
      <c r="AJ1751" s="23"/>
      <c r="AK1751" s="23"/>
      <c r="AL1751" s="23"/>
      <c r="AM1751" s="23"/>
      <c r="AN1751" s="23"/>
      <c r="AO1751" s="23"/>
      <c r="AP1751" s="23"/>
      <c r="AQ1751" s="23"/>
      <c r="AR1751" s="23"/>
      <c r="AS1751" s="23"/>
      <c r="AT1751" s="23"/>
      <c r="AU1751" s="23"/>
      <c r="AV1751" s="23"/>
    </row>
    <row r="1752" spans="1:48" s="51" customFormat="1" ht="27" customHeight="1" x14ac:dyDescent="0.25">
      <c r="A1752" s="166" t="s">
        <v>3599</v>
      </c>
      <c r="B1752" s="68" t="s">
        <v>3108</v>
      </c>
      <c r="C1752" s="53" t="s">
        <v>3600</v>
      </c>
      <c r="D1752" s="54" t="s">
        <v>2194</v>
      </c>
      <c r="E1752" s="55">
        <v>-0.52441860465116297</v>
      </c>
      <c r="F1752" s="56">
        <v>86</v>
      </c>
      <c r="G1752" s="57">
        <v>40.9</v>
      </c>
      <c r="H1752" s="47"/>
      <c r="I1752" s="58"/>
      <c r="J1752" s="49">
        <f t="shared" si="47"/>
        <v>0</v>
      </c>
      <c r="K1752" s="22"/>
      <c r="L1752" s="50"/>
      <c r="M1752" s="23"/>
      <c r="N1752" s="23"/>
      <c r="O1752" s="23"/>
      <c r="P1752" s="23"/>
      <c r="Q1752" s="23"/>
      <c r="R1752" s="23"/>
      <c r="S1752" s="23"/>
      <c r="T1752" s="23"/>
      <c r="U1752" s="23"/>
      <c r="V1752" s="23"/>
      <c r="W1752" s="23"/>
      <c r="X1752" s="23"/>
      <c r="Y1752" s="23"/>
      <c r="Z1752" s="23"/>
      <c r="AA1752" s="23"/>
      <c r="AB1752" s="23"/>
      <c r="AC1752" s="23"/>
      <c r="AD1752" s="23"/>
      <c r="AE1752" s="23"/>
      <c r="AF1752" s="23"/>
      <c r="AG1752" s="23"/>
      <c r="AH1752" s="23"/>
      <c r="AI1752" s="23"/>
      <c r="AJ1752" s="23"/>
      <c r="AK1752" s="23"/>
      <c r="AL1752" s="23"/>
      <c r="AM1752" s="23"/>
      <c r="AN1752" s="23"/>
      <c r="AO1752" s="23"/>
      <c r="AP1752" s="23"/>
      <c r="AQ1752" s="23"/>
      <c r="AR1752" s="23"/>
      <c r="AS1752" s="23"/>
      <c r="AT1752" s="23"/>
      <c r="AU1752" s="23"/>
      <c r="AV1752" s="23"/>
    </row>
    <row r="1753" spans="1:48" s="51" customFormat="1" ht="27" customHeight="1" x14ac:dyDescent="0.25">
      <c r="A1753" s="166" t="s">
        <v>3601</v>
      </c>
      <c r="B1753" s="68" t="s">
        <v>3111</v>
      </c>
      <c r="C1753" s="53" t="s">
        <v>3602</v>
      </c>
      <c r="D1753" s="54" t="s">
        <v>2480</v>
      </c>
      <c r="E1753" s="55">
        <v>-0.36990291262135899</v>
      </c>
      <c r="F1753" s="56">
        <v>103</v>
      </c>
      <c r="G1753" s="57">
        <v>64.900000000000006</v>
      </c>
      <c r="H1753" s="47"/>
      <c r="I1753" s="58"/>
      <c r="J1753" s="49">
        <f t="shared" si="47"/>
        <v>0</v>
      </c>
      <c r="K1753" s="22"/>
      <c r="L1753" s="50"/>
      <c r="M1753" s="23"/>
      <c r="N1753" s="23"/>
      <c r="O1753" s="23"/>
      <c r="P1753" s="23"/>
      <c r="Q1753" s="23"/>
      <c r="R1753" s="23"/>
      <c r="S1753" s="23"/>
      <c r="T1753" s="23"/>
      <c r="U1753" s="23"/>
      <c r="V1753" s="23"/>
      <c r="W1753" s="23"/>
      <c r="X1753" s="23"/>
      <c r="Y1753" s="23"/>
      <c r="Z1753" s="23"/>
      <c r="AA1753" s="23"/>
      <c r="AB1753" s="23"/>
      <c r="AC1753" s="23"/>
      <c r="AD1753" s="23"/>
      <c r="AE1753" s="23"/>
      <c r="AF1753" s="23"/>
      <c r="AG1753" s="23"/>
      <c r="AH1753" s="23"/>
      <c r="AI1753" s="23"/>
      <c r="AJ1753" s="23"/>
      <c r="AK1753" s="23"/>
      <c r="AL1753" s="23"/>
      <c r="AM1753" s="23"/>
      <c r="AN1753" s="23"/>
      <c r="AO1753" s="23"/>
      <c r="AP1753" s="23"/>
      <c r="AQ1753" s="23"/>
      <c r="AR1753" s="23"/>
      <c r="AS1753" s="23"/>
      <c r="AT1753" s="23"/>
      <c r="AU1753" s="23"/>
      <c r="AV1753" s="23"/>
    </row>
    <row r="1754" spans="1:48" s="51" customFormat="1" ht="27" customHeight="1" x14ac:dyDescent="0.25">
      <c r="A1754" s="166" t="s">
        <v>3603</v>
      </c>
      <c r="B1754" s="68" t="s">
        <v>553</v>
      </c>
      <c r="C1754" s="53" t="s">
        <v>3604</v>
      </c>
      <c r="D1754" s="54" t="s">
        <v>2194</v>
      </c>
      <c r="E1754" s="55">
        <v>-0.37479674796748003</v>
      </c>
      <c r="F1754" s="56">
        <v>123</v>
      </c>
      <c r="G1754" s="57">
        <v>76.900000000000006</v>
      </c>
      <c r="H1754" s="47"/>
      <c r="I1754" s="58"/>
      <c r="J1754" s="49">
        <f t="shared" si="47"/>
        <v>0</v>
      </c>
      <c r="K1754" s="22"/>
      <c r="L1754" s="50"/>
      <c r="M1754" s="23"/>
      <c r="N1754" s="23"/>
      <c r="O1754" s="23"/>
      <c r="P1754" s="23"/>
      <c r="Q1754" s="23"/>
      <c r="R1754" s="23"/>
      <c r="S1754" s="23"/>
      <c r="T1754" s="23"/>
      <c r="U1754" s="23"/>
      <c r="V1754" s="23"/>
      <c r="W1754" s="23"/>
      <c r="X1754" s="23"/>
      <c r="Y1754" s="23"/>
      <c r="Z1754" s="23"/>
      <c r="AA1754" s="23"/>
      <c r="AB1754" s="23"/>
      <c r="AC1754" s="23"/>
      <c r="AD1754" s="23"/>
      <c r="AE1754" s="23"/>
      <c r="AF1754" s="23"/>
      <c r="AG1754" s="23"/>
      <c r="AH1754" s="23"/>
      <c r="AI1754" s="23"/>
      <c r="AJ1754" s="23"/>
      <c r="AK1754" s="23"/>
      <c r="AL1754" s="23"/>
      <c r="AM1754" s="23"/>
      <c r="AN1754" s="23"/>
      <c r="AO1754" s="23"/>
      <c r="AP1754" s="23"/>
      <c r="AQ1754" s="23"/>
      <c r="AR1754" s="23"/>
      <c r="AS1754" s="23"/>
      <c r="AT1754" s="23"/>
      <c r="AU1754" s="23"/>
      <c r="AV1754" s="23"/>
    </row>
    <row r="1755" spans="1:48" s="51" customFormat="1" ht="27" customHeight="1" x14ac:dyDescent="0.25">
      <c r="A1755" s="166" t="s">
        <v>3605</v>
      </c>
      <c r="B1755" s="68" t="s">
        <v>553</v>
      </c>
      <c r="C1755" s="53" t="s">
        <v>3606</v>
      </c>
      <c r="D1755" s="54" t="s">
        <v>2194</v>
      </c>
      <c r="E1755" s="55">
        <v>-0.37578125000000001</v>
      </c>
      <c r="F1755" s="56">
        <v>128</v>
      </c>
      <c r="G1755" s="57">
        <v>79.900000000000006</v>
      </c>
      <c r="H1755" s="47"/>
      <c r="I1755" s="58"/>
      <c r="J1755" s="49">
        <f t="shared" si="47"/>
        <v>0</v>
      </c>
      <c r="K1755" s="22"/>
      <c r="L1755" s="50"/>
      <c r="M1755" s="23"/>
      <c r="N1755" s="23"/>
      <c r="O1755" s="23"/>
      <c r="P1755" s="23"/>
      <c r="Q1755" s="23"/>
      <c r="R1755" s="23"/>
      <c r="S1755" s="23"/>
      <c r="T1755" s="23"/>
      <c r="U1755" s="23"/>
      <c r="V1755" s="23"/>
      <c r="W1755" s="23"/>
      <c r="X1755" s="23"/>
      <c r="Y1755" s="23"/>
      <c r="Z1755" s="23"/>
      <c r="AA1755" s="23"/>
      <c r="AB1755" s="23"/>
      <c r="AC1755" s="23"/>
      <c r="AD1755" s="23"/>
      <c r="AE1755" s="23"/>
      <c r="AF1755" s="23"/>
      <c r="AG1755" s="23"/>
      <c r="AH1755" s="23"/>
      <c r="AI1755" s="23"/>
      <c r="AJ1755" s="23"/>
      <c r="AK1755" s="23"/>
      <c r="AL1755" s="23"/>
      <c r="AM1755" s="23"/>
      <c r="AN1755" s="23"/>
      <c r="AO1755" s="23"/>
      <c r="AP1755" s="23"/>
      <c r="AQ1755" s="23"/>
      <c r="AR1755" s="23"/>
      <c r="AS1755" s="23"/>
      <c r="AT1755" s="23"/>
      <c r="AU1755" s="23"/>
      <c r="AV1755" s="23"/>
    </row>
    <row r="1756" spans="1:48" s="51" customFormat="1" ht="27" customHeight="1" x14ac:dyDescent="0.25">
      <c r="A1756" s="166" t="s">
        <v>3607</v>
      </c>
      <c r="B1756" s="68" t="s">
        <v>553</v>
      </c>
      <c r="C1756" s="53" t="s">
        <v>3604</v>
      </c>
      <c r="D1756" s="54" t="s">
        <v>3292</v>
      </c>
      <c r="E1756" s="55">
        <v>-0.37589285714285697</v>
      </c>
      <c r="F1756" s="56">
        <v>112</v>
      </c>
      <c r="G1756" s="57">
        <v>69.900000000000006</v>
      </c>
      <c r="H1756" s="47"/>
      <c r="I1756" s="58"/>
      <c r="J1756" s="49">
        <f t="shared" si="47"/>
        <v>0</v>
      </c>
      <c r="K1756" s="22"/>
      <c r="L1756" s="50"/>
      <c r="M1756" s="23"/>
      <c r="N1756" s="23"/>
      <c r="O1756" s="23"/>
      <c r="P1756" s="23"/>
      <c r="Q1756" s="23"/>
      <c r="R1756" s="23"/>
      <c r="S1756" s="23"/>
      <c r="T1756" s="23"/>
      <c r="U1756" s="23"/>
      <c r="V1756" s="23"/>
      <c r="W1756" s="23"/>
      <c r="X1756" s="23"/>
      <c r="Y1756" s="23"/>
      <c r="Z1756" s="23"/>
      <c r="AA1756" s="23"/>
      <c r="AB1756" s="23"/>
      <c r="AC1756" s="23"/>
      <c r="AD1756" s="23"/>
      <c r="AE1756" s="23"/>
      <c r="AF1756" s="23"/>
      <c r="AG1756" s="23"/>
      <c r="AH1756" s="23"/>
      <c r="AI1756" s="23"/>
      <c r="AJ1756" s="23"/>
      <c r="AK1756" s="23"/>
      <c r="AL1756" s="23"/>
      <c r="AM1756" s="23"/>
      <c r="AN1756" s="23"/>
      <c r="AO1756" s="23"/>
      <c r="AP1756" s="23"/>
      <c r="AQ1756" s="23"/>
      <c r="AR1756" s="23"/>
      <c r="AS1756" s="23"/>
      <c r="AT1756" s="23"/>
      <c r="AU1756" s="23"/>
      <c r="AV1756" s="23"/>
    </row>
    <row r="1757" spans="1:48" s="51" customFormat="1" ht="27" customHeight="1" x14ac:dyDescent="0.25">
      <c r="A1757" s="166" t="s">
        <v>3608</v>
      </c>
      <c r="B1757" s="68" t="s">
        <v>553</v>
      </c>
      <c r="C1757" s="53" t="s">
        <v>3604</v>
      </c>
      <c r="D1757" s="54" t="s">
        <v>2224</v>
      </c>
      <c r="E1757" s="55">
        <v>-0.36979865771812098</v>
      </c>
      <c r="F1757" s="56">
        <v>149</v>
      </c>
      <c r="G1757" s="57">
        <v>93.9</v>
      </c>
      <c r="H1757" s="47"/>
      <c r="I1757" s="58"/>
      <c r="J1757" s="49">
        <f t="shared" si="47"/>
        <v>0</v>
      </c>
      <c r="K1757" s="22"/>
      <c r="L1757" s="50"/>
      <c r="M1757" s="23"/>
      <c r="N1757" s="23"/>
      <c r="O1757" s="23"/>
      <c r="P1757" s="23"/>
      <c r="Q1757" s="23"/>
      <c r="R1757" s="23"/>
      <c r="S1757" s="23"/>
      <c r="T1757" s="23"/>
      <c r="U1757" s="23"/>
      <c r="V1757" s="23"/>
      <c r="W1757" s="23"/>
      <c r="X1757" s="23"/>
      <c r="Y1757" s="23"/>
      <c r="Z1757" s="23"/>
      <c r="AA1757" s="23"/>
      <c r="AB1757" s="23"/>
      <c r="AC1757" s="23"/>
      <c r="AD1757" s="23"/>
      <c r="AE1757" s="23"/>
      <c r="AF1757" s="23"/>
      <c r="AG1757" s="23"/>
      <c r="AH1757" s="23"/>
      <c r="AI1757" s="23"/>
      <c r="AJ1757" s="23"/>
      <c r="AK1757" s="23"/>
      <c r="AL1757" s="23"/>
      <c r="AM1757" s="23"/>
      <c r="AN1757" s="23"/>
      <c r="AO1757" s="23"/>
      <c r="AP1757" s="23"/>
      <c r="AQ1757" s="23"/>
      <c r="AR1757" s="23"/>
      <c r="AS1757" s="23"/>
      <c r="AT1757" s="23"/>
      <c r="AU1757" s="23"/>
      <c r="AV1757" s="23"/>
    </row>
    <row r="1758" spans="1:48" s="51" customFormat="1" ht="27" customHeight="1" x14ac:dyDescent="0.25">
      <c r="A1758" s="166" t="s">
        <v>3609</v>
      </c>
      <c r="B1758" s="68" t="s">
        <v>553</v>
      </c>
      <c r="C1758" s="53" t="s">
        <v>3604</v>
      </c>
      <c r="D1758" s="54" t="s">
        <v>2201</v>
      </c>
      <c r="E1758" s="55">
        <v>-0.37482014388489199</v>
      </c>
      <c r="F1758" s="56">
        <v>139</v>
      </c>
      <c r="G1758" s="57">
        <v>86.9</v>
      </c>
      <c r="H1758" s="47"/>
      <c r="I1758" s="58"/>
      <c r="J1758" s="49">
        <f t="shared" si="47"/>
        <v>0</v>
      </c>
      <c r="K1758" s="22"/>
      <c r="L1758" s="50"/>
      <c r="M1758" s="23"/>
      <c r="N1758" s="23"/>
      <c r="O1758" s="23"/>
      <c r="P1758" s="23"/>
      <c r="Q1758" s="23"/>
      <c r="R1758" s="23"/>
      <c r="S1758" s="23"/>
      <c r="T1758" s="23"/>
      <c r="U1758" s="23"/>
      <c r="V1758" s="23"/>
      <c r="W1758" s="23"/>
      <c r="X1758" s="23"/>
      <c r="Y1758" s="23"/>
      <c r="Z1758" s="23"/>
      <c r="AA1758" s="23"/>
      <c r="AB1758" s="23"/>
      <c r="AC1758" s="23"/>
      <c r="AD1758" s="23"/>
      <c r="AE1758" s="23"/>
      <c r="AF1758" s="23"/>
      <c r="AG1758" s="23"/>
      <c r="AH1758" s="23"/>
      <c r="AI1758" s="23"/>
      <c r="AJ1758" s="23"/>
      <c r="AK1758" s="23"/>
      <c r="AL1758" s="23"/>
      <c r="AM1758" s="23"/>
      <c r="AN1758" s="23"/>
      <c r="AO1758" s="23"/>
      <c r="AP1758" s="23"/>
      <c r="AQ1758" s="23"/>
      <c r="AR1758" s="23"/>
      <c r="AS1758" s="23"/>
      <c r="AT1758" s="23"/>
      <c r="AU1758" s="23"/>
      <c r="AV1758" s="23"/>
    </row>
    <row r="1759" spans="1:48" s="51" customFormat="1" ht="27" customHeight="1" x14ac:dyDescent="0.25">
      <c r="A1759" s="166" t="s">
        <v>3610</v>
      </c>
      <c r="B1759" s="68" t="s">
        <v>553</v>
      </c>
      <c r="C1759" s="53" t="s">
        <v>3611</v>
      </c>
      <c r="D1759" s="54" t="s">
        <v>2632</v>
      </c>
      <c r="E1759" s="55">
        <v>-0.38411214953271</v>
      </c>
      <c r="F1759" s="56">
        <v>107</v>
      </c>
      <c r="G1759" s="57">
        <v>65.900000000000006</v>
      </c>
      <c r="H1759" s="47"/>
      <c r="I1759" s="58"/>
      <c r="J1759" s="49">
        <f t="shared" si="47"/>
        <v>0</v>
      </c>
      <c r="K1759" s="22"/>
      <c r="L1759" s="50"/>
      <c r="M1759" s="23"/>
      <c r="N1759" s="23"/>
      <c r="O1759" s="23"/>
      <c r="P1759" s="23"/>
      <c r="Q1759" s="23"/>
      <c r="R1759" s="23"/>
      <c r="S1759" s="23"/>
      <c r="T1759" s="23"/>
      <c r="U1759" s="23"/>
      <c r="V1759" s="23"/>
      <c r="W1759" s="23"/>
      <c r="X1759" s="23"/>
      <c r="Y1759" s="23"/>
      <c r="Z1759" s="23"/>
      <c r="AA1759" s="23"/>
      <c r="AB1759" s="23"/>
      <c r="AC1759" s="23"/>
      <c r="AD1759" s="23"/>
      <c r="AE1759" s="23"/>
      <c r="AF1759" s="23"/>
      <c r="AG1759" s="23"/>
      <c r="AH1759" s="23"/>
      <c r="AI1759" s="23"/>
      <c r="AJ1759" s="23"/>
      <c r="AK1759" s="23"/>
      <c r="AL1759" s="23"/>
      <c r="AM1759" s="23"/>
      <c r="AN1759" s="23"/>
      <c r="AO1759" s="23"/>
      <c r="AP1759" s="23"/>
      <c r="AQ1759" s="23"/>
      <c r="AR1759" s="23"/>
      <c r="AS1759" s="23"/>
      <c r="AT1759" s="23"/>
      <c r="AU1759" s="23"/>
      <c r="AV1759" s="23"/>
    </row>
    <row r="1760" spans="1:48" s="71" customFormat="1" ht="30.75" customHeight="1" x14ac:dyDescent="0.25">
      <c r="A1760" s="166" t="s">
        <v>3612</v>
      </c>
      <c r="B1760" s="59" t="s">
        <v>553</v>
      </c>
      <c r="C1760" s="53" t="s">
        <v>3611</v>
      </c>
      <c r="D1760" s="69" t="s">
        <v>2201</v>
      </c>
      <c r="E1760" s="55">
        <v>-0.375694444444444</v>
      </c>
      <c r="F1760" s="60">
        <v>144</v>
      </c>
      <c r="G1760" s="57">
        <v>89.9</v>
      </c>
      <c r="H1760" s="47"/>
      <c r="I1760" s="58"/>
      <c r="J1760" s="49">
        <f t="shared" si="47"/>
        <v>0</v>
      </c>
      <c r="K1760" s="22"/>
      <c r="L1760" s="50"/>
      <c r="M1760" s="23"/>
      <c r="N1760" s="23"/>
      <c r="O1760" s="23"/>
      <c r="P1760" s="23"/>
      <c r="Q1760" s="23"/>
      <c r="R1760" s="23"/>
      <c r="S1760" s="23"/>
      <c r="T1760" s="23"/>
      <c r="U1760" s="23"/>
      <c r="V1760" s="23"/>
      <c r="W1760" s="23"/>
      <c r="X1760" s="23"/>
      <c r="Y1760" s="23"/>
      <c r="Z1760" s="23"/>
      <c r="AA1760" s="23"/>
      <c r="AB1760" s="23"/>
      <c r="AC1760" s="23"/>
      <c r="AD1760" s="23"/>
      <c r="AE1760" s="23"/>
      <c r="AF1760" s="23"/>
      <c r="AG1760" s="23"/>
      <c r="AH1760" s="23"/>
      <c r="AI1760" s="23"/>
      <c r="AJ1760" s="23"/>
      <c r="AK1760" s="23"/>
      <c r="AL1760" s="23"/>
      <c r="AM1760" s="23"/>
      <c r="AN1760" s="23"/>
      <c r="AO1760" s="23"/>
      <c r="AP1760" s="23"/>
      <c r="AQ1760" s="23"/>
      <c r="AR1760" s="23"/>
      <c r="AS1760" s="23"/>
      <c r="AT1760" s="23"/>
      <c r="AU1760" s="23"/>
      <c r="AV1760" s="23"/>
    </row>
    <row r="1761" spans="1:48" s="51" customFormat="1" ht="24.75" customHeight="1" x14ac:dyDescent="0.25">
      <c r="A1761" s="166" t="s">
        <v>3613</v>
      </c>
      <c r="B1761" s="68" t="s">
        <v>553</v>
      </c>
      <c r="C1761" s="53" t="s">
        <v>3611</v>
      </c>
      <c r="D1761" s="54" t="s">
        <v>3614</v>
      </c>
      <c r="E1761" s="55">
        <v>-0.33</v>
      </c>
      <c r="F1761" s="56">
        <v>165</v>
      </c>
      <c r="G1761" s="57">
        <v>109.9</v>
      </c>
      <c r="H1761" s="47"/>
      <c r="I1761" s="58"/>
      <c r="J1761" s="49">
        <f t="shared" si="47"/>
        <v>0</v>
      </c>
      <c r="K1761" s="22"/>
      <c r="L1761" s="50"/>
      <c r="M1761" s="23"/>
      <c r="N1761" s="23"/>
      <c r="O1761" s="23"/>
      <c r="P1761" s="23"/>
      <c r="Q1761" s="23"/>
      <c r="R1761" s="23"/>
      <c r="S1761" s="23"/>
      <c r="T1761" s="23"/>
      <c r="U1761" s="23"/>
      <c r="V1761" s="23"/>
      <c r="W1761" s="23"/>
      <c r="X1761" s="23"/>
      <c r="Y1761" s="23"/>
      <c r="Z1761" s="23"/>
      <c r="AA1761" s="23"/>
      <c r="AB1761" s="23"/>
      <c r="AC1761" s="23"/>
      <c r="AD1761" s="23"/>
      <c r="AE1761" s="23"/>
      <c r="AF1761" s="23"/>
      <c r="AG1761" s="23"/>
      <c r="AH1761" s="23"/>
      <c r="AI1761" s="23"/>
      <c r="AJ1761" s="23"/>
      <c r="AK1761" s="23"/>
      <c r="AL1761" s="23"/>
      <c r="AM1761" s="23"/>
      <c r="AN1761" s="23"/>
      <c r="AO1761" s="23"/>
      <c r="AP1761" s="23"/>
      <c r="AQ1761" s="23"/>
      <c r="AR1761" s="23"/>
      <c r="AS1761" s="23"/>
      <c r="AT1761" s="23"/>
      <c r="AU1761" s="23"/>
      <c r="AV1761" s="23"/>
    </row>
    <row r="1762" spans="1:48" s="51" customFormat="1" ht="24.75" customHeight="1" x14ac:dyDescent="0.25">
      <c r="A1762" s="166" t="s">
        <v>3615</v>
      </c>
      <c r="B1762" s="68" t="s">
        <v>553</v>
      </c>
      <c r="C1762" s="53" t="s">
        <v>3611</v>
      </c>
      <c r="D1762" s="54" t="s">
        <v>3616</v>
      </c>
      <c r="E1762" s="77">
        <v>-0.40256410256410302</v>
      </c>
      <c r="F1762" s="56">
        <v>117</v>
      </c>
      <c r="G1762" s="57">
        <v>69.900000000000006</v>
      </c>
      <c r="H1762" s="47"/>
      <c r="I1762" s="58"/>
      <c r="J1762" s="49">
        <f t="shared" si="47"/>
        <v>0</v>
      </c>
      <c r="K1762" s="22"/>
      <c r="L1762" s="50"/>
      <c r="M1762" s="23"/>
      <c r="N1762" s="23"/>
      <c r="O1762" s="23"/>
      <c r="P1762" s="23"/>
      <c r="Q1762" s="23"/>
      <c r="R1762" s="23"/>
      <c r="S1762" s="23"/>
      <c r="T1762" s="23"/>
      <c r="U1762" s="23"/>
      <c r="V1762" s="23"/>
      <c r="W1762" s="23"/>
      <c r="X1762" s="23"/>
      <c r="Y1762" s="23"/>
      <c r="Z1762" s="23"/>
      <c r="AA1762" s="23"/>
      <c r="AB1762" s="23"/>
      <c r="AC1762" s="23"/>
      <c r="AD1762" s="23"/>
      <c r="AE1762" s="23"/>
      <c r="AF1762" s="23"/>
      <c r="AG1762" s="23"/>
      <c r="AH1762" s="23"/>
      <c r="AI1762" s="23"/>
      <c r="AJ1762" s="23"/>
      <c r="AK1762" s="23"/>
      <c r="AL1762" s="23"/>
      <c r="AM1762" s="23"/>
      <c r="AN1762" s="23"/>
      <c r="AO1762" s="23"/>
      <c r="AP1762" s="23"/>
      <c r="AQ1762" s="23"/>
      <c r="AR1762" s="23"/>
      <c r="AS1762" s="23"/>
      <c r="AT1762" s="23"/>
      <c r="AU1762" s="23"/>
      <c r="AV1762" s="23"/>
    </row>
    <row r="1763" spans="1:48" s="51" customFormat="1" ht="24.75" customHeight="1" x14ac:dyDescent="0.25">
      <c r="A1763" s="166" t="s">
        <v>3617</v>
      </c>
      <c r="B1763" s="68" t="s">
        <v>553</v>
      </c>
      <c r="C1763" s="53" t="s">
        <v>3611</v>
      </c>
      <c r="D1763" s="54" t="s">
        <v>3618</v>
      </c>
      <c r="E1763" s="55">
        <v>-0.374838709677419</v>
      </c>
      <c r="F1763" s="56">
        <v>155</v>
      </c>
      <c r="G1763" s="57">
        <v>96.9</v>
      </c>
      <c r="H1763" s="47"/>
      <c r="I1763" s="58"/>
      <c r="J1763" s="49">
        <f t="shared" si="47"/>
        <v>0</v>
      </c>
      <c r="K1763" s="22"/>
      <c r="L1763" s="50"/>
      <c r="M1763" s="23"/>
      <c r="N1763" s="23"/>
      <c r="O1763" s="23"/>
      <c r="P1763" s="23"/>
      <c r="Q1763" s="23"/>
      <c r="R1763" s="23"/>
      <c r="S1763" s="23"/>
      <c r="T1763" s="23"/>
      <c r="U1763" s="23"/>
      <c r="V1763" s="23"/>
      <c r="W1763" s="23"/>
      <c r="X1763" s="23"/>
      <c r="Y1763" s="23"/>
      <c r="Z1763" s="23"/>
      <c r="AA1763" s="23"/>
      <c r="AB1763" s="23"/>
      <c r="AC1763" s="23"/>
      <c r="AD1763" s="23"/>
      <c r="AE1763" s="23"/>
      <c r="AF1763" s="23"/>
      <c r="AG1763" s="23"/>
      <c r="AH1763" s="23"/>
      <c r="AI1763" s="23"/>
      <c r="AJ1763" s="23"/>
      <c r="AK1763" s="23"/>
      <c r="AL1763" s="23"/>
      <c r="AM1763" s="23"/>
      <c r="AN1763" s="23"/>
      <c r="AO1763" s="23"/>
      <c r="AP1763" s="23"/>
      <c r="AQ1763" s="23"/>
      <c r="AR1763" s="23"/>
      <c r="AS1763" s="23"/>
      <c r="AT1763" s="23"/>
      <c r="AU1763" s="23"/>
      <c r="AV1763" s="23"/>
    </row>
    <row r="1764" spans="1:48" s="66" customFormat="1" ht="27" customHeight="1" x14ac:dyDescent="0.25">
      <c r="A1764" s="167" t="s">
        <v>3619</v>
      </c>
      <c r="B1764" s="41" t="s">
        <v>553</v>
      </c>
      <c r="C1764" s="53" t="s">
        <v>3620</v>
      </c>
      <c r="D1764" s="43" t="s">
        <v>2194</v>
      </c>
      <c r="E1764" s="55">
        <v>-0.37479674796748003</v>
      </c>
      <c r="F1764" s="45">
        <v>123</v>
      </c>
      <c r="G1764" s="46">
        <v>76.900000000000006</v>
      </c>
      <c r="H1764" s="47"/>
      <c r="I1764" s="58"/>
      <c r="J1764" s="49">
        <f t="shared" si="47"/>
        <v>0</v>
      </c>
      <c r="K1764" s="22"/>
      <c r="L1764" s="50"/>
      <c r="M1764" s="23"/>
      <c r="N1764" s="23"/>
      <c r="O1764" s="23"/>
      <c r="P1764" s="23"/>
      <c r="Q1764" s="23"/>
      <c r="R1764" s="23"/>
      <c r="S1764" s="23"/>
      <c r="T1764" s="23"/>
      <c r="U1764" s="23"/>
      <c r="V1764" s="23"/>
      <c r="W1764" s="23"/>
      <c r="X1764" s="23"/>
      <c r="Y1764" s="23"/>
      <c r="Z1764" s="23"/>
      <c r="AA1764" s="23"/>
      <c r="AB1764" s="23"/>
      <c r="AC1764" s="23"/>
      <c r="AD1764" s="23"/>
      <c r="AE1764" s="23"/>
      <c r="AF1764" s="23"/>
      <c r="AG1764" s="23"/>
      <c r="AH1764" s="23"/>
      <c r="AI1764" s="23"/>
      <c r="AJ1764" s="23"/>
      <c r="AK1764" s="23"/>
      <c r="AL1764" s="23"/>
      <c r="AM1764" s="23"/>
      <c r="AN1764" s="23"/>
      <c r="AO1764" s="23"/>
      <c r="AP1764" s="23"/>
      <c r="AQ1764" s="23"/>
      <c r="AR1764" s="23"/>
      <c r="AS1764" s="23"/>
      <c r="AT1764" s="23"/>
      <c r="AU1764" s="23"/>
      <c r="AV1764" s="23"/>
    </row>
    <row r="1765" spans="1:48" s="51" customFormat="1" ht="27" customHeight="1" x14ac:dyDescent="0.25">
      <c r="A1765" s="166" t="s">
        <v>3621</v>
      </c>
      <c r="B1765" s="68" t="s">
        <v>553</v>
      </c>
      <c r="C1765" s="53" t="s">
        <v>3604</v>
      </c>
      <c r="D1765" s="54" t="s">
        <v>2903</v>
      </c>
      <c r="E1765" s="55">
        <v>-0.374725274725275</v>
      </c>
      <c r="F1765" s="56">
        <v>91</v>
      </c>
      <c r="G1765" s="57">
        <v>56.9</v>
      </c>
      <c r="H1765" s="47"/>
      <c r="I1765" s="58"/>
      <c r="J1765" s="49">
        <f t="shared" si="47"/>
        <v>0</v>
      </c>
      <c r="K1765" s="22"/>
      <c r="L1765" s="50"/>
      <c r="M1765" s="23"/>
      <c r="N1765" s="23"/>
      <c r="O1765" s="23"/>
      <c r="P1765" s="23"/>
      <c r="Q1765" s="23"/>
      <c r="R1765" s="23"/>
      <c r="S1765" s="23"/>
      <c r="T1765" s="23"/>
      <c r="U1765" s="23"/>
      <c r="V1765" s="23"/>
      <c r="W1765" s="23"/>
      <c r="X1765" s="23"/>
      <c r="Y1765" s="23"/>
      <c r="Z1765" s="23"/>
      <c r="AA1765" s="23"/>
      <c r="AB1765" s="23"/>
      <c r="AC1765" s="23"/>
      <c r="AD1765" s="23"/>
      <c r="AE1765" s="23"/>
      <c r="AF1765" s="23"/>
      <c r="AG1765" s="23"/>
      <c r="AH1765" s="23"/>
      <c r="AI1765" s="23"/>
      <c r="AJ1765" s="23"/>
      <c r="AK1765" s="23"/>
      <c r="AL1765" s="23"/>
      <c r="AM1765" s="23"/>
      <c r="AN1765" s="23"/>
      <c r="AO1765" s="23"/>
      <c r="AP1765" s="23"/>
      <c r="AQ1765" s="23"/>
      <c r="AR1765" s="23"/>
      <c r="AS1765" s="23"/>
      <c r="AT1765" s="23"/>
      <c r="AU1765" s="23"/>
      <c r="AV1765" s="23"/>
    </row>
    <row r="1766" spans="1:48" s="51" customFormat="1" ht="24.75" customHeight="1" x14ac:dyDescent="0.25">
      <c r="A1766" s="166" t="s">
        <v>3622</v>
      </c>
      <c r="B1766" s="68" t="s">
        <v>553</v>
      </c>
      <c r="C1766" s="53" t="s">
        <v>3604</v>
      </c>
      <c r="D1766" s="54" t="s">
        <v>2308</v>
      </c>
      <c r="E1766" s="55">
        <v>-0.37071823204419901</v>
      </c>
      <c r="F1766" s="56">
        <v>181</v>
      </c>
      <c r="G1766" s="57">
        <v>113.9</v>
      </c>
      <c r="H1766" s="47"/>
      <c r="I1766" s="58"/>
      <c r="J1766" s="49">
        <f t="shared" si="47"/>
        <v>0</v>
      </c>
      <c r="K1766" s="22"/>
      <c r="L1766" s="50"/>
      <c r="M1766" s="23"/>
      <c r="N1766" s="23"/>
      <c r="O1766" s="23"/>
      <c r="P1766" s="23"/>
      <c r="Q1766" s="23"/>
      <c r="R1766" s="23"/>
      <c r="S1766" s="23"/>
      <c r="T1766" s="23"/>
      <c r="U1766" s="23"/>
      <c r="V1766" s="23"/>
      <c r="W1766" s="23"/>
      <c r="X1766" s="23"/>
      <c r="Y1766" s="23"/>
      <c r="Z1766" s="23"/>
      <c r="AA1766" s="23"/>
      <c r="AB1766" s="23"/>
      <c r="AC1766" s="23"/>
      <c r="AD1766" s="23"/>
      <c r="AE1766" s="23"/>
      <c r="AF1766" s="23"/>
      <c r="AG1766" s="23"/>
      <c r="AH1766" s="23"/>
      <c r="AI1766" s="23"/>
      <c r="AJ1766" s="23"/>
      <c r="AK1766" s="23"/>
      <c r="AL1766" s="23"/>
      <c r="AM1766" s="23"/>
      <c r="AN1766" s="23"/>
      <c r="AO1766" s="23"/>
      <c r="AP1766" s="23"/>
      <c r="AQ1766" s="23"/>
      <c r="AR1766" s="23"/>
      <c r="AS1766" s="23"/>
      <c r="AT1766" s="23"/>
      <c r="AU1766" s="23"/>
      <c r="AV1766" s="23"/>
    </row>
    <row r="1767" spans="1:48" s="51" customFormat="1" ht="24.75" customHeight="1" x14ac:dyDescent="0.25">
      <c r="A1767" s="166" t="s">
        <v>3623</v>
      </c>
      <c r="B1767" s="68" t="s">
        <v>553</v>
      </c>
      <c r="C1767" s="53" t="s">
        <v>3624</v>
      </c>
      <c r="D1767" s="54" t="s">
        <v>2201</v>
      </c>
      <c r="E1767" s="55">
        <v>-0.389583333333333</v>
      </c>
      <c r="F1767" s="56">
        <v>144</v>
      </c>
      <c r="G1767" s="57">
        <v>87.9</v>
      </c>
      <c r="H1767" s="47"/>
      <c r="I1767" s="58"/>
      <c r="J1767" s="49">
        <f t="shared" si="47"/>
        <v>0</v>
      </c>
      <c r="K1767" s="22"/>
      <c r="L1767" s="50"/>
      <c r="M1767" s="23"/>
      <c r="N1767" s="23"/>
      <c r="O1767" s="23"/>
      <c r="P1767" s="23"/>
      <c r="Q1767" s="23"/>
      <c r="R1767" s="23"/>
      <c r="S1767" s="23"/>
      <c r="T1767" s="23"/>
      <c r="U1767" s="23"/>
      <c r="V1767" s="23"/>
      <c r="W1767" s="23"/>
      <c r="X1767" s="23"/>
      <c r="Y1767" s="23"/>
      <c r="Z1767" s="23"/>
      <c r="AA1767" s="23"/>
      <c r="AB1767" s="23"/>
      <c r="AC1767" s="23"/>
      <c r="AD1767" s="23"/>
      <c r="AE1767" s="23"/>
      <c r="AF1767" s="23"/>
      <c r="AG1767" s="23"/>
      <c r="AH1767" s="23"/>
      <c r="AI1767" s="23"/>
      <c r="AJ1767" s="23"/>
      <c r="AK1767" s="23"/>
      <c r="AL1767" s="23"/>
      <c r="AM1767" s="23"/>
      <c r="AN1767" s="23"/>
      <c r="AO1767" s="23"/>
      <c r="AP1767" s="23"/>
      <c r="AQ1767" s="23"/>
      <c r="AR1767" s="23"/>
      <c r="AS1767" s="23"/>
      <c r="AT1767" s="23"/>
      <c r="AU1767" s="23"/>
      <c r="AV1767" s="23"/>
    </row>
    <row r="1768" spans="1:48" s="51" customFormat="1" ht="24.75" customHeight="1" x14ac:dyDescent="0.25">
      <c r="A1768" s="166" t="s">
        <v>3625</v>
      </c>
      <c r="B1768" s="68" t="s">
        <v>553</v>
      </c>
      <c r="C1768" s="53" t="s">
        <v>3626</v>
      </c>
      <c r="D1768" s="54" t="s">
        <v>2194</v>
      </c>
      <c r="E1768" s="55">
        <v>-0.37479674796748003</v>
      </c>
      <c r="F1768" s="56">
        <v>123</v>
      </c>
      <c r="G1768" s="57">
        <v>76.900000000000006</v>
      </c>
      <c r="H1768" s="47"/>
      <c r="I1768" s="58"/>
      <c r="J1768" s="49">
        <f t="shared" si="47"/>
        <v>0</v>
      </c>
      <c r="K1768" s="22"/>
      <c r="L1768" s="50"/>
      <c r="M1768" s="23"/>
      <c r="N1768" s="23"/>
      <c r="O1768" s="23"/>
      <c r="P1768" s="23"/>
      <c r="Q1768" s="23"/>
      <c r="R1768" s="23"/>
      <c r="S1768" s="23"/>
      <c r="T1768" s="23"/>
      <c r="U1768" s="23"/>
      <c r="V1768" s="23"/>
      <c r="W1768" s="23"/>
      <c r="X1768" s="23"/>
      <c r="Y1768" s="23"/>
      <c r="Z1768" s="23"/>
      <c r="AA1768" s="23"/>
      <c r="AB1768" s="23"/>
      <c r="AC1768" s="23"/>
      <c r="AD1768" s="23"/>
      <c r="AE1768" s="23"/>
      <c r="AF1768" s="23"/>
      <c r="AG1768" s="23"/>
      <c r="AH1768" s="23"/>
      <c r="AI1768" s="23"/>
      <c r="AJ1768" s="23"/>
      <c r="AK1768" s="23"/>
      <c r="AL1768" s="23"/>
      <c r="AM1768" s="23"/>
      <c r="AN1768" s="23"/>
      <c r="AO1768" s="23"/>
      <c r="AP1768" s="23"/>
      <c r="AQ1768" s="23"/>
      <c r="AR1768" s="23"/>
      <c r="AS1768" s="23"/>
      <c r="AT1768" s="23"/>
      <c r="AU1768" s="23"/>
      <c r="AV1768" s="23"/>
    </row>
    <row r="1769" spans="1:48" s="66" customFormat="1" ht="27" customHeight="1" x14ac:dyDescent="0.25">
      <c r="A1769" s="168" t="s">
        <v>3627</v>
      </c>
      <c r="B1769" s="41" t="s">
        <v>553</v>
      </c>
      <c r="C1769" s="53" t="s">
        <v>3620</v>
      </c>
      <c r="D1769" s="135" t="s">
        <v>2903</v>
      </c>
      <c r="E1769" s="55">
        <v>-0.374725274725275</v>
      </c>
      <c r="F1769" s="45">
        <v>91</v>
      </c>
      <c r="G1769" s="170">
        <v>56.9</v>
      </c>
      <c r="H1769" s="47"/>
      <c r="I1769" s="138"/>
      <c r="J1769" s="49">
        <f t="shared" si="47"/>
        <v>0</v>
      </c>
      <c r="K1769" s="22"/>
      <c r="L1769" s="50"/>
      <c r="M1769" s="23"/>
      <c r="N1769" s="23"/>
      <c r="O1769" s="23"/>
      <c r="P1769" s="23"/>
      <c r="Q1769" s="23"/>
      <c r="R1769" s="23"/>
      <c r="S1769" s="23"/>
      <c r="T1769" s="23"/>
      <c r="U1769" s="23"/>
      <c r="V1769" s="23"/>
      <c r="W1769" s="23"/>
      <c r="X1769" s="23"/>
      <c r="Y1769" s="23"/>
      <c r="Z1769" s="23"/>
      <c r="AA1769" s="23"/>
      <c r="AB1769" s="23"/>
      <c r="AC1769" s="23"/>
      <c r="AD1769" s="23"/>
      <c r="AE1769" s="23"/>
      <c r="AF1769" s="23"/>
      <c r="AG1769" s="23"/>
      <c r="AH1769" s="23"/>
      <c r="AI1769" s="23"/>
      <c r="AJ1769" s="23"/>
      <c r="AK1769" s="23"/>
      <c r="AL1769" s="23"/>
      <c r="AM1769" s="23"/>
      <c r="AN1769" s="23"/>
      <c r="AO1769" s="23"/>
      <c r="AP1769" s="23"/>
      <c r="AQ1769" s="23"/>
      <c r="AR1769" s="23"/>
      <c r="AS1769" s="23"/>
      <c r="AT1769" s="23"/>
      <c r="AU1769" s="23"/>
      <c r="AV1769" s="23"/>
    </row>
    <row r="1770" spans="1:48" s="51" customFormat="1" ht="24.75" customHeight="1" x14ac:dyDescent="0.25">
      <c r="A1770" s="166" t="s">
        <v>3628</v>
      </c>
      <c r="B1770" s="68" t="s">
        <v>553</v>
      </c>
      <c r="C1770" s="53" t="s">
        <v>3620</v>
      </c>
      <c r="D1770" s="54" t="s">
        <v>2201</v>
      </c>
      <c r="E1770" s="55">
        <v>-0.37482014388489199</v>
      </c>
      <c r="F1770" s="56">
        <v>139</v>
      </c>
      <c r="G1770" s="57">
        <v>86.9</v>
      </c>
      <c r="H1770" s="47"/>
      <c r="I1770" s="58"/>
      <c r="J1770" s="49">
        <f t="shared" si="47"/>
        <v>0</v>
      </c>
      <c r="K1770" s="22"/>
      <c r="L1770" s="50"/>
      <c r="M1770" s="23"/>
      <c r="N1770" s="23"/>
      <c r="O1770" s="23"/>
      <c r="P1770" s="23"/>
      <c r="Q1770" s="23"/>
      <c r="R1770" s="23"/>
      <c r="S1770" s="23"/>
      <c r="T1770" s="23"/>
      <c r="U1770" s="23"/>
      <c r="V1770" s="23"/>
      <c r="W1770" s="23"/>
      <c r="X1770" s="23"/>
      <c r="Y1770" s="23"/>
      <c r="Z1770" s="23"/>
      <c r="AA1770" s="23"/>
      <c r="AB1770" s="23"/>
      <c r="AC1770" s="23"/>
      <c r="AD1770" s="23"/>
      <c r="AE1770" s="23"/>
      <c r="AF1770" s="23"/>
      <c r="AG1770" s="23"/>
      <c r="AH1770" s="23"/>
      <c r="AI1770" s="23"/>
      <c r="AJ1770" s="23"/>
      <c r="AK1770" s="23"/>
      <c r="AL1770" s="23"/>
      <c r="AM1770" s="23"/>
      <c r="AN1770" s="23"/>
      <c r="AO1770" s="23"/>
      <c r="AP1770" s="23"/>
      <c r="AQ1770" s="23"/>
      <c r="AR1770" s="23"/>
      <c r="AS1770" s="23"/>
      <c r="AT1770" s="23"/>
      <c r="AU1770" s="23"/>
      <c r="AV1770" s="23"/>
    </row>
    <row r="1771" spans="1:48" s="51" customFormat="1" ht="24.75" customHeight="1" x14ac:dyDescent="0.25">
      <c r="A1771" s="166" t="s">
        <v>3629</v>
      </c>
      <c r="B1771" s="68" t="s">
        <v>553</v>
      </c>
      <c r="C1771" s="53" t="s">
        <v>3624</v>
      </c>
      <c r="D1771" s="54" t="s">
        <v>2632</v>
      </c>
      <c r="E1771" s="55">
        <v>-0.36542056074766399</v>
      </c>
      <c r="F1771" s="56">
        <v>107</v>
      </c>
      <c r="G1771" s="57">
        <v>67.900000000000006</v>
      </c>
      <c r="H1771" s="47"/>
      <c r="I1771" s="58"/>
      <c r="J1771" s="49">
        <f t="shared" si="47"/>
        <v>0</v>
      </c>
      <c r="K1771" s="22"/>
      <c r="L1771" s="50"/>
      <c r="M1771" s="23"/>
      <c r="N1771" s="23"/>
      <c r="O1771" s="23"/>
      <c r="P1771" s="23"/>
      <c r="Q1771" s="23"/>
      <c r="R1771" s="23"/>
      <c r="S1771" s="23"/>
      <c r="T1771" s="23"/>
      <c r="U1771" s="23"/>
      <c r="V1771" s="23"/>
      <c r="W1771" s="23"/>
      <c r="X1771" s="23"/>
      <c r="Y1771" s="23"/>
      <c r="Z1771" s="23"/>
      <c r="AA1771" s="23"/>
      <c r="AB1771" s="23"/>
      <c r="AC1771" s="23"/>
      <c r="AD1771" s="23"/>
      <c r="AE1771" s="23"/>
      <c r="AF1771" s="23"/>
      <c r="AG1771" s="23"/>
      <c r="AH1771" s="23"/>
      <c r="AI1771" s="23"/>
      <c r="AJ1771" s="23"/>
      <c r="AK1771" s="23"/>
      <c r="AL1771" s="23"/>
      <c r="AM1771" s="23"/>
      <c r="AN1771" s="23"/>
      <c r="AO1771" s="23"/>
      <c r="AP1771" s="23"/>
      <c r="AQ1771" s="23"/>
      <c r="AR1771" s="23"/>
      <c r="AS1771" s="23"/>
      <c r="AT1771" s="23"/>
      <c r="AU1771" s="23"/>
      <c r="AV1771" s="23"/>
    </row>
    <row r="1772" spans="1:48" s="51" customFormat="1" ht="24.75" customHeight="1" x14ac:dyDescent="0.25">
      <c r="A1772" s="166" t="s">
        <v>3630</v>
      </c>
      <c r="B1772" s="68" t="s">
        <v>553</v>
      </c>
      <c r="C1772" s="53" t="s">
        <v>3624</v>
      </c>
      <c r="D1772" s="54" t="s">
        <v>2903</v>
      </c>
      <c r="E1772" s="55">
        <v>-0.36666666666666697</v>
      </c>
      <c r="F1772" s="56">
        <v>93</v>
      </c>
      <c r="G1772" s="57">
        <v>58.9</v>
      </c>
      <c r="H1772" s="47"/>
      <c r="I1772" s="58"/>
      <c r="J1772" s="49">
        <f t="shared" si="47"/>
        <v>0</v>
      </c>
      <c r="K1772" s="22"/>
      <c r="L1772" s="50"/>
      <c r="M1772" s="23"/>
      <c r="N1772" s="23"/>
      <c r="O1772" s="23"/>
      <c r="P1772" s="23"/>
      <c r="Q1772" s="23"/>
      <c r="R1772" s="23"/>
      <c r="S1772" s="23"/>
      <c r="T1772" s="23"/>
      <c r="U1772" s="23"/>
      <c r="V1772" s="23"/>
      <c r="W1772" s="23"/>
      <c r="X1772" s="23"/>
      <c r="Y1772" s="23"/>
      <c r="Z1772" s="23"/>
      <c r="AA1772" s="23"/>
      <c r="AB1772" s="23"/>
      <c r="AC1772" s="23"/>
      <c r="AD1772" s="23"/>
      <c r="AE1772" s="23"/>
      <c r="AF1772" s="23"/>
      <c r="AG1772" s="23"/>
      <c r="AH1772" s="23"/>
      <c r="AI1772" s="23"/>
      <c r="AJ1772" s="23"/>
      <c r="AK1772" s="23"/>
      <c r="AL1772" s="23"/>
      <c r="AM1772" s="23"/>
      <c r="AN1772" s="23"/>
      <c r="AO1772" s="23"/>
      <c r="AP1772" s="23"/>
      <c r="AQ1772" s="23"/>
      <c r="AR1772" s="23"/>
      <c r="AS1772" s="23"/>
      <c r="AT1772" s="23"/>
      <c r="AU1772" s="23"/>
      <c r="AV1772" s="23"/>
    </row>
    <row r="1773" spans="1:48" s="51" customFormat="1" ht="24.75" customHeight="1" x14ac:dyDescent="0.25">
      <c r="A1773" s="166" t="s">
        <v>3631</v>
      </c>
      <c r="B1773" s="68" t="s">
        <v>553</v>
      </c>
      <c r="C1773" s="53" t="s">
        <v>3624</v>
      </c>
      <c r="D1773" s="54" t="s">
        <v>2521</v>
      </c>
      <c r="E1773" s="55">
        <v>-0.35323741007194198</v>
      </c>
      <c r="F1773" s="56">
        <v>139</v>
      </c>
      <c r="G1773" s="57">
        <v>89.9</v>
      </c>
      <c r="H1773" s="47"/>
      <c r="I1773" s="58"/>
      <c r="J1773" s="49">
        <f t="shared" si="47"/>
        <v>0</v>
      </c>
      <c r="K1773" s="22"/>
      <c r="L1773" s="50"/>
      <c r="M1773" s="23"/>
      <c r="N1773" s="23"/>
      <c r="O1773" s="23"/>
      <c r="P1773" s="23"/>
      <c r="Q1773" s="23"/>
      <c r="R1773" s="23"/>
      <c r="S1773" s="23"/>
      <c r="T1773" s="23"/>
      <c r="U1773" s="23"/>
      <c r="V1773" s="23"/>
      <c r="W1773" s="23"/>
      <c r="X1773" s="23"/>
      <c r="Y1773" s="23"/>
      <c r="Z1773" s="23"/>
      <c r="AA1773" s="23"/>
      <c r="AB1773" s="23"/>
      <c r="AC1773" s="23"/>
      <c r="AD1773" s="23"/>
      <c r="AE1773" s="23"/>
      <c r="AF1773" s="23"/>
      <c r="AG1773" s="23"/>
      <c r="AH1773" s="23"/>
      <c r="AI1773" s="23"/>
      <c r="AJ1773" s="23"/>
      <c r="AK1773" s="23"/>
      <c r="AL1773" s="23"/>
      <c r="AM1773" s="23"/>
      <c r="AN1773" s="23"/>
      <c r="AO1773" s="23"/>
      <c r="AP1773" s="23"/>
      <c r="AQ1773" s="23"/>
      <c r="AR1773" s="23"/>
      <c r="AS1773" s="23"/>
      <c r="AT1773" s="23"/>
      <c r="AU1773" s="23"/>
      <c r="AV1773" s="23"/>
    </row>
    <row r="1774" spans="1:48" s="51" customFormat="1" ht="27" customHeight="1" x14ac:dyDescent="0.25">
      <c r="A1774" s="166" t="s">
        <v>3632</v>
      </c>
      <c r="B1774" s="68" t="s">
        <v>553</v>
      </c>
      <c r="C1774" s="53" t="s">
        <v>3611</v>
      </c>
      <c r="D1774" s="54" t="s">
        <v>3633</v>
      </c>
      <c r="E1774" s="55">
        <v>-0.36732673267326699</v>
      </c>
      <c r="F1774" s="56">
        <v>101</v>
      </c>
      <c r="G1774" s="57">
        <v>63.9</v>
      </c>
      <c r="H1774" s="47"/>
      <c r="I1774" s="58"/>
      <c r="J1774" s="49">
        <f t="shared" si="47"/>
        <v>0</v>
      </c>
      <c r="K1774" s="22"/>
      <c r="L1774" s="50"/>
      <c r="M1774" s="23"/>
      <c r="N1774" s="23"/>
      <c r="O1774" s="23"/>
      <c r="P1774" s="23"/>
      <c r="Q1774" s="23"/>
      <c r="R1774" s="23"/>
      <c r="S1774" s="23"/>
      <c r="T1774" s="23"/>
      <c r="U1774" s="23"/>
      <c r="V1774" s="23"/>
      <c r="W1774" s="23"/>
      <c r="X1774" s="23"/>
      <c r="Y1774" s="23"/>
      <c r="Z1774" s="23"/>
      <c r="AA1774" s="23"/>
      <c r="AB1774" s="23"/>
      <c r="AC1774" s="23"/>
      <c r="AD1774" s="23"/>
      <c r="AE1774" s="23"/>
      <c r="AF1774" s="23"/>
      <c r="AG1774" s="23"/>
      <c r="AH1774" s="23"/>
      <c r="AI1774" s="23"/>
      <c r="AJ1774" s="23"/>
      <c r="AK1774" s="23"/>
      <c r="AL1774" s="23"/>
      <c r="AM1774" s="23"/>
      <c r="AN1774" s="23"/>
      <c r="AO1774" s="23"/>
      <c r="AP1774" s="23"/>
      <c r="AQ1774" s="23"/>
      <c r="AR1774" s="23"/>
      <c r="AS1774" s="23"/>
      <c r="AT1774" s="23"/>
      <c r="AU1774" s="23"/>
      <c r="AV1774" s="23"/>
    </row>
    <row r="1775" spans="1:48" s="51" customFormat="1" ht="27" customHeight="1" x14ac:dyDescent="0.25">
      <c r="A1775" s="166" t="s">
        <v>3634</v>
      </c>
      <c r="B1775" s="68" t="s">
        <v>553</v>
      </c>
      <c r="C1775" s="53" t="s">
        <v>3611</v>
      </c>
      <c r="D1775" s="54" t="s">
        <v>2749</v>
      </c>
      <c r="E1775" s="55">
        <v>-0.363736263736264</v>
      </c>
      <c r="F1775" s="56">
        <v>91</v>
      </c>
      <c r="G1775" s="57">
        <v>57.9</v>
      </c>
      <c r="H1775" s="47"/>
      <c r="I1775" s="58"/>
      <c r="J1775" s="49">
        <f t="shared" si="47"/>
        <v>0</v>
      </c>
      <c r="K1775" s="22"/>
      <c r="L1775" s="50"/>
      <c r="M1775" s="23"/>
      <c r="N1775" s="23"/>
      <c r="O1775" s="23"/>
      <c r="P1775" s="23"/>
      <c r="Q1775" s="23"/>
      <c r="R1775" s="23"/>
      <c r="S1775" s="23"/>
      <c r="T1775" s="23"/>
      <c r="U1775" s="23"/>
      <c r="V1775" s="23"/>
      <c r="W1775" s="23"/>
      <c r="X1775" s="23"/>
      <c r="Y1775" s="23"/>
      <c r="Z1775" s="23"/>
      <c r="AA1775" s="23"/>
      <c r="AB1775" s="23"/>
      <c r="AC1775" s="23"/>
      <c r="AD1775" s="23"/>
      <c r="AE1775" s="23"/>
      <c r="AF1775" s="23"/>
      <c r="AG1775" s="23"/>
      <c r="AH1775" s="23"/>
      <c r="AI1775" s="23"/>
      <c r="AJ1775" s="23"/>
      <c r="AK1775" s="23"/>
      <c r="AL1775" s="23"/>
      <c r="AM1775" s="23"/>
      <c r="AN1775" s="23"/>
      <c r="AO1775" s="23"/>
      <c r="AP1775" s="23"/>
      <c r="AQ1775" s="23"/>
      <c r="AR1775" s="23"/>
      <c r="AS1775" s="23"/>
      <c r="AT1775" s="23"/>
      <c r="AU1775" s="23"/>
      <c r="AV1775" s="23"/>
    </row>
    <row r="1776" spans="1:48" s="51" customFormat="1" ht="27" customHeight="1" x14ac:dyDescent="0.25">
      <c r="A1776" s="166" t="s">
        <v>3635</v>
      </c>
      <c r="B1776" s="68" t="s">
        <v>553</v>
      </c>
      <c r="C1776" s="53" t="s">
        <v>3636</v>
      </c>
      <c r="D1776" s="54" t="s">
        <v>3637</v>
      </c>
      <c r="E1776" s="55">
        <v>-0.38411214953271</v>
      </c>
      <c r="F1776" s="56">
        <v>104</v>
      </c>
      <c r="G1776" s="57">
        <v>64.900000000000006</v>
      </c>
      <c r="H1776" s="47"/>
      <c r="I1776" s="58"/>
      <c r="J1776" s="49">
        <f t="shared" si="47"/>
        <v>0</v>
      </c>
      <c r="K1776" s="22"/>
      <c r="L1776" s="50"/>
      <c r="M1776" s="23"/>
      <c r="N1776" s="23"/>
      <c r="O1776" s="23"/>
      <c r="P1776" s="23"/>
      <c r="Q1776" s="23"/>
      <c r="R1776" s="23"/>
      <c r="S1776" s="23"/>
      <c r="T1776" s="23"/>
      <c r="U1776" s="23"/>
      <c r="V1776" s="23"/>
      <c r="W1776" s="23"/>
      <c r="X1776" s="23"/>
      <c r="Y1776" s="23"/>
      <c r="Z1776" s="23"/>
      <c r="AA1776" s="23"/>
      <c r="AB1776" s="23"/>
      <c r="AC1776" s="23"/>
      <c r="AD1776" s="23"/>
      <c r="AE1776" s="23"/>
      <c r="AF1776" s="23"/>
      <c r="AG1776" s="23"/>
      <c r="AH1776" s="23"/>
      <c r="AI1776" s="23"/>
      <c r="AJ1776" s="23"/>
      <c r="AK1776" s="23"/>
      <c r="AL1776" s="23"/>
      <c r="AM1776" s="23"/>
      <c r="AN1776" s="23"/>
      <c r="AO1776" s="23"/>
      <c r="AP1776" s="23"/>
      <c r="AQ1776" s="23"/>
      <c r="AR1776" s="23"/>
      <c r="AS1776" s="23"/>
      <c r="AT1776" s="23"/>
      <c r="AU1776" s="23"/>
      <c r="AV1776" s="23"/>
    </row>
    <row r="1777" spans="1:48" s="25" customFormat="1" ht="48" customHeight="1" x14ac:dyDescent="0.25">
      <c r="A1777" s="109" t="s">
        <v>6</v>
      </c>
      <c r="B1777" s="110" t="s">
        <v>7</v>
      </c>
      <c r="C1777" s="111"/>
      <c r="D1777" s="112"/>
      <c r="E1777" s="113" t="s">
        <v>8</v>
      </c>
      <c r="F1777" s="114" t="s">
        <v>9</v>
      </c>
      <c r="G1777" s="115" t="s">
        <v>10</v>
      </c>
      <c r="H1777" s="34"/>
      <c r="I1777" s="116" t="s">
        <v>11</v>
      </c>
      <c r="J1777" s="116" t="s">
        <v>12</v>
      </c>
      <c r="K1777" s="22"/>
      <c r="L1777" s="50"/>
      <c r="M1777" s="23"/>
      <c r="N1777" s="23"/>
      <c r="O1777" s="23"/>
      <c r="P1777" s="23"/>
      <c r="Q1777" s="23"/>
      <c r="R1777" s="23"/>
      <c r="S1777" s="23"/>
      <c r="T1777" s="23"/>
      <c r="U1777" s="23"/>
      <c r="V1777" s="23"/>
      <c r="W1777" s="23"/>
      <c r="X1777" s="23"/>
      <c r="Y1777" s="23"/>
      <c r="Z1777" s="23"/>
      <c r="AA1777" s="23"/>
      <c r="AB1777" s="23"/>
      <c r="AC1777" s="23"/>
      <c r="AD1777" s="23"/>
      <c r="AE1777" s="23"/>
      <c r="AF1777" s="23"/>
      <c r="AG1777" s="23"/>
      <c r="AH1777" s="23"/>
      <c r="AI1777" s="23"/>
      <c r="AJ1777" s="23"/>
      <c r="AK1777" s="23"/>
      <c r="AL1777" s="23"/>
      <c r="AM1777" s="23"/>
      <c r="AN1777" s="23"/>
      <c r="AO1777" s="23"/>
      <c r="AP1777" s="23"/>
      <c r="AQ1777" s="23"/>
      <c r="AR1777" s="23"/>
      <c r="AS1777" s="23"/>
      <c r="AT1777" s="23"/>
      <c r="AU1777" s="23"/>
      <c r="AV1777" s="23"/>
    </row>
    <row r="1778" spans="1:48" s="25" customFormat="1" ht="30" customHeight="1" x14ac:dyDescent="0.25">
      <c r="A1778" s="206" t="s">
        <v>3638</v>
      </c>
      <c r="B1778" s="206"/>
      <c r="C1778" s="206"/>
      <c r="D1778" s="206"/>
      <c r="E1778" s="206"/>
      <c r="F1778" s="206"/>
      <c r="G1778" s="206"/>
      <c r="H1778" s="206"/>
      <c r="I1778" s="206"/>
      <c r="J1778" s="206"/>
      <c r="K1778" s="22"/>
      <c r="L1778" s="50"/>
      <c r="M1778" s="23"/>
      <c r="N1778" s="23"/>
      <c r="O1778" s="23"/>
      <c r="P1778" s="23"/>
      <c r="Q1778" s="23"/>
      <c r="R1778" s="23"/>
      <c r="S1778" s="23"/>
      <c r="T1778" s="23"/>
      <c r="U1778" s="23"/>
      <c r="V1778" s="23"/>
      <c r="W1778" s="23"/>
      <c r="X1778" s="23"/>
      <c r="Y1778" s="23"/>
      <c r="Z1778" s="23"/>
      <c r="AA1778" s="23"/>
      <c r="AB1778" s="23"/>
      <c r="AC1778" s="23"/>
      <c r="AD1778" s="23"/>
      <c r="AE1778" s="23"/>
      <c r="AF1778" s="23"/>
      <c r="AG1778" s="23"/>
      <c r="AH1778" s="23"/>
      <c r="AI1778" s="23"/>
      <c r="AJ1778" s="23"/>
      <c r="AK1778" s="23"/>
      <c r="AL1778" s="23"/>
      <c r="AM1778" s="23"/>
      <c r="AN1778" s="23"/>
      <c r="AO1778" s="23"/>
      <c r="AP1778" s="23"/>
      <c r="AQ1778" s="23"/>
      <c r="AR1778" s="23"/>
      <c r="AS1778" s="23"/>
      <c r="AT1778" s="23"/>
      <c r="AU1778" s="23"/>
      <c r="AV1778" s="23"/>
    </row>
    <row r="1779" spans="1:48" s="51" customFormat="1" ht="24.75" customHeight="1" x14ac:dyDescent="0.25">
      <c r="A1779" s="171" t="s">
        <v>3639</v>
      </c>
      <c r="B1779" s="68" t="s">
        <v>836</v>
      </c>
      <c r="C1779" s="53" t="s">
        <v>863</v>
      </c>
      <c r="D1779" s="54" t="s">
        <v>2194</v>
      </c>
      <c r="E1779" s="55">
        <v>-0.43913043478260899</v>
      </c>
      <c r="F1779" s="56">
        <v>23</v>
      </c>
      <c r="G1779" s="57">
        <v>12.9</v>
      </c>
      <c r="H1779" s="47"/>
      <c r="I1779" s="58"/>
      <c r="J1779" s="49">
        <f>G1779*I1779</f>
        <v>0</v>
      </c>
      <c r="K1779" s="22"/>
      <c r="L1779" s="50"/>
      <c r="M1779" s="23"/>
      <c r="N1779" s="23"/>
      <c r="O1779" s="23"/>
      <c r="P1779" s="23"/>
      <c r="Q1779" s="23"/>
      <c r="R1779" s="23"/>
      <c r="S1779" s="23"/>
      <c r="T1779" s="23"/>
      <c r="U1779" s="23"/>
      <c r="V1779" s="23"/>
      <c r="W1779" s="23"/>
      <c r="X1779" s="23"/>
      <c r="Y1779" s="23"/>
      <c r="Z1779" s="23"/>
      <c r="AA1779" s="23"/>
      <c r="AB1779" s="23"/>
      <c r="AC1779" s="23"/>
      <c r="AD1779" s="23"/>
      <c r="AE1779" s="23"/>
      <c r="AF1779" s="23"/>
      <c r="AG1779" s="23"/>
      <c r="AH1779" s="23"/>
      <c r="AI1779" s="23"/>
      <c r="AJ1779" s="23"/>
      <c r="AK1779" s="23"/>
      <c r="AL1779" s="23"/>
      <c r="AM1779" s="23"/>
      <c r="AN1779" s="23"/>
      <c r="AO1779" s="23"/>
      <c r="AP1779" s="23"/>
      <c r="AQ1779" s="23"/>
      <c r="AR1779" s="23"/>
      <c r="AS1779" s="23"/>
      <c r="AT1779" s="23"/>
      <c r="AU1779" s="23"/>
      <c r="AV1779" s="23"/>
    </row>
    <row r="1780" spans="1:48" s="51" customFormat="1" ht="24.75" customHeight="1" x14ac:dyDescent="0.25">
      <c r="A1780" s="171" t="s">
        <v>3640</v>
      </c>
      <c r="B1780" s="68" t="s">
        <v>836</v>
      </c>
      <c r="C1780" s="53" t="s">
        <v>860</v>
      </c>
      <c r="D1780" s="54" t="s">
        <v>2194</v>
      </c>
      <c r="E1780" s="55">
        <v>-0.420833333333333</v>
      </c>
      <c r="F1780" s="56">
        <v>24</v>
      </c>
      <c r="G1780" s="57">
        <v>13.9</v>
      </c>
      <c r="H1780" s="47"/>
      <c r="I1780" s="58"/>
      <c r="J1780" s="49">
        <f>G1780*I1780</f>
        <v>0</v>
      </c>
      <c r="K1780" s="22"/>
      <c r="L1780" s="50"/>
      <c r="M1780" s="23"/>
      <c r="N1780" s="23"/>
      <c r="O1780" s="23"/>
      <c r="P1780" s="23"/>
      <c r="Q1780" s="23"/>
      <c r="R1780" s="23"/>
      <c r="S1780" s="23"/>
      <c r="T1780" s="23"/>
      <c r="U1780" s="23"/>
      <c r="V1780" s="23"/>
      <c r="W1780" s="23"/>
      <c r="X1780" s="23"/>
      <c r="Y1780" s="23"/>
      <c r="Z1780" s="23"/>
      <c r="AA1780" s="23"/>
      <c r="AB1780" s="23"/>
      <c r="AC1780" s="23"/>
      <c r="AD1780" s="23"/>
      <c r="AE1780" s="23"/>
      <c r="AF1780" s="23"/>
      <c r="AG1780" s="23"/>
      <c r="AH1780" s="23"/>
      <c r="AI1780" s="23"/>
      <c r="AJ1780" s="23"/>
      <c r="AK1780" s="23"/>
      <c r="AL1780" s="23"/>
      <c r="AM1780" s="23"/>
      <c r="AN1780" s="23"/>
      <c r="AO1780" s="23"/>
      <c r="AP1780" s="23"/>
      <c r="AQ1780" s="23"/>
      <c r="AR1780" s="23"/>
      <c r="AS1780" s="23"/>
      <c r="AT1780" s="23"/>
      <c r="AU1780" s="23"/>
      <c r="AV1780" s="23"/>
    </row>
    <row r="1781" spans="1:48" s="51" customFormat="1" ht="27" customHeight="1" x14ac:dyDescent="0.25">
      <c r="A1781" s="171" t="s">
        <v>3641</v>
      </c>
      <c r="B1781" s="68" t="s">
        <v>905</v>
      </c>
      <c r="C1781" s="53" t="s">
        <v>3642</v>
      </c>
      <c r="D1781" s="54" t="s">
        <v>2266</v>
      </c>
      <c r="E1781" s="55">
        <v>-0.28857142857142898</v>
      </c>
      <c r="F1781" s="56">
        <v>35</v>
      </c>
      <c r="G1781" s="57">
        <v>24.9</v>
      </c>
      <c r="H1781" s="47"/>
      <c r="I1781" s="58"/>
      <c r="J1781" s="49">
        <f>G1781*I1781</f>
        <v>0</v>
      </c>
      <c r="K1781" s="22"/>
      <c r="L1781" s="50"/>
      <c r="M1781" s="23"/>
      <c r="N1781" s="23"/>
      <c r="O1781" s="23"/>
      <c r="P1781" s="23"/>
      <c r="Q1781" s="23"/>
      <c r="R1781" s="23"/>
      <c r="S1781" s="23"/>
      <c r="T1781" s="23"/>
      <c r="U1781" s="23"/>
      <c r="V1781" s="23"/>
      <c r="W1781" s="23"/>
      <c r="X1781" s="23"/>
      <c r="Y1781" s="23"/>
      <c r="Z1781" s="23"/>
      <c r="AA1781" s="23"/>
      <c r="AB1781" s="23"/>
      <c r="AC1781" s="23"/>
      <c r="AD1781" s="23"/>
      <c r="AE1781" s="23"/>
      <c r="AF1781" s="23"/>
      <c r="AG1781" s="23"/>
      <c r="AH1781" s="23"/>
      <c r="AI1781" s="23"/>
      <c r="AJ1781" s="23"/>
      <c r="AK1781" s="23"/>
      <c r="AL1781" s="23"/>
      <c r="AM1781" s="23"/>
      <c r="AN1781" s="23"/>
      <c r="AO1781" s="23"/>
      <c r="AP1781" s="23"/>
      <c r="AQ1781" s="23"/>
      <c r="AR1781" s="23"/>
      <c r="AS1781" s="23"/>
      <c r="AT1781" s="23"/>
      <c r="AU1781" s="23"/>
      <c r="AV1781" s="23"/>
    </row>
    <row r="1782" spans="1:48" s="51" customFormat="1" ht="27" customHeight="1" x14ac:dyDescent="0.25">
      <c r="A1782" s="171" t="s">
        <v>3643</v>
      </c>
      <c r="B1782" s="68" t="s">
        <v>970</v>
      </c>
      <c r="C1782" s="53" t="s">
        <v>971</v>
      </c>
      <c r="D1782" s="54" t="s">
        <v>2194</v>
      </c>
      <c r="E1782" s="55">
        <v>-0.32461538461538503</v>
      </c>
      <c r="F1782" s="56">
        <v>65</v>
      </c>
      <c r="G1782" s="57">
        <v>43.9</v>
      </c>
      <c r="H1782" s="47"/>
      <c r="I1782" s="58"/>
      <c r="J1782" s="49">
        <f>G1782*I1782</f>
        <v>0</v>
      </c>
      <c r="K1782" s="22"/>
      <c r="L1782" s="50"/>
      <c r="M1782" s="23"/>
      <c r="N1782" s="23"/>
      <c r="O1782" s="23"/>
      <c r="P1782" s="23"/>
      <c r="Q1782" s="23"/>
      <c r="R1782" s="23"/>
      <c r="S1782" s="23"/>
      <c r="T1782" s="23"/>
      <c r="U1782" s="23"/>
      <c r="V1782" s="23"/>
      <c r="W1782" s="23"/>
      <c r="X1782" s="23"/>
      <c r="Y1782" s="23"/>
      <c r="Z1782" s="23"/>
      <c r="AA1782" s="23"/>
      <c r="AB1782" s="23"/>
      <c r="AC1782" s="23"/>
      <c r="AD1782" s="23"/>
      <c r="AE1782" s="23"/>
      <c r="AF1782" s="23"/>
      <c r="AG1782" s="23"/>
      <c r="AH1782" s="23"/>
      <c r="AI1782" s="23"/>
      <c r="AJ1782" s="23"/>
      <c r="AK1782" s="23"/>
      <c r="AL1782" s="23"/>
      <c r="AM1782" s="23"/>
      <c r="AN1782" s="23"/>
      <c r="AO1782" s="23"/>
      <c r="AP1782" s="23"/>
      <c r="AQ1782" s="23"/>
      <c r="AR1782" s="23"/>
      <c r="AS1782" s="23"/>
      <c r="AT1782" s="23"/>
      <c r="AU1782" s="23"/>
      <c r="AV1782" s="23"/>
    </row>
    <row r="1783" spans="1:48" s="51" customFormat="1" ht="27" customHeight="1" x14ac:dyDescent="0.25">
      <c r="A1783" s="171" t="s">
        <v>969</v>
      </c>
      <c r="B1783" s="68" t="s">
        <v>970</v>
      </c>
      <c r="C1783" s="53" t="s">
        <v>971</v>
      </c>
      <c r="D1783" s="54" t="s">
        <v>972</v>
      </c>
      <c r="E1783" s="55">
        <v>-0.334666666666667</v>
      </c>
      <c r="F1783" s="56">
        <v>75</v>
      </c>
      <c r="G1783" s="57">
        <v>49.9</v>
      </c>
      <c r="H1783" s="47"/>
      <c r="I1783" s="58"/>
      <c r="J1783" s="49">
        <f>G1783*I1783</f>
        <v>0</v>
      </c>
      <c r="K1783" s="22"/>
      <c r="L1783" s="50"/>
      <c r="M1783" s="23"/>
      <c r="N1783" s="23"/>
      <c r="O1783" s="23"/>
      <c r="P1783" s="23"/>
      <c r="Q1783" s="23"/>
      <c r="R1783" s="23"/>
      <c r="S1783" s="23"/>
      <c r="T1783" s="23"/>
      <c r="U1783" s="23"/>
      <c r="V1783" s="23"/>
      <c r="W1783" s="23"/>
      <c r="X1783" s="23"/>
      <c r="Y1783" s="23"/>
      <c r="Z1783" s="23"/>
      <c r="AA1783" s="23"/>
      <c r="AB1783" s="23"/>
      <c r="AC1783" s="23"/>
      <c r="AD1783" s="23"/>
      <c r="AE1783" s="23"/>
      <c r="AF1783" s="23"/>
      <c r="AG1783" s="23"/>
      <c r="AH1783" s="23"/>
      <c r="AI1783" s="23"/>
      <c r="AJ1783" s="23"/>
      <c r="AK1783" s="23"/>
      <c r="AL1783" s="23"/>
      <c r="AM1783" s="23"/>
      <c r="AN1783" s="23"/>
      <c r="AO1783" s="23"/>
      <c r="AP1783" s="23"/>
      <c r="AQ1783" s="23"/>
      <c r="AR1783" s="23"/>
      <c r="AS1783" s="23"/>
      <c r="AT1783" s="23"/>
      <c r="AU1783" s="23"/>
      <c r="AV1783" s="23"/>
    </row>
    <row r="1784" spans="1:48" s="21" customFormat="1" x14ac:dyDescent="0.4">
      <c r="A1784" s="172"/>
      <c r="B1784" s="173"/>
      <c r="C1784" s="174"/>
      <c r="D1784" s="173"/>
      <c r="E1784" s="175"/>
      <c r="F1784" s="173"/>
      <c r="G1784" s="176"/>
      <c r="K1784" s="22"/>
    </row>
    <row r="1785" spans="1:48" s="21" customFormat="1" ht="16.8" x14ac:dyDescent="0.3">
      <c r="A1785" s="172"/>
      <c r="B1785" s="173"/>
      <c r="C1785" s="174"/>
      <c r="D1785" s="173"/>
      <c r="E1785" s="177"/>
      <c r="F1785" s="178"/>
      <c r="G1785" s="207">
        <f>SUM(J10:J18,J22:J208,J219:J323,J328:J382,J385:J483,J486:J500,J504:J546,J548:J570,J572:J578,J580:J581,J583:J599,J601:J603,J606:J659,J661:J706,J708:J710,J713:J728,J730:J738,J741:J752,J755:J779,J782:J787,J791:J834,J836:J841,J843:J844,J846:J852,J855:J1458,J1465:J1776,J1779:J1783)</f>
        <v>0</v>
      </c>
      <c r="H1785" s="207"/>
      <c r="I1785" s="207"/>
      <c r="J1785" s="207"/>
      <c r="K1785" s="22"/>
    </row>
    <row r="1786" spans="1:48" s="21" customFormat="1" x14ac:dyDescent="0.3">
      <c r="A1786" s="172"/>
      <c r="B1786" s="173"/>
      <c r="C1786" s="174"/>
      <c r="D1786" s="173"/>
      <c r="E1786" s="177"/>
      <c r="F1786" s="178"/>
      <c r="G1786" s="179"/>
      <c r="H1786" s="180"/>
      <c r="I1786" s="181"/>
      <c r="J1786" s="181"/>
      <c r="K1786" s="22"/>
    </row>
    <row r="1787" spans="1:48" s="21" customFormat="1" x14ac:dyDescent="0.4">
      <c r="A1787" s="172"/>
      <c r="B1787" s="173"/>
      <c r="C1787" s="174"/>
      <c r="D1787" s="173"/>
      <c r="E1787" s="175"/>
      <c r="F1787" s="173"/>
      <c r="G1787" s="182"/>
      <c r="K1787" s="20"/>
    </row>
    <row r="1788" spans="1:48" s="21" customFormat="1" x14ac:dyDescent="0.4">
      <c r="A1788" s="172"/>
      <c r="B1788" s="173"/>
      <c r="C1788" s="174"/>
      <c r="D1788" s="173"/>
      <c r="E1788" s="175"/>
      <c r="F1788" s="173"/>
      <c r="G1788" s="182"/>
      <c r="K1788" s="20"/>
    </row>
    <row r="1789" spans="1:48" s="21" customFormat="1" x14ac:dyDescent="0.3">
      <c r="A1789" s="183" t="s">
        <v>3644</v>
      </c>
      <c r="B1789" s="184"/>
      <c r="C1789" s="185"/>
      <c r="D1789" s="186" t="s">
        <v>3645</v>
      </c>
      <c r="E1789" s="187"/>
      <c r="F1789" s="186"/>
      <c r="G1789" s="188"/>
      <c r="H1789" s="189"/>
      <c r="I1789" s="189"/>
      <c r="J1789" s="189"/>
      <c r="K1789" s="20"/>
    </row>
    <row r="1790" spans="1:48" s="21" customFormat="1" ht="20.399999999999999" x14ac:dyDescent="0.35">
      <c r="A1790" s="190" t="s">
        <v>3646</v>
      </c>
      <c r="B1790" s="191"/>
      <c r="C1790" s="192"/>
      <c r="D1790" s="193"/>
      <c r="E1790" s="194"/>
      <c r="F1790" s="91"/>
      <c r="G1790" s="195"/>
      <c r="H1790" s="196"/>
      <c r="I1790" s="196"/>
      <c r="J1790" s="197"/>
      <c r="K1790" s="20"/>
    </row>
  </sheetData>
  <mergeCells count="37">
    <mergeCell ref="A1778:J1778"/>
    <mergeCell ref="G1785:J1785"/>
    <mergeCell ref="A835:J835"/>
    <mergeCell ref="A842:J842"/>
    <mergeCell ref="A845:J845"/>
    <mergeCell ref="A854:J854"/>
    <mergeCell ref="A1464:J1464"/>
    <mergeCell ref="A740:J740"/>
    <mergeCell ref="A754:J754"/>
    <mergeCell ref="A781:J781"/>
    <mergeCell ref="A789:J789"/>
    <mergeCell ref="A790:J790"/>
    <mergeCell ref="A605:J605"/>
    <mergeCell ref="A660:J660"/>
    <mergeCell ref="A707:J707"/>
    <mergeCell ref="A712:J712"/>
    <mergeCell ref="A729:J729"/>
    <mergeCell ref="A571:J571"/>
    <mergeCell ref="A579:J579"/>
    <mergeCell ref="A582:J582"/>
    <mergeCell ref="A600:J600"/>
    <mergeCell ref="A604:J604"/>
    <mergeCell ref="A384:J384"/>
    <mergeCell ref="A485:J485"/>
    <mergeCell ref="A502:J502"/>
    <mergeCell ref="A503:J503"/>
    <mergeCell ref="A547:J547"/>
    <mergeCell ref="A6:J6"/>
    <mergeCell ref="A9:J9"/>
    <mergeCell ref="A21:J21"/>
    <mergeCell ref="A218:J218"/>
    <mergeCell ref="A327:J327"/>
    <mergeCell ref="A1:J1"/>
    <mergeCell ref="A2:J2"/>
    <mergeCell ref="A3:J3"/>
    <mergeCell ref="A4:J4"/>
    <mergeCell ref="A5:J5"/>
  </mergeCells>
  <conditionalFormatting sqref="E1:E1048576">
    <cfRule type="cellIs" dxfId="0" priority="2" operator="lessThanOrEqual">
      <formula>$E$15</formula>
    </cfRule>
  </conditionalFormatting>
  <hyperlinks>
    <hyperlink ref="D1789" r:id="rId1" xr:uid="{00000000-0004-0000-0000-000000000000}"/>
  </hyperlinks>
  <pageMargins left="0.70833333333333304" right="0.74791666666666701" top="0.59027777777777801" bottom="0.15763888888888899" header="0.511811023622047" footer="0.511811023622047"/>
  <pageSetup paperSize="9" fitToHeight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019de4-124b-4659-935a-4e7b531aaea8">
      <Terms xmlns="http://schemas.microsoft.com/office/infopath/2007/PartnerControls"/>
    </lcf76f155ced4ddcb4097134ff3c332f>
    <TaxCatchAll xmlns="c3785da3-bbf2-457d-9d9e-1bb36b0383d3" xsi:nil="true"/>
  </documentManagement>
</p:properties>
</file>

<file path=customXml/itemProps1.xml><?xml version="1.0" encoding="utf-8"?>
<ds:datastoreItem xmlns:ds="http://schemas.openxmlformats.org/officeDocument/2006/customXml" ds:itemID="{E7C8E480-A281-46C5-BC5A-AAE29897CE6B}">
  <ds:schemaRefs>
    <ds:schemaRef ds:uri="http://schemas.microsoft.com/office/2006/metadata/properties"/>
    <ds:schemaRef ds:uri="http://schemas.microsoft.com/office/infopath/2007/PartnerControls"/>
    <ds:schemaRef ds:uri="e8019de4-124b-4659-935a-4e7b531aaea8"/>
    <ds:schemaRef ds:uri="c3785da3-bbf2-457d-9d9e-1bb36b0383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Maureen MICHAUD</dc:creator>
  <dc:description/>
  <cp:lastModifiedBy>Utilisateur</cp:lastModifiedBy>
  <cp:revision>7</cp:revision>
  <cp:lastPrinted>2025-09-30T10:53:29Z</cp:lastPrinted>
  <dcterms:created xsi:type="dcterms:W3CDTF">2024-12-24T08:30:54Z</dcterms:created>
  <dcterms:modified xsi:type="dcterms:W3CDTF">2025-10-01T07:12:05Z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0x01010095B12F5BD40C1949A171086E612CA9EB</vt:lpwstr>
  </property>
  <property fmtid="{D5CDD505-2E9C-101B-9397-08002B2CF9AE}" pid="3" name="MediaServiceImageTags">
    <vt:lpwstr/>
  </property>
</Properties>
</file>