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DFF28F14-47A3-470B-8843-221609E775B3}" xr6:coauthVersionLast="47" xr6:coauthVersionMax="47" xr10:uidLastSave="{00000000-0000-0000-0000-000000000000}"/>
  <bookViews>
    <workbookView xWindow="-108" yWindow="-108" windowWidth="23256" windowHeight="12456" xr2:uid="{B19D7160-60F5-450C-BB0B-D7FECB805285}"/>
  </bookViews>
  <sheets>
    <sheet name="Feuil1" sheetId="1" r:id="rId1"/>
  </sheets>
  <definedNames>
    <definedName name="_xlnm.Print_Titles" localSheetId="0">Feuil1!$7:$7</definedName>
    <definedName name="_xlnm.Print_Area" localSheetId="0">Feuil1!$A$1:$K$1672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9" i="1" l="1"/>
  <c r="K208" i="1"/>
  <c r="K207" i="1"/>
  <c r="K173" i="1"/>
  <c r="K266" i="1"/>
  <c r="K790" i="1"/>
  <c r="K791" i="1"/>
  <c r="K1634" i="1" l="1"/>
  <c r="K906" i="1"/>
  <c r="K905" i="1"/>
  <c r="K1603" i="1"/>
  <c r="K1595" i="1"/>
  <c r="K1590" i="1"/>
  <c r="K1589" i="1"/>
  <c r="K1533" i="1"/>
  <c r="K1492" i="1"/>
  <c r="K1484" i="1"/>
  <c r="K1481" i="1"/>
  <c r="K1437" i="1"/>
  <c r="K1439" i="1"/>
  <c r="K1442" i="1"/>
  <c r="K1486" i="1"/>
  <c r="K894" i="1"/>
  <c r="K887" i="1"/>
  <c r="K885" i="1"/>
  <c r="K884" i="1"/>
  <c r="K883" i="1"/>
  <c r="K1278" i="1"/>
  <c r="K1276" i="1"/>
  <c r="K1271" i="1"/>
  <c r="K868" i="1"/>
  <c r="K219" i="1"/>
  <c r="K409" i="1"/>
  <c r="K17" i="1"/>
  <c r="K16" i="1"/>
  <c r="K11" i="1" l="1"/>
  <c r="K1646" i="1" l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45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8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5" i="1"/>
  <c r="K1487" i="1"/>
  <c r="K1488" i="1"/>
  <c r="K1489" i="1"/>
  <c r="K1490" i="1"/>
  <c r="K1491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91" i="1"/>
  <c r="K1592" i="1"/>
  <c r="K1593" i="1"/>
  <c r="K1594" i="1"/>
  <c r="K1596" i="1"/>
  <c r="K1597" i="1"/>
  <c r="K1598" i="1"/>
  <c r="K1599" i="1"/>
  <c r="K1600" i="1"/>
  <c r="K1601" i="1"/>
  <c r="K1602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5" i="1"/>
  <c r="K1636" i="1"/>
  <c r="K1637" i="1"/>
  <c r="K1638" i="1"/>
  <c r="K1639" i="1"/>
  <c r="K1419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081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55" i="1"/>
  <c r="K1053" i="1"/>
  <c r="K105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33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941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09" i="1"/>
  <c r="K902" i="1"/>
  <c r="K903" i="1"/>
  <c r="K904" i="1"/>
  <c r="K901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6" i="1"/>
  <c r="K891" i="1"/>
  <c r="K892" i="1"/>
  <c r="K893" i="1"/>
  <c r="K858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12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789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74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57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09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653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21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02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44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396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253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10" i="1"/>
  <c r="K211" i="1"/>
  <c r="K212" i="1"/>
  <c r="K213" i="1"/>
  <c r="K214" i="1"/>
  <c r="K215" i="1"/>
  <c r="K216" i="1"/>
  <c r="K217" i="1"/>
  <c r="K218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0" i="1"/>
  <c r="K9" i="1"/>
  <c r="K10" i="1"/>
  <c r="K12" i="1"/>
  <c r="K13" i="1"/>
  <c r="K14" i="1"/>
  <c r="K15" i="1"/>
  <c r="H1667" i="1" l="1"/>
</calcChain>
</file>

<file path=xl/sharedStrings.xml><?xml version="1.0" encoding="utf-8"?>
<sst xmlns="http://schemas.openxmlformats.org/spreadsheetml/2006/main" count="7277" uniqueCount="3987">
  <si>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</si>
  <si>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</si>
  <si>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</si>
  <si>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</si>
  <si>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</si>
  <si>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</si>
  <si>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</si>
  <si>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t xml:space="preserve">PRIX € </t>
    </r>
    <r>
      <rPr>
        <sz val="5"/>
        <rFont val="Arial"/>
        <family val="2"/>
      </rPr>
      <t>CONSEILLÉ
PAR LES MARQUES*</t>
    </r>
  </si>
  <si>
    <r>
      <t xml:space="preserve">PRIX €
</t>
    </r>
    <r>
      <rPr>
        <sz val="9"/>
        <rFont val="Arial"/>
        <family val="2"/>
      </rPr>
      <t>au 100ml</t>
    </r>
  </si>
  <si>
    <t>PRIX € 
TTC</t>
  </si>
  <si>
    <t>Qté</t>
  </si>
  <si>
    <t>Total</t>
  </si>
  <si>
    <t>COFFRETS FEMME</t>
  </si>
  <si>
    <t>COFFRETS HOMME</t>
  </si>
  <si>
    <t>COFFRETS SOINS</t>
  </si>
  <si>
    <t>SOLAIRES</t>
  </si>
  <si>
    <t>MAQUILLAGE</t>
  </si>
  <si>
    <t>Yeux</t>
  </si>
  <si>
    <t>SOINS</t>
  </si>
  <si>
    <t>VISAGE</t>
  </si>
  <si>
    <t>CORPS</t>
  </si>
  <si>
    <t xml:space="preserve">SPÉCIAL HOMMES </t>
  </si>
  <si>
    <t>BIEN ÊTRE / HYGIÈNE</t>
  </si>
  <si>
    <t>POUR LA MAISON</t>
  </si>
  <si>
    <t>CHEVEUX</t>
  </si>
  <si>
    <t>PROMOTIONS PARFUMS FEMME</t>
  </si>
  <si>
    <t>PROMOTIONS PARFUMS HOMMES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</si>
  <si>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</si>
  <si>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</si>
  <si>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</si>
  <si>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</si>
  <si>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</si>
  <si>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t>DIOR</t>
  </si>
  <si>
    <t>HUGO BOSS</t>
  </si>
  <si>
    <t>BOSS BOTTLED</t>
  </si>
  <si>
    <t>EAU SAUVAGE</t>
  </si>
  <si>
    <t>SAUVAGE</t>
  </si>
  <si>
    <t>ABE103</t>
  </si>
  <si>
    <t>AQU100</t>
  </si>
  <si>
    <t>ARM101</t>
  </si>
  <si>
    <t>ARM100</t>
  </si>
  <si>
    <t>ARM159</t>
  </si>
  <si>
    <t>ARM129</t>
  </si>
  <si>
    <t>ARM160</t>
  </si>
  <si>
    <t>BAI76</t>
  </si>
  <si>
    <t>BAI74</t>
  </si>
  <si>
    <t>BAI73</t>
  </si>
  <si>
    <t>BAI75</t>
  </si>
  <si>
    <t>BER74</t>
  </si>
  <si>
    <t>BOU100</t>
  </si>
  <si>
    <t>BUR112</t>
  </si>
  <si>
    <t>CAC108</t>
  </si>
  <si>
    <t>CAC109</t>
  </si>
  <si>
    <t>CAC10A</t>
  </si>
  <si>
    <t>CAC106</t>
  </si>
  <si>
    <t>CAC110</t>
  </si>
  <si>
    <t>CAL108</t>
  </si>
  <si>
    <t>CAL104</t>
  </si>
  <si>
    <t>CRO1A</t>
  </si>
  <si>
    <t>CRO1</t>
  </si>
  <si>
    <t>CER107</t>
  </si>
  <si>
    <t>CLO113</t>
  </si>
  <si>
    <t>CLO122</t>
  </si>
  <si>
    <t>CLO114</t>
  </si>
  <si>
    <t>CLO112</t>
  </si>
  <si>
    <t>CLO123</t>
  </si>
  <si>
    <t>CPR2A</t>
  </si>
  <si>
    <t>DOL114</t>
  </si>
  <si>
    <t>DOL100</t>
  </si>
  <si>
    <t>DOL113</t>
  </si>
  <si>
    <t>DOL102</t>
  </si>
  <si>
    <t>DOL103</t>
  </si>
  <si>
    <t>DUR6</t>
  </si>
  <si>
    <t>DUR5</t>
  </si>
  <si>
    <t>DUR7</t>
  </si>
  <si>
    <t>ARD24</t>
  </si>
  <si>
    <t>ARD2A</t>
  </si>
  <si>
    <t>ARD22</t>
  </si>
  <si>
    <t>ARD21</t>
  </si>
  <si>
    <t>ESC15</t>
  </si>
  <si>
    <t>ESC14</t>
  </si>
  <si>
    <t>GER1A</t>
  </si>
  <si>
    <t>GBH100</t>
  </si>
  <si>
    <t>GIV121</t>
  </si>
  <si>
    <t>GIV133</t>
  </si>
  <si>
    <t>GIV120</t>
  </si>
  <si>
    <t>GIV134</t>
  </si>
  <si>
    <t>GIV136</t>
  </si>
  <si>
    <t>GIV119</t>
  </si>
  <si>
    <t>GRE4A</t>
  </si>
  <si>
    <t>GRE101</t>
  </si>
  <si>
    <t>GRE6A</t>
  </si>
  <si>
    <t>GUC108</t>
  </si>
  <si>
    <t>GUE240</t>
  </si>
  <si>
    <t>GUE241</t>
  </si>
  <si>
    <t>GUE236</t>
  </si>
  <si>
    <t>GUE173</t>
  </si>
  <si>
    <t>GUE238</t>
  </si>
  <si>
    <t>GUE239</t>
  </si>
  <si>
    <t>GSS118</t>
  </si>
  <si>
    <t>GSS121</t>
  </si>
  <si>
    <t>GSS105</t>
  </si>
  <si>
    <t>GSS106</t>
  </si>
  <si>
    <t>HER147</t>
  </si>
  <si>
    <t>HER101</t>
  </si>
  <si>
    <t>HER171</t>
  </si>
  <si>
    <t>HER173</t>
  </si>
  <si>
    <t>HER138</t>
  </si>
  <si>
    <t>HER148</t>
  </si>
  <si>
    <t>HER146</t>
  </si>
  <si>
    <t>HER107</t>
  </si>
  <si>
    <t>HER169</t>
  </si>
  <si>
    <t>HER174</t>
  </si>
  <si>
    <t>HER62B</t>
  </si>
  <si>
    <t>HOL29</t>
  </si>
  <si>
    <t>HOL22</t>
  </si>
  <si>
    <t>ISS2A</t>
  </si>
  <si>
    <t>ISS110</t>
  </si>
  <si>
    <t>ISS118</t>
  </si>
  <si>
    <t>ISS100</t>
  </si>
  <si>
    <t>CTR5A</t>
  </si>
  <si>
    <t>SCH3</t>
  </si>
  <si>
    <t>ART1A</t>
  </si>
  <si>
    <t>ART1B</t>
  </si>
  <si>
    <t>ART112</t>
  </si>
  <si>
    <t>ART111</t>
  </si>
  <si>
    <t>ART3A</t>
  </si>
  <si>
    <t>ART10</t>
  </si>
  <si>
    <t>ART110</t>
  </si>
  <si>
    <t>JEP4B</t>
  </si>
  <si>
    <t>JEP1C</t>
  </si>
  <si>
    <t>JEP3B</t>
  </si>
  <si>
    <t>GAU129</t>
  </si>
  <si>
    <t>KEN129</t>
  </si>
  <si>
    <t>KEN113</t>
  </si>
  <si>
    <t>KEN130</t>
  </si>
  <si>
    <t>KEN134</t>
  </si>
  <si>
    <t>MDV19</t>
  </si>
  <si>
    <t>MDV20</t>
  </si>
  <si>
    <t>SUL52</t>
  </si>
  <si>
    <t>SUL8</t>
  </si>
  <si>
    <t>SUL16</t>
  </si>
  <si>
    <t>SUL26</t>
  </si>
  <si>
    <t>SUL32</t>
  </si>
  <si>
    <t>LAC113</t>
  </si>
  <si>
    <t>LAN3A</t>
  </si>
  <si>
    <t>LAN160</t>
  </si>
  <si>
    <t>LAN112</t>
  </si>
  <si>
    <t>LAN172</t>
  </si>
  <si>
    <t>LAN115</t>
  </si>
  <si>
    <t>CDM5</t>
  </si>
  <si>
    <t>CDM3</t>
  </si>
  <si>
    <t>LOL104</t>
  </si>
  <si>
    <t>LOL2D</t>
  </si>
  <si>
    <t>LOL100</t>
  </si>
  <si>
    <t>MAU100</t>
  </si>
  <si>
    <t>MAU143</t>
  </si>
  <si>
    <t>MAU102</t>
  </si>
  <si>
    <t>MAU101</t>
  </si>
  <si>
    <t>MAU145</t>
  </si>
  <si>
    <t>MAU146</t>
  </si>
  <si>
    <t>MAU128</t>
  </si>
  <si>
    <t>MON122</t>
  </si>
  <si>
    <t>MUG120</t>
  </si>
  <si>
    <t>MUG116</t>
  </si>
  <si>
    <t>MUG134</t>
  </si>
  <si>
    <t>MUG117</t>
  </si>
  <si>
    <t>MUG118</t>
  </si>
  <si>
    <t>MUG119</t>
  </si>
  <si>
    <t>MUG137</t>
  </si>
  <si>
    <t>MUG138</t>
  </si>
  <si>
    <t>NAR105</t>
  </si>
  <si>
    <t>NAR107</t>
  </si>
  <si>
    <t>NAR106</t>
  </si>
  <si>
    <t>NAR5A</t>
  </si>
  <si>
    <t>NAR123</t>
  </si>
  <si>
    <t>NAR131</t>
  </si>
  <si>
    <t>NAR128</t>
  </si>
  <si>
    <t>NIN107</t>
  </si>
  <si>
    <t>NIN101</t>
  </si>
  <si>
    <t>NIN100</t>
  </si>
  <si>
    <t>NIN8C</t>
  </si>
  <si>
    <t>PAC135</t>
  </si>
  <si>
    <t>PAC134</t>
  </si>
  <si>
    <t>PAS3A</t>
  </si>
  <si>
    <t>PAS4A</t>
  </si>
  <si>
    <t>PAS5A</t>
  </si>
  <si>
    <t>PEN9</t>
  </si>
  <si>
    <t>PEN10</t>
  </si>
  <si>
    <t>PRA126</t>
  </si>
  <si>
    <t>REM102</t>
  </si>
  <si>
    <t>REM103</t>
  </si>
  <si>
    <t>RHS115</t>
  </si>
  <si>
    <t>RHS123</t>
  </si>
  <si>
    <t>RHS101</t>
  </si>
  <si>
    <t>RHS102</t>
  </si>
  <si>
    <t>RHS125</t>
  </si>
  <si>
    <t>RHS117</t>
  </si>
  <si>
    <t>RHS124</t>
  </si>
  <si>
    <t>RGG31</t>
  </si>
  <si>
    <t>SAL100</t>
  </si>
  <si>
    <t>SLU109</t>
  </si>
  <si>
    <t>SLU14A</t>
  </si>
  <si>
    <t>SKL6</t>
  </si>
  <si>
    <t>LEC2</t>
  </si>
  <si>
    <t>LEC1</t>
  </si>
  <si>
    <t>UNG100</t>
  </si>
  <si>
    <t>VAL106</t>
  </si>
  <si>
    <t>VAL107</t>
  </si>
  <si>
    <t>VIK100</t>
  </si>
  <si>
    <t>WOM8A</t>
  </si>
  <si>
    <t>WOM7A</t>
  </si>
  <si>
    <t>WOM127</t>
  </si>
  <si>
    <t>WOM101</t>
  </si>
  <si>
    <t>WOM128</t>
  </si>
  <si>
    <t>WOM103</t>
  </si>
  <si>
    <t>YSL155</t>
  </si>
  <si>
    <t>YSL190</t>
  </si>
  <si>
    <t>YSL191</t>
  </si>
  <si>
    <t>YSL193</t>
  </si>
  <si>
    <t>ZAV117</t>
  </si>
  <si>
    <t>ABERCROMBIE &amp; FITCH</t>
  </si>
  <si>
    <t>AQUOLINA</t>
  </si>
  <si>
    <t>ARMANI</t>
  </si>
  <si>
    <t>BAIJA</t>
  </si>
  <si>
    <t>BERDOUES</t>
  </si>
  <si>
    <t>BOUCHERON</t>
  </si>
  <si>
    <t>BURBERRY</t>
  </si>
  <si>
    <t>CACHAREL</t>
  </si>
  <si>
    <t>CALVIN KLEIN</t>
  </si>
  <si>
    <t>CAROLINA HERRERA</t>
  </si>
  <si>
    <t>CERRUTI</t>
  </si>
  <si>
    <t>CHLOÉ</t>
  </si>
  <si>
    <t>CHOPARD</t>
  </si>
  <si>
    <t>COURRÈGES</t>
  </si>
  <si>
    <t>DOLCE &amp; GABBANA</t>
  </si>
  <si>
    <t>DURANCE</t>
  </si>
  <si>
    <t>ELIZABETH ARDEN</t>
  </si>
  <si>
    <t>ESCADA</t>
  </si>
  <si>
    <t>GEORGES RECH</t>
  </si>
  <si>
    <t>GIORGIO BEVERLY HILLS</t>
  </si>
  <si>
    <t>GIVENCHY</t>
  </si>
  <si>
    <t>GRÈS</t>
  </si>
  <si>
    <t>GUCCI</t>
  </si>
  <si>
    <t>GUERLAIN</t>
  </si>
  <si>
    <t>GUESS</t>
  </si>
  <si>
    <t>HERMÈS</t>
  </si>
  <si>
    <t>HOLLISTER</t>
  </si>
  <si>
    <t>ISSEY MIYAKE</t>
  </si>
  <si>
    <t>JEAN COUTURIER</t>
  </si>
  <si>
    <t>JEAN-LOUIS SCHERRER</t>
  </si>
  <si>
    <t>JEANNE ARTHES</t>
  </si>
  <si>
    <t>JEANNE EN PROVENCE</t>
  </si>
  <si>
    <t>JEAN-PAUL GAULTIER</t>
  </si>
  <si>
    <t>KENZO</t>
  </si>
  <si>
    <t>LA MAISON DE LA VANILLE</t>
  </si>
  <si>
    <t>LA SULTANE DE SABA</t>
  </si>
  <si>
    <t>LACOSTE</t>
  </si>
  <si>
    <t>LALIQUE</t>
  </si>
  <si>
    <t>LANCÔME</t>
  </si>
  <si>
    <t>LE COUVENT MAISON DE PARFUM</t>
  </si>
  <si>
    <t>LOLITA LEMPICKA</t>
  </si>
  <si>
    <t>MAUBOUSSIN</t>
  </si>
  <si>
    <t>MONTBLANC</t>
  </si>
  <si>
    <t>MUGLER</t>
  </si>
  <si>
    <t>NARCISO RODRIGUEZ</t>
  </si>
  <si>
    <t>NINA RICCI</t>
  </si>
  <si>
    <t>PACO RABANNE</t>
  </si>
  <si>
    <t>PASCAL MORABITO</t>
  </si>
  <si>
    <t>PENHALIGON'S</t>
  </si>
  <si>
    <t>PRADA</t>
  </si>
  <si>
    <t>REMINISCENCE</t>
  </si>
  <si>
    <t>ROCHAS</t>
  </si>
  <si>
    <t>ROGER &amp; GALLET</t>
  </si>
  <si>
    <t>SALVATORE FERRAGAMO</t>
  </si>
  <si>
    <t>SERGE LUTENS</t>
  </si>
  <si>
    <t>SKIL</t>
  </si>
  <si>
    <t>SOLINOTES</t>
  </si>
  <si>
    <t>T.LECLERC</t>
  </si>
  <si>
    <t>UNGARO</t>
  </si>
  <si>
    <t>VALENTINO</t>
  </si>
  <si>
    <t>VERSACE</t>
  </si>
  <si>
    <t>VIKTOR &amp; ROLF</t>
  </si>
  <si>
    <t>WOMEN'SECRET</t>
  </si>
  <si>
    <t>YSL</t>
  </si>
  <si>
    <t>ZADIG &amp; VOLTAIRE</t>
  </si>
  <si>
    <t>ORIGINAL</t>
  </si>
  <si>
    <t>FIRST INSTINCT FEMME</t>
  </si>
  <si>
    <t>PINK SUGAR</t>
  </si>
  <si>
    <t>MY WAY</t>
  </si>
  <si>
    <t>SI</t>
  </si>
  <si>
    <t>SI INTENSE</t>
  </si>
  <si>
    <t>STRONGER WITH YOU</t>
  </si>
  <si>
    <t>DELIRIUM FLORAL</t>
  </si>
  <si>
    <t>JARDIN PALLANCA</t>
  </si>
  <si>
    <t>LOST PARADISE</t>
  </si>
  <si>
    <t>MOANA</t>
  </si>
  <si>
    <t>B QUATRE FEMME</t>
  </si>
  <si>
    <t>BURBERRY GODDESS</t>
  </si>
  <si>
    <t>AMOR AMOR</t>
  </si>
  <si>
    <t>LOULOU</t>
  </si>
  <si>
    <t>YES I AM</t>
  </si>
  <si>
    <t>CK ONE</t>
  </si>
  <si>
    <t>GOOD GIRL</t>
  </si>
  <si>
    <t>CHLOE NOMADE</t>
  </si>
  <si>
    <t>CHLOE SIGNATURE</t>
  </si>
  <si>
    <t>CHLOE SIGNATURE INTENSE</t>
  </si>
  <si>
    <t>CASMIR</t>
  </si>
  <si>
    <t>LIGHT BLUE</t>
  </si>
  <si>
    <t>Q BY DG</t>
  </si>
  <si>
    <t>THE ONE</t>
  </si>
  <si>
    <t>LE PARFUM</t>
  </si>
  <si>
    <t>5TH AVENUE</t>
  </si>
  <si>
    <t>GREEN TEA</t>
  </si>
  <si>
    <t>SUNFLOWERS</t>
  </si>
  <si>
    <t>BRISA CUBANA</t>
  </si>
  <si>
    <t>FRENCH STORY</t>
  </si>
  <si>
    <t>IRRESISTIBLE</t>
  </si>
  <si>
    <t>L'INTERDIT</t>
  </si>
  <si>
    <t>L'INTERDIT ROUGE</t>
  </si>
  <si>
    <t>CABOTINE</t>
  </si>
  <si>
    <t>CABOTINE DUO</t>
  </si>
  <si>
    <t>CABOTINE ROSE</t>
  </si>
  <si>
    <t>FLORA GORGEOUS GARDENIA</t>
  </si>
  <si>
    <t>AQUA ALLEGORIA MANDARINE BASILIC</t>
  </si>
  <si>
    <t>AQUA ALLEGORIA NEROLIA VETIVER</t>
  </si>
  <si>
    <t>LA PETITE ROBE NOIRE</t>
  </si>
  <si>
    <t>LA PETITE ROBE NOIRE INTENSE</t>
  </si>
  <si>
    <t>MON GUERLAIN</t>
  </si>
  <si>
    <t>SHALIMAR</t>
  </si>
  <si>
    <t>SEDUCTIVE</t>
  </si>
  <si>
    <t>EAU DES MERVEILLES</t>
  </si>
  <si>
    <t>EAU D'ORANGE VERTE</t>
  </si>
  <si>
    <t>JARDIN A CYTHERE</t>
  </si>
  <si>
    <t>JARDIN SUR LE NIL</t>
  </si>
  <si>
    <t>TWILLY</t>
  </si>
  <si>
    <t>UN JARDIN SUR LE NIL</t>
  </si>
  <si>
    <t>A DROP D'ISSEY</t>
  </si>
  <si>
    <t>L'EAU D'ISSEY</t>
  </si>
  <si>
    <t>UN JARDIN À PARIS</t>
  </si>
  <si>
    <t>SCHERRER</t>
  </si>
  <si>
    <t>AMORE MIO</t>
  </si>
  <si>
    <t>AMORE MIO WHITE PEARL</t>
  </si>
  <si>
    <t>BOUM  DO BRAZIL</t>
  </si>
  <si>
    <t>BOUM VANILLE</t>
  </si>
  <si>
    <t>CASSANDRA ROSE INTENSE</t>
  </si>
  <si>
    <t>CASSANDRA ROSES BLANCHES</t>
  </si>
  <si>
    <t>MISS CASSANDRA</t>
  </si>
  <si>
    <t>DIVINE</t>
  </si>
  <si>
    <t>FLOWER BY KENZO</t>
  </si>
  <si>
    <t>LES ESSENTIELLES</t>
  </si>
  <si>
    <t>LES INDISPENSABLES</t>
  </si>
  <si>
    <t>LES 3 EAUX DE PARFUMS</t>
  </si>
  <si>
    <t>VOYAGE EN ORIENT AMBRE / MUSC / SANTAL</t>
  </si>
  <si>
    <t>VOYAGE SUR LA ROUTE DES DÉLICES FLEUR D'ORANGER</t>
  </si>
  <si>
    <t>VOYAGE SUR LA ROUTE DES ÉPICES AYURVEDIQUE</t>
  </si>
  <si>
    <t>LA NUIT TRESOR</t>
  </si>
  <si>
    <t>LA VIE EST BELLE</t>
  </si>
  <si>
    <t>O DE LANCOME</t>
  </si>
  <si>
    <t>AQUA MINIMES - CÉDRAT &amp; LITSÉE HESPÉRIDE BOISÉ</t>
  </si>
  <si>
    <t>AQUA MINIMES ENCYCLOPAEDIA</t>
  </si>
  <si>
    <t>MON PREMIER PARFUM</t>
  </si>
  <si>
    <t>PREMIER PARFUM</t>
  </si>
  <si>
    <t>A LA FOLIE</t>
  </si>
  <si>
    <t>ELIXIR POUR ELLE</t>
  </si>
  <si>
    <t>IN RED POUR ELLE</t>
  </si>
  <si>
    <t>POUR ELLE</t>
  </si>
  <si>
    <t>PROMISE ME</t>
  </si>
  <si>
    <t>STAR</t>
  </si>
  <si>
    <t>EXPLORER  PLATINUM</t>
  </si>
  <si>
    <t>ALIEN</t>
  </si>
  <si>
    <t>ALIEN HYPERSENSE</t>
  </si>
  <si>
    <t>ANGEL</t>
  </si>
  <si>
    <t>ANGEL ELIXIR</t>
  </si>
  <si>
    <t>ANGEL FANTASM</t>
  </si>
  <si>
    <t>ANGEL NOVA</t>
  </si>
  <si>
    <t>ALL OF ME</t>
  </si>
  <si>
    <t>FOR HER</t>
  </si>
  <si>
    <t>FOR HER MUSC NOIR</t>
  </si>
  <si>
    <t>NARCISO POUDRE</t>
  </si>
  <si>
    <t>L'AIR DU TEMPS</t>
  </si>
  <si>
    <t>NINA</t>
  </si>
  <si>
    <t>FAME</t>
  </si>
  <si>
    <t>LADY MILLION</t>
  </si>
  <si>
    <t>PERLE PRECIEUSE</t>
  </si>
  <si>
    <t>PERLE ROYALE</t>
  </si>
  <si>
    <t>PURPLE RUBY</t>
  </si>
  <si>
    <t>EAU DE ROCHAS</t>
  </si>
  <si>
    <t>MADEMOISELLE IN PARIS</t>
  </si>
  <si>
    <t>ROCHAS GIRL</t>
  </si>
  <si>
    <t>ROCHAS MELLE</t>
  </si>
  <si>
    <t>BOIS D'ORANGE</t>
  </si>
  <si>
    <t>AMBRE SULTAN</t>
  </si>
  <si>
    <t>LA FILLE DE BERLIN</t>
  </si>
  <si>
    <t>SKIL COLORS</t>
  </si>
  <si>
    <t>FLEUR DE CERISIER</t>
  </si>
  <si>
    <t>DIVA</t>
  </si>
  <si>
    <t>BRIGHT CRYSTAL</t>
  </si>
  <si>
    <t>FLOWERBOMB</t>
  </si>
  <si>
    <t>EAU IT'S FRESH</t>
  </si>
  <si>
    <t>EAU MY DÉLICE</t>
  </si>
  <si>
    <t>EAU MY SECRET</t>
  </si>
  <si>
    <t>ROUGE SEDUCTION</t>
  </si>
  <si>
    <t>BLACK OPIUM</t>
  </si>
  <si>
    <t>LIBRE</t>
  </si>
  <si>
    <t>MON PARIS</t>
  </si>
  <si>
    <t>OPIUM</t>
  </si>
  <si>
    <t>THIS IS HER</t>
  </si>
  <si>
    <t>EDT 100 ML + LAIT CORPS 200 ML</t>
  </si>
  <si>
    <t>EDP 100 ML + LAIT CORPS 200 ML</t>
  </si>
  <si>
    <t>ABE112</t>
  </si>
  <si>
    <t>ABE102</t>
  </si>
  <si>
    <t>ARM102</t>
  </si>
  <si>
    <t>ARM103</t>
  </si>
  <si>
    <t>ARM132</t>
  </si>
  <si>
    <t>ARM157</t>
  </si>
  <si>
    <t>AZA4D</t>
  </si>
  <si>
    <t>AZA102</t>
  </si>
  <si>
    <t>AZA14Z</t>
  </si>
  <si>
    <t>AZA130</t>
  </si>
  <si>
    <t>AZA129</t>
  </si>
  <si>
    <t>AZA133</t>
  </si>
  <si>
    <t>BAD2</t>
  </si>
  <si>
    <t>BUR113</t>
  </si>
  <si>
    <t>BUR105</t>
  </si>
  <si>
    <t>CRO100</t>
  </si>
  <si>
    <t>CRN29</t>
  </si>
  <si>
    <t>CER108</t>
  </si>
  <si>
    <t>DIE8A</t>
  </si>
  <si>
    <t>DIE110</t>
  </si>
  <si>
    <t>DIE11A</t>
  </si>
  <si>
    <t>DIE106</t>
  </si>
  <si>
    <t>DOL101</t>
  </si>
  <si>
    <t>DOL115</t>
  </si>
  <si>
    <t>DOL112</t>
  </si>
  <si>
    <t>GIV106</t>
  </si>
  <si>
    <t>GIV132</t>
  </si>
  <si>
    <t>GUE243</t>
  </si>
  <si>
    <t>GUE242</t>
  </si>
  <si>
    <t>GSS120</t>
  </si>
  <si>
    <t>GSS119</t>
  </si>
  <si>
    <t>GSS104</t>
  </si>
  <si>
    <t>GUY100</t>
  </si>
  <si>
    <t>HER145</t>
  </si>
  <si>
    <t>HER103</t>
  </si>
  <si>
    <t>HER150</t>
  </si>
  <si>
    <t>HER137</t>
  </si>
  <si>
    <t>HER37C</t>
  </si>
  <si>
    <t>HER172</t>
  </si>
  <si>
    <t>HER149</t>
  </si>
  <si>
    <t>HER44C</t>
  </si>
  <si>
    <t>HER127</t>
  </si>
  <si>
    <t>HER151</t>
  </si>
  <si>
    <t>HER170</t>
  </si>
  <si>
    <t>HER108</t>
  </si>
  <si>
    <t>HER144</t>
  </si>
  <si>
    <t>HER109</t>
  </si>
  <si>
    <t>HOL30</t>
  </si>
  <si>
    <t>HOL21</t>
  </si>
  <si>
    <t>HUG143</t>
  </si>
  <si>
    <t>HUG141</t>
  </si>
  <si>
    <t>HUG142</t>
  </si>
  <si>
    <t>HUG122</t>
  </si>
  <si>
    <t>HUG124</t>
  </si>
  <si>
    <t>HUG145</t>
  </si>
  <si>
    <t>HUG127</t>
  </si>
  <si>
    <t>HUG123</t>
  </si>
  <si>
    <t>ISS15Z</t>
  </si>
  <si>
    <t>ISS119</t>
  </si>
  <si>
    <t>ISS111</t>
  </si>
  <si>
    <t>ISS101</t>
  </si>
  <si>
    <t>JAG8</t>
  </si>
  <si>
    <t>JAG5A</t>
  </si>
  <si>
    <t>ART116</t>
  </si>
  <si>
    <t>ART113</t>
  </si>
  <si>
    <t>ART13A</t>
  </si>
  <si>
    <t>ART114</t>
  </si>
  <si>
    <t>ART7A</t>
  </si>
  <si>
    <t>ART115</t>
  </si>
  <si>
    <t>JEP5A</t>
  </si>
  <si>
    <t>GAU105</t>
  </si>
  <si>
    <t>GAU128</t>
  </si>
  <si>
    <t>GAU131</t>
  </si>
  <si>
    <t>KEN115</t>
  </si>
  <si>
    <t>KEN114</t>
  </si>
  <si>
    <t>LAC114</t>
  </si>
  <si>
    <t>LAC115</t>
  </si>
  <si>
    <t>LAC117</t>
  </si>
  <si>
    <t>LAC116</t>
  </si>
  <si>
    <t>LAL9A</t>
  </si>
  <si>
    <t>LAL14A</t>
  </si>
  <si>
    <t>LOL14A</t>
  </si>
  <si>
    <t>MAU144</t>
  </si>
  <si>
    <t>MAU133</t>
  </si>
  <si>
    <t>MON121</t>
  </si>
  <si>
    <t>MON126</t>
  </si>
  <si>
    <t>MON127</t>
  </si>
  <si>
    <t>MON119</t>
  </si>
  <si>
    <t>MON128</t>
  </si>
  <si>
    <t>MON120</t>
  </si>
  <si>
    <t>NAR130</t>
  </si>
  <si>
    <t>PAC122</t>
  </si>
  <si>
    <t>PAC109</t>
  </si>
  <si>
    <t>PAC121</t>
  </si>
  <si>
    <t>PAC133</t>
  </si>
  <si>
    <t>PAC136</t>
  </si>
  <si>
    <t>PRA23A</t>
  </si>
  <si>
    <t>RHS107</t>
  </si>
  <si>
    <t>VAL108</t>
  </si>
  <si>
    <t>YSL100</t>
  </si>
  <si>
    <t>YSL187</t>
  </si>
  <si>
    <t>YSL54A</t>
  </si>
  <si>
    <t>YSL157</t>
  </si>
  <si>
    <t>ZAV103</t>
  </si>
  <si>
    <t>ZAV116</t>
  </si>
  <si>
    <t>AZZARO</t>
  </si>
  <si>
    <t>BALDESSARINI</t>
  </si>
  <si>
    <t>CARON</t>
  </si>
  <si>
    <t>DIESEL</t>
  </si>
  <si>
    <t>GUY LAROCHE</t>
  </si>
  <si>
    <t>JAGUAR</t>
  </si>
  <si>
    <t>FIERCE</t>
  </si>
  <si>
    <t>FIRST INSTINCT</t>
  </si>
  <si>
    <t>ACQUA DI GIO</t>
  </si>
  <si>
    <t>ACQUA DI GIO PROFONDO</t>
  </si>
  <si>
    <t>ARMANI CODE</t>
  </si>
  <si>
    <t>ARMANI CODE HOMME</t>
  </si>
  <si>
    <t>AZZARO POUR HOMME</t>
  </si>
  <si>
    <t>CHROME</t>
  </si>
  <si>
    <t>CHROME AQUA</t>
  </si>
  <si>
    <t>THE MOST WANTED</t>
  </si>
  <si>
    <t>WANTED</t>
  </si>
  <si>
    <t>BURBERRY HERO</t>
  </si>
  <si>
    <t>POUR UN HOMME</t>
  </si>
  <si>
    <t>D BY DIESEL</t>
  </si>
  <si>
    <t>ONLY THE BRAVE</t>
  </si>
  <si>
    <t>DIOR HOMME</t>
  </si>
  <si>
    <t>LIGHT BLUE HOMME</t>
  </si>
  <si>
    <t>THE ONE MEN</t>
  </si>
  <si>
    <t>GENTLEMAN SOCIETY</t>
  </si>
  <si>
    <t>HABIT ROUGE</t>
  </si>
  <si>
    <t>L'HOMME IDEAL</t>
  </si>
  <si>
    <t>UOMO ACQUA</t>
  </si>
  <si>
    <t>DRAKKAR NOIR</t>
  </si>
  <si>
    <t>H24</t>
  </si>
  <si>
    <t>TERRE D'HERMES</t>
  </si>
  <si>
    <t>TERRE D'HERMES EAU GIVREE</t>
  </si>
  <si>
    <t>HUGO MAN</t>
  </si>
  <si>
    <t>THE SCENT</t>
  </si>
  <si>
    <t>FUSION D'ISSEY IGO</t>
  </si>
  <si>
    <t>L'EAU D'ISSEY HOMME</t>
  </si>
  <si>
    <t>L'EAU D'ISSEY POUR HOMME</t>
  </si>
  <si>
    <t>CLASSIC BLACK</t>
  </si>
  <si>
    <t>JAGUAR FOR MEN</t>
  </si>
  <si>
    <t>FUEL POWER</t>
  </si>
  <si>
    <t>NIGHT CLUB</t>
  </si>
  <si>
    <t>NIGHT CLUB COFFRET</t>
  </si>
  <si>
    <t>PRIVATE CLUB</t>
  </si>
  <si>
    <t>ROCKY MAN</t>
  </si>
  <si>
    <t>SOCIAL CLUB</t>
  </si>
  <si>
    <t>ACQUA HOMME</t>
  </si>
  <si>
    <t>LE BEAU</t>
  </si>
  <si>
    <t>LE MALE</t>
  </si>
  <si>
    <t>SCANDAL POUR HOMME</t>
  </si>
  <si>
    <t>KENZO HOMME</t>
  </si>
  <si>
    <t>KENZO HOMME INTENSE</t>
  </si>
  <si>
    <t>LACOSTE ORIGINAL</t>
  </si>
  <si>
    <t>ENCRE NOIRE</t>
  </si>
  <si>
    <t>L'INSOUMIS MA FORCE</t>
  </si>
  <si>
    <t>LEMPICKA HOMME</t>
  </si>
  <si>
    <t>LUI IN BLACK</t>
  </si>
  <si>
    <t>POUR LUI IN BLACK</t>
  </si>
  <si>
    <t>EXPLORER</t>
  </si>
  <si>
    <t>EXPLORER PLATINUM</t>
  </si>
  <si>
    <t>EXPLORER ULTRA-BLUE</t>
  </si>
  <si>
    <t>LEGEND</t>
  </si>
  <si>
    <t>LEGEND BLUE</t>
  </si>
  <si>
    <t>LEGEND RED SET</t>
  </si>
  <si>
    <t>BLEU NOIR</t>
  </si>
  <si>
    <t>1 MILLION</t>
  </si>
  <si>
    <t>INVICTUS</t>
  </si>
  <si>
    <t>PHANTOM</t>
  </si>
  <si>
    <t>LUNA ROSSA OCEAN</t>
  </si>
  <si>
    <t>ROCHAS MAN</t>
  </si>
  <si>
    <t>LA NUIT DE L'HOMME</t>
  </si>
  <si>
    <t>L'HOMME</t>
  </si>
  <si>
    <t>MYSLF</t>
  </si>
  <si>
    <t>Y</t>
  </si>
  <si>
    <t>THIS IS HIM</t>
  </si>
  <si>
    <t>EDT 50 ML + SHAMPOING CORPS ET CHEVEUX 75 ML</t>
  </si>
  <si>
    <t>EDT 30 ML + RECHARGE 125 ML</t>
  </si>
  <si>
    <t>DIS100</t>
  </si>
  <si>
    <t>DIS101</t>
  </si>
  <si>
    <t>DIS103</t>
  </si>
  <si>
    <t>DIS107</t>
  </si>
  <si>
    <t>DIS3</t>
  </si>
  <si>
    <t>DIS4</t>
  </si>
  <si>
    <t>DIS5</t>
  </si>
  <si>
    <t>DIS9</t>
  </si>
  <si>
    <t>DIS102</t>
  </si>
  <si>
    <t>EMB2</t>
  </si>
  <si>
    <t>EMB3</t>
  </si>
  <si>
    <t>EMP3</t>
  </si>
  <si>
    <t>EMP4</t>
  </si>
  <si>
    <t>IKS103</t>
  </si>
  <si>
    <t>IKS107</t>
  </si>
  <si>
    <t>IKS1</t>
  </si>
  <si>
    <t>IKS102</t>
  </si>
  <si>
    <t>IKS106</t>
  </si>
  <si>
    <t>IKS100</t>
  </si>
  <si>
    <t>IKS6</t>
  </si>
  <si>
    <t>IKS7</t>
  </si>
  <si>
    <t>IKS105</t>
  </si>
  <si>
    <t>IKS101</t>
  </si>
  <si>
    <t>JAC8</t>
  </si>
  <si>
    <t>JAC10</t>
  </si>
  <si>
    <t>JAC1</t>
  </si>
  <si>
    <t>JAC17</t>
  </si>
  <si>
    <t>JAC13</t>
  </si>
  <si>
    <t>JAC9</t>
  </si>
  <si>
    <t>JAC3</t>
  </si>
  <si>
    <t>JAC5</t>
  </si>
  <si>
    <t>JAC4</t>
  </si>
  <si>
    <t>JAC7</t>
  </si>
  <si>
    <t>JAC15</t>
  </si>
  <si>
    <t>LOL16A</t>
  </si>
  <si>
    <t>LOL16B</t>
  </si>
  <si>
    <t>MAR8</t>
  </si>
  <si>
    <t>MAR7</t>
  </si>
  <si>
    <t>MAR100</t>
  </si>
  <si>
    <t>PAW4</t>
  </si>
  <si>
    <t>PAW2</t>
  </si>
  <si>
    <t>RNH1</t>
  </si>
  <si>
    <t>SOF4</t>
  </si>
  <si>
    <t>SOF5</t>
  </si>
  <si>
    <t>SOF8</t>
  </si>
  <si>
    <t>SOF7</t>
  </si>
  <si>
    <t>SOF2</t>
  </si>
  <si>
    <t>SOF1</t>
  </si>
  <si>
    <t>SOF6</t>
  </si>
  <si>
    <t>WAR1</t>
  </si>
  <si>
    <t>DISNEY</t>
  </si>
  <si>
    <t>EAU MY BB</t>
  </si>
  <si>
    <t>EAU MY PLANET</t>
  </si>
  <si>
    <t>IKKS</t>
  </si>
  <si>
    <t>JACADI</t>
  </si>
  <si>
    <t>MARVEL</t>
  </si>
  <si>
    <t>NICKELODEON</t>
  </si>
  <si>
    <t>RAINBOW HIGH</t>
  </si>
  <si>
    <t>SOPHIE LA GIRAFE</t>
  </si>
  <si>
    <t>WARNER BROS</t>
  </si>
  <si>
    <t>ENCANTO</t>
  </si>
  <si>
    <t>FROZEN II</t>
  </si>
  <si>
    <t>MINNIE MOUSE</t>
  </si>
  <si>
    <t>REINE DES NEIGES</t>
  </si>
  <si>
    <t>EAU MY UNICORN</t>
  </si>
  <si>
    <t>EAU MY UNICORN SAC 3D</t>
  </si>
  <si>
    <t>BE FREE SPIRIT</t>
  </si>
  <si>
    <t>IKKS BABY</t>
  </si>
  <si>
    <t>IKKS FOR KISS CREATIVE</t>
  </si>
  <si>
    <t>LITTLE WOMAN LEOPARD RIDERS</t>
  </si>
  <si>
    <t>MY BABY BOY ROCK</t>
  </si>
  <si>
    <t>MY BABY GIRL ROCK</t>
  </si>
  <si>
    <t>YOUNG MAN LEOPARD RIDERS</t>
  </si>
  <si>
    <t>JEUNE HOMME</t>
  </si>
  <si>
    <t>LE BEBE</t>
  </si>
  <si>
    <t>LES SOINS JACADI</t>
  </si>
  <si>
    <t>MADEMOISELLE</t>
  </si>
  <si>
    <t>MADEMOISELLE PETITE CERISE</t>
  </si>
  <si>
    <t>MADEMOISELLE PETITE LIBELLULE</t>
  </si>
  <si>
    <t>TOUTE PETITE</t>
  </si>
  <si>
    <t>MON PETIT COFFRET</t>
  </si>
  <si>
    <t>CAPITAINE AMERICA</t>
  </si>
  <si>
    <t>SPIDERMAN</t>
  </si>
  <si>
    <t>BOB L'EPONGE</t>
  </si>
  <si>
    <t>PAW PATROL SAC A DOS</t>
  </si>
  <si>
    <t>EAU DE SOIN PARFUMÉE</t>
  </si>
  <si>
    <t>EAU DE TOILETTE</t>
  </si>
  <si>
    <t>TROUSSE BATMAN</t>
  </si>
  <si>
    <t>3 VERNIS + AUTOCOLLANTS</t>
  </si>
  <si>
    <t>EDT 100 ML</t>
  </si>
  <si>
    <t>CLA241</t>
  </si>
  <si>
    <t>CLA233</t>
  </si>
  <si>
    <t>CLA197</t>
  </si>
  <si>
    <t>CLA248</t>
  </si>
  <si>
    <t>CLA240</t>
  </si>
  <si>
    <t>CLA63B</t>
  </si>
  <si>
    <t>CLA262</t>
  </si>
  <si>
    <t>CLA62A</t>
  </si>
  <si>
    <t>DEC6A</t>
  </si>
  <si>
    <t>IKT29</t>
  </si>
  <si>
    <t>JAC12</t>
  </si>
  <si>
    <t>LSN3</t>
  </si>
  <si>
    <t>SUL10</t>
  </si>
  <si>
    <t>SUL13</t>
  </si>
  <si>
    <t>SUL20</t>
  </si>
  <si>
    <t>SUL23</t>
  </si>
  <si>
    <t>SUL33</t>
  </si>
  <si>
    <t>LAN80A</t>
  </si>
  <si>
    <t>LAN93A</t>
  </si>
  <si>
    <t>LAN118</t>
  </si>
  <si>
    <t>MRB2</t>
  </si>
  <si>
    <t>PDS9</t>
  </si>
  <si>
    <t>PAR117</t>
  </si>
  <si>
    <t>PAR116</t>
  </si>
  <si>
    <t>PLR25A</t>
  </si>
  <si>
    <t>PLR9C</t>
  </si>
  <si>
    <t>QIR104</t>
  </si>
  <si>
    <t>QIR10A</t>
  </si>
  <si>
    <t>QIR72</t>
  </si>
  <si>
    <t>QIR56</t>
  </si>
  <si>
    <t>QIR79</t>
  </si>
  <si>
    <t>SHI83A</t>
  </si>
  <si>
    <t>SHI82A</t>
  </si>
  <si>
    <t>SHI116</t>
  </si>
  <si>
    <t>TFB24</t>
  </si>
  <si>
    <t>TFB36</t>
  </si>
  <si>
    <t>TFB39</t>
  </si>
  <si>
    <t>TFB35</t>
  </si>
  <si>
    <t>TFB31</t>
  </si>
  <si>
    <t>TFB25</t>
  </si>
  <si>
    <t>TFB27</t>
  </si>
  <si>
    <t>TFB37</t>
  </si>
  <si>
    <t>TFB102</t>
  </si>
  <si>
    <t>TFB28</t>
  </si>
  <si>
    <t>TFB29</t>
  </si>
  <si>
    <t>CLARINS</t>
  </si>
  <si>
    <t>DECLÉOR</t>
  </si>
  <si>
    <t>INSTITUT KARITÉ</t>
  </si>
  <si>
    <t>LA SAVONNERIE DE NYONS</t>
  </si>
  <si>
    <t>MONSIEUR BARBIER</t>
  </si>
  <si>
    <t>NUXE</t>
  </si>
  <si>
    <t>PANIER DES SENS</t>
  </si>
  <si>
    <t>PARISAX</t>
  </si>
  <si>
    <t>POLAAR</t>
  </si>
  <si>
    <t>QIRINESS</t>
  </si>
  <si>
    <t>SHISEIDO</t>
  </si>
  <si>
    <t>THÉOPHILE BERTHON</t>
  </si>
  <si>
    <t>DONNER LA VIE EN BEAUTÉ</t>
  </si>
  <si>
    <t>DOUBLE SERUM</t>
  </si>
  <si>
    <t>EXTRA-FIRMING SET</t>
  </si>
  <si>
    <t>MES ESSENTIELS LUMINOSITÉ &amp; VITALITÉ</t>
  </si>
  <si>
    <t>MY CLARINS</t>
  </si>
  <si>
    <t>NUTRI LUMIERE COFF</t>
  </si>
  <si>
    <t>LAVANDE  FINE</t>
  </si>
  <si>
    <t>HOMME BARBE</t>
  </si>
  <si>
    <t>VOYAGE BALINAIS - LOTUS ET FLEUR DE FRANGIPANIER</t>
  </si>
  <si>
    <t>VOYAGE DANS LES ÎLES</t>
  </si>
  <si>
    <t>VOYAGE SUR LA ROUTE DE DARJEELING</t>
  </si>
  <si>
    <t>VOYAGE SUR LA ROUTE DE MALAISIE</t>
  </si>
  <si>
    <t>VOYAGE SUR LA ROUTE DES ÉPICES AYURVÉDIQUE</t>
  </si>
  <si>
    <t>DUO DÉMAQUILLANT CONFORT</t>
  </si>
  <si>
    <t>GENIFIQUE</t>
  </si>
  <si>
    <t>SOIN VISAGE HYDRATANT ÉCLAT PIVOINE</t>
  </si>
  <si>
    <t>DUO LA VÉRITABLE CRÈME DE LAPONIE</t>
  </si>
  <si>
    <t>BOITE À CARESSE TEMPS SUBLIME LIGHT</t>
  </si>
  <si>
    <t>BOÎTE À QOCOON CORPS</t>
  </si>
  <si>
    <t>MON KIT RITUEL SPA ÉCLAT</t>
  </si>
  <si>
    <t>MON KIT RITUEL SPA HYDRATANT</t>
  </si>
  <si>
    <t>WASO</t>
  </si>
  <si>
    <t>TROUSSE NATURE</t>
  </si>
  <si>
    <t>COC11</t>
  </si>
  <si>
    <t>SVR34</t>
  </si>
  <si>
    <t>COCOSOLIS</t>
  </si>
  <si>
    <t>SVR</t>
  </si>
  <si>
    <t>MOUSSE AUTO-BRONZANTE</t>
  </si>
  <si>
    <t>SUN SECURE</t>
  </si>
  <si>
    <t>FLUIDE SPF50+ 50 ML</t>
  </si>
  <si>
    <t>CLA158</t>
  </si>
  <si>
    <t>CLA161</t>
  </si>
  <si>
    <t>CLA171</t>
  </si>
  <si>
    <t>CLA184</t>
  </si>
  <si>
    <t>CLA185</t>
  </si>
  <si>
    <t>MASCARA SUPRA VOLUME</t>
  </si>
  <si>
    <t>MASCARA WONDER PERFECT 4D</t>
  </si>
  <si>
    <t>SKIN ILLUSION SPF 15</t>
  </si>
  <si>
    <t>SUPRA LIFT &amp; CURL MASCARA</t>
  </si>
  <si>
    <t>WONDER PERFECT MASCARA 4D WATERPROOF</t>
  </si>
  <si>
    <t>DIO267</t>
  </si>
  <si>
    <t>DIORSHOW ICONIC OVERCURL</t>
  </si>
  <si>
    <t>MASCARA 090 NOIR</t>
  </si>
  <si>
    <t>DIS108</t>
  </si>
  <si>
    <t>STITCH PALETTE</t>
  </si>
  <si>
    <t>GUE207</t>
  </si>
  <si>
    <t>GUE209</t>
  </si>
  <si>
    <t>GUE208</t>
  </si>
  <si>
    <t>GUE211</t>
  </si>
  <si>
    <t>GUE210</t>
  </si>
  <si>
    <t>GUE213</t>
  </si>
  <si>
    <t>GUE212</t>
  </si>
  <si>
    <t>GUE214</t>
  </si>
  <si>
    <t>TERRACOTTA CONCEALER</t>
  </si>
  <si>
    <t>0.5N</t>
  </si>
  <si>
    <t>1.5N</t>
  </si>
  <si>
    <t>1N</t>
  </si>
  <si>
    <t>2.5N</t>
  </si>
  <si>
    <t>2N</t>
  </si>
  <si>
    <t>3.5N</t>
  </si>
  <si>
    <t>3N</t>
  </si>
  <si>
    <t>4N</t>
  </si>
  <si>
    <t>LAN67</t>
  </si>
  <si>
    <t>CRAYON KHÔL</t>
  </si>
  <si>
    <t>LAN48</t>
  </si>
  <si>
    <t>LAN49</t>
  </si>
  <si>
    <t>LAN50</t>
  </si>
  <si>
    <t>EFFACERNES</t>
  </si>
  <si>
    <t>PAR111</t>
  </si>
  <si>
    <t>PALETTE FAP BOREALE</t>
  </si>
  <si>
    <t>18 FARDS</t>
  </si>
  <si>
    <t>PAR113</t>
  </si>
  <si>
    <t>PAR112</t>
  </si>
  <si>
    <t>PALETTE MOONLIGHT</t>
  </si>
  <si>
    <t>DORE/CUIVRE</t>
  </si>
  <si>
    <t>NUDE/BROWN</t>
  </si>
  <si>
    <t>SHI11</t>
  </si>
  <si>
    <t>SHI18</t>
  </si>
  <si>
    <t>SHI12</t>
  </si>
  <si>
    <t>KAJAL INKARTIST</t>
  </si>
  <si>
    <t>YSL159</t>
  </si>
  <si>
    <t>YSL74Z</t>
  </si>
  <si>
    <t>LASH CLASH MASCARA</t>
  </si>
  <si>
    <t>MASCARA LASH CLASH</t>
  </si>
  <si>
    <t>ZAO65</t>
  </si>
  <si>
    <t>ZAO MAKE UP</t>
  </si>
  <si>
    <t>Lèvres</t>
  </si>
  <si>
    <t>CLA148</t>
  </si>
  <si>
    <t>CLA152U</t>
  </si>
  <si>
    <t>CLA152V</t>
  </si>
  <si>
    <t>CLA152W</t>
  </si>
  <si>
    <t>CLA152X</t>
  </si>
  <si>
    <t>CLA155</t>
  </si>
  <si>
    <t>CLA156</t>
  </si>
  <si>
    <t>CLA157</t>
  </si>
  <si>
    <t>LIP COMFORT OIL</t>
  </si>
  <si>
    <t>LIP PERFECTOR</t>
  </si>
  <si>
    <t>DIO166</t>
  </si>
  <si>
    <t>DIO167</t>
  </si>
  <si>
    <t>DIO169</t>
  </si>
  <si>
    <t>DIO172</t>
  </si>
  <si>
    <t>DIO173</t>
  </si>
  <si>
    <t>DIO262</t>
  </si>
  <si>
    <t>DIO263</t>
  </si>
  <si>
    <t>DIOR ADDICT LIP GLOW</t>
  </si>
  <si>
    <t>DIOR ADDICT LIP GLOW OIL</t>
  </si>
  <si>
    <t>DIOR ADDICT LIP MAXIMIZER</t>
  </si>
  <si>
    <t>GUE202</t>
  </si>
  <si>
    <t>GUE204</t>
  </si>
  <si>
    <t>GUE203</t>
  </si>
  <si>
    <t>GUE201</t>
  </si>
  <si>
    <t>GUE205</t>
  </si>
  <si>
    <t>GUE206</t>
  </si>
  <si>
    <t>KISS KISS BEE GLOW OIL</t>
  </si>
  <si>
    <t>258 ROSE</t>
  </si>
  <si>
    <t>309 HONEY</t>
  </si>
  <si>
    <t>319 PEACH</t>
  </si>
  <si>
    <t>458 POP ROSE</t>
  </si>
  <si>
    <t>775 POPPY</t>
  </si>
  <si>
    <t>809 LAVENDER</t>
  </si>
  <si>
    <t>YSL117</t>
  </si>
  <si>
    <t>YSL118</t>
  </si>
  <si>
    <t>YSL113</t>
  </si>
  <si>
    <t>YSL114</t>
  </si>
  <si>
    <t>YSL116</t>
  </si>
  <si>
    <t>ROUGE PUR COUTURE SATINE</t>
  </si>
  <si>
    <t>R10 EFFORTLESS VERMILLON</t>
  </si>
  <si>
    <t>ROUGE MUSE</t>
  </si>
  <si>
    <t>Teint</t>
  </si>
  <si>
    <t>DIO258</t>
  </si>
  <si>
    <t>DIO259</t>
  </si>
  <si>
    <t>DIO260</t>
  </si>
  <si>
    <t>DIO261</t>
  </si>
  <si>
    <t>DIO147</t>
  </si>
  <si>
    <t>DIO252</t>
  </si>
  <si>
    <t>DIO256</t>
  </si>
  <si>
    <t>DIOR BACKSTAGE ROSY GLOW</t>
  </si>
  <si>
    <t>DIOR FOREVER</t>
  </si>
  <si>
    <t>DIOR FOREVER SKIN CORRECT</t>
  </si>
  <si>
    <t>DIO254</t>
  </si>
  <si>
    <t>DIO154</t>
  </si>
  <si>
    <t>DIO155</t>
  </si>
  <si>
    <t>DIO250</t>
  </si>
  <si>
    <t>FOREVER NATURAL NUDE</t>
  </si>
  <si>
    <t>FOREVER VELVET VEIL</t>
  </si>
  <si>
    <t>DIS104</t>
  </si>
  <si>
    <t>PALETTE MAQUILLAGE</t>
  </si>
  <si>
    <t>GUE232</t>
  </si>
  <si>
    <t>GUE233</t>
  </si>
  <si>
    <t>GUE234</t>
  </si>
  <si>
    <t>GUE219</t>
  </si>
  <si>
    <t>GUE220</t>
  </si>
  <si>
    <t>GUE221</t>
  </si>
  <si>
    <t>GUE222</t>
  </si>
  <si>
    <t>GUE108</t>
  </si>
  <si>
    <t>GUE116</t>
  </si>
  <si>
    <t>GUE117</t>
  </si>
  <si>
    <t>METEORITE PERLES</t>
  </si>
  <si>
    <t>RECHARGE TERRACCOTTA ORIGINAL</t>
  </si>
  <si>
    <t>RECHARGE TERRACOTTA LIGHT</t>
  </si>
  <si>
    <t>TERRACOTTA  LA  POUDRE BRONZANTE</t>
  </si>
  <si>
    <t>TERRACOTTA LIGHT</t>
  </si>
  <si>
    <t>POUDRE REVELATRICE DE LUMIERE 01 PEARLY WHITE</t>
  </si>
  <si>
    <t>POUDRE REVELATRICE DE LUMIERE 02 ROSE</t>
  </si>
  <si>
    <t>POUDRE REVELATRICE DE LUMIERE 03 WARM</t>
  </si>
  <si>
    <t>02 MOYEN ROSE</t>
  </si>
  <si>
    <t>03 MOYEN DORE</t>
  </si>
  <si>
    <t>02 NATUREL ROSE</t>
  </si>
  <si>
    <t>YSL135</t>
  </si>
  <si>
    <t>YSL136</t>
  </si>
  <si>
    <t>YSL137</t>
  </si>
  <si>
    <t>YSL138</t>
  </si>
  <si>
    <t>YSL140</t>
  </si>
  <si>
    <t>YSL141</t>
  </si>
  <si>
    <t>ALL HOURS FDT</t>
  </si>
  <si>
    <t>LC5</t>
  </si>
  <si>
    <t>LC6</t>
  </si>
  <si>
    <t>LN4</t>
  </si>
  <si>
    <t>LN8</t>
  </si>
  <si>
    <t>LW7</t>
  </si>
  <si>
    <t>LW9</t>
  </si>
  <si>
    <t>ZAO34</t>
  </si>
  <si>
    <t>ZAO36</t>
  </si>
  <si>
    <t>POUDRE COMPACTE</t>
  </si>
  <si>
    <t>302 BEIGE ROSE</t>
  </si>
  <si>
    <t>305 SABLE ROSE</t>
  </si>
  <si>
    <t>Ongles</t>
  </si>
  <si>
    <t>OPI93</t>
  </si>
  <si>
    <t>OPI95</t>
  </si>
  <si>
    <t>OPI10</t>
  </si>
  <si>
    <t>OPI11</t>
  </si>
  <si>
    <t>INFINITE SHINE</t>
  </si>
  <si>
    <t>NAIL LACQUER</t>
  </si>
  <si>
    <t>BIG APPLE RED™</t>
  </si>
  <si>
    <t>CAJUN SHRIMP</t>
  </si>
  <si>
    <t>LADY IN BLACK</t>
  </si>
  <si>
    <t>MALAGA WINE</t>
  </si>
  <si>
    <t>O.P.I</t>
  </si>
  <si>
    <t>Accessoires</t>
  </si>
  <si>
    <t>ZAO6</t>
  </si>
  <si>
    <t>ZAO5</t>
  </si>
  <si>
    <t>ZAO3</t>
  </si>
  <si>
    <t>ZAO4</t>
  </si>
  <si>
    <t>ACCESSOIRE</t>
  </si>
  <si>
    <t>PINCEAU BAMBOU ESTOMPEUR</t>
  </si>
  <si>
    <t>PINCEAU BAMBOU FAJ</t>
  </si>
  <si>
    <t>PINCEAU BAMBOU KABUKI</t>
  </si>
  <si>
    <t>PINCEAU BAMBOU POUDRE</t>
  </si>
  <si>
    <t>BELLÁPIERRE</t>
  </si>
  <si>
    <t>BEL100</t>
  </si>
  <si>
    <t>ESS24</t>
  </si>
  <si>
    <t>ESSIE</t>
  </si>
  <si>
    <t>CALENDRIER DE L'AVENT</t>
  </si>
  <si>
    <t>LE ROUGE FRANCAIS</t>
  </si>
  <si>
    <t>LRF33</t>
  </si>
  <si>
    <t>TROUSSE ESSENTIELS</t>
  </si>
  <si>
    <t>PAR103</t>
  </si>
  <si>
    <t>PAR105</t>
  </si>
  <si>
    <t>PAR102</t>
  </si>
  <si>
    <t>PAR115</t>
  </si>
  <si>
    <t>PALETTE DRESSING MAQUILLAGE</t>
  </si>
  <si>
    <t>MARIN YX/TEINT</t>
  </si>
  <si>
    <t>NUDES 4 PCS</t>
  </si>
  <si>
    <t>IT'S TIME TO SHINE</t>
  </si>
  <si>
    <t>PAR104</t>
  </si>
  <si>
    <t>FESTIVE COLLECTION 46 REF</t>
  </si>
  <si>
    <t>PAR114</t>
  </si>
  <si>
    <t>POCHETTE MAQUILLAGE</t>
  </si>
  <si>
    <t>3 PRODUITS</t>
  </si>
  <si>
    <t>PAR108</t>
  </si>
  <si>
    <t>SPRAY PAILLETE</t>
  </si>
  <si>
    <t>POUDRE DOREE</t>
  </si>
  <si>
    <t>YSL149</t>
  </si>
  <si>
    <t>DIS10</t>
  </si>
  <si>
    <t>MAK66</t>
  </si>
  <si>
    <t>NUD2</t>
  </si>
  <si>
    <t>NUD3</t>
  </si>
  <si>
    <t>THE EVERYTHING BRUSH SET</t>
  </si>
  <si>
    <t>FRESH COMPLEXION N2 CLASSIC BEIGE</t>
  </si>
  <si>
    <t>FRESH COMPLEXION W4 SOFT SAND</t>
  </si>
  <si>
    <t>MAKEUP REVOLUTION</t>
  </si>
  <si>
    <t>NUDE BY NATURE</t>
  </si>
  <si>
    <t>BIO105</t>
  </si>
  <si>
    <t>BIO140</t>
  </si>
  <si>
    <t>BIO113</t>
  </si>
  <si>
    <t>BIOTHERM HOMME</t>
  </si>
  <si>
    <t>BLUE THERAPY</t>
  </si>
  <si>
    <t>BIOTHERM</t>
  </si>
  <si>
    <t>CLA1</t>
  </si>
  <si>
    <t>BAUME BEAUTÉ ÉCLAIR</t>
  </si>
  <si>
    <t>CLA232</t>
  </si>
  <si>
    <t>CLA256</t>
  </si>
  <si>
    <t>CLA307</t>
  </si>
  <si>
    <t>CLA12</t>
  </si>
  <si>
    <t>CLA10</t>
  </si>
  <si>
    <t>CLA13</t>
  </si>
  <si>
    <t>CLA257</t>
  </si>
  <si>
    <t>CLA224</t>
  </si>
  <si>
    <t>CLA222</t>
  </si>
  <si>
    <t>CLA261</t>
  </si>
  <si>
    <t>CLA31</t>
  </si>
  <si>
    <t>CLA98</t>
  </si>
  <si>
    <t>CLA43</t>
  </si>
  <si>
    <t>CLA38</t>
  </si>
  <si>
    <t>CLA205</t>
  </si>
  <si>
    <t>CLA255</t>
  </si>
  <si>
    <t>CLA258</t>
  </si>
  <si>
    <t>CLA311</t>
  </si>
  <si>
    <t>CLA313</t>
  </si>
  <si>
    <t>CLA314</t>
  </si>
  <si>
    <t>CLA58</t>
  </si>
  <si>
    <t>CLA180</t>
  </si>
  <si>
    <t>DOUBLE SERUM EYE</t>
  </si>
  <si>
    <t>DOUBLE SERUM LIGHT TEXTURE</t>
  </si>
  <si>
    <t>EAU DES JARDINS</t>
  </si>
  <si>
    <t>EAU DYNAMISANTE</t>
  </si>
  <si>
    <t>EAU MICELLAIRE DEMAQUILLANTE</t>
  </si>
  <si>
    <t>EXTRA-FIRMING NUIT</t>
  </si>
  <si>
    <t>GOMMAGE AU SUCRE TONIC</t>
  </si>
  <si>
    <t>HYDRA-ESSENTIEL [HA²]</t>
  </si>
  <si>
    <t>HYDRA-ESSENTIEL BI-SÉRUM INTENSIF ANTI-SOIF</t>
  </si>
  <si>
    <t>HYDRA-ESSENTIEL GEL SORBET DÉSALTÉRANT</t>
  </si>
  <si>
    <t>LAIT VELOURS DEMAQUILLANT</t>
  </si>
  <si>
    <t>LOTION TONIQUE PURIFIANTE</t>
  </si>
  <si>
    <t>MULTI-ACTIVE JOUR</t>
  </si>
  <si>
    <t>MULTI-ACTIVE NUIT</t>
  </si>
  <si>
    <t>MULTI-INTENSIVE JOUR SPF 15</t>
  </si>
  <si>
    <t>SOS PRIMER GREEN</t>
  </si>
  <si>
    <t>GUE83</t>
  </si>
  <si>
    <t>ABEILLE ROYALE</t>
  </si>
  <si>
    <t>LSN7</t>
  </si>
  <si>
    <t>LSN8</t>
  </si>
  <si>
    <t>LAN212</t>
  </si>
  <si>
    <t>GENIFIQUE ULTIMATE</t>
  </si>
  <si>
    <t>PAY101</t>
  </si>
  <si>
    <t>PAY103</t>
  </si>
  <si>
    <t>PAY13</t>
  </si>
  <si>
    <t>LISSE</t>
  </si>
  <si>
    <t>PAYOT</t>
  </si>
  <si>
    <t>QIR107</t>
  </si>
  <si>
    <t>QIR58</t>
  </si>
  <si>
    <t>QIR70</t>
  </si>
  <si>
    <t>FLASH PATCH</t>
  </si>
  <si>
    <t>MOUSSE DIVINE</t>
  </si>
  <si>
    <t>WRAP PURIFIANT</t>
  </si>
  <si>
    <t>SHI83</t>
  </si>
  <si>
    <t>SVR52</t>
  </si>
  <si>
    <t>ULTIMUNE</t>
  </si>
  <si>
    <t>AMPOULE</t>
  </si>
  <si>
    <t>(CBD) RESIST 30 ML</t>
  </si>
  <si>
    <t>SVR44</t>
  </si>
  <si>
    <t>SVR90</t>
  </si>
  <si>
    <t>CLAIRIAL</t>
  </si>
  <si>
    <t>SERUM 30 ML</t>
  </si>
  <si>
    <t>SEBIACLEAR</t>
  </si>
  <si>
    <t>BUR104</t>
  </si>
  <si>
    <t>LAIT CORPS 200 ML</t>
  </si>
  <si>
    <t>CLA86</t>
  </si>
  <si>
    <t>CLA88</t>
  </si>
  <si>
    <t>BAUME CORPS SUPER HYDRATANT</t>
  </si>
  <si>
    <t>BAUME JEUNESSE DES MAINS</t>
  </si>
  <si>
    <t>CLA92</t>
  </si>
  <si>
    <t>CRÈME JEUNESSE DES PIEDS</t>
  </si>
  <si>
    <t>COC14</t>
  </si>
  <si>
    <t>COC17</t>
  </si>
  <si>
    <t>ENF16</t>
  </si>
  <si>
    <t>ENERGIE FRUIT</t>
  </si>
  <si>
    <t>SOIN LAVANT INTIME BIO DOUX</t>
  </si>
  <si>
    <t>GIV26</t>
  </si>
  <si>
    <t>GUE23W</t>
  </si>
  <si>
    <t>LSN9</t>
  </si>
  <si>
    <t>LSN22</t>
  </si>
  <si>
    <t>LSN18</t>
  </si>
  <si>
    <t>LSN49</t>
  </si>
  <si>
    <t>LSN45</t>
  </si>
  <si>
    <t>LSN33</t>
  </si>
  <si>
    <t>LSN34</t>
  </si>
  <si>
    <t>LSN61</t>
  </si>
  <si>
    <t>LSN43</t>
  </si>
  <si>
    <t>LSN44</t>
  </si>
  <si>
    <t>LSN15</t>
  </si>
  <si>
    <t>LSN53</t>
  </si>
  <si>
    <t>LSN54</t>
  </si>
  <si>
    <t>LSN57</t>
  </si>
  <si>
    <t>LSN56</t>
  </si>
  <si>
    <t>LSN55</t>
  </si>
  <si>
    <t>LSN28</t>
  </si>
  <si>
    <t>LSN11</t>
  </si>
  <si>
    <t>LSN36</t>
  </si>
  <si>
    <t>LSN2</t>
  </si>
  <si>
    <t>LSN35</t>
  </si>
  <si>
    <t>LSN58</t>
  </si>
  <si>
    <t>LSN60</t>
  </si>
  <si>
    <t>LSN59</t>
  </si>
  <si>
    <t>LSN64</t>
  </si>
  <si>
    <t>LSN14</t>
  </si>
  <si>
    <t>BEBE DOUCEUR</t>
  </si>
  <si>
    <t>BIO LAIT D'ANESSE</t>
  </si>
  <si>
    <t>CHIEN BULLDOG</t>
  </si>
  <si>
    <t>COTE D'AZUR PLAGE</t>
  </si>
  <si>
    <t>NOEL BAIN PN</t>
  </si>
  <si>
    <t>NOEL CHALET</t>
  </si>
  <si>
    <t>NOEL PAPA NOEL</t>
  </si>
  <si>
    <t>PROVENCE LAVANDE</t>
  </si>
  <si>
    <t>PROVENCE VILLAGE</t>
  </si>
  <si>
    <t>SAVON RECTANGLE</t>
  </si>
  <si>
    <t>JARDINIER</t>
  </si>
  <si>
    <t>PAC32</t>
  </si>
  <si>
    <t>RHS4</t>
  </si>
  <si>
    <t>SBN19</t>
  </si>
  <si>
    <t>SBN4</t>
  </si>
  <si>
    <t>SBN2</t>
  </si>
  <si>
    <t>SABON</t>
  </si>
  <si>
    <t>IKT16</t>
  </si>
  <si>
    <t>IKT15</t>
  </si>
  <si>
    <t>RITUALS HOMME - S</t>
  </si>
  <si>
    <t>RITUALS</t>
  </si>
  <si>
    <t>BAI49</t>
  </si>
  <si>
    <t>BAI48</t>
  </si>
  <si>
    <t>BAI46</t>
  </si>
  <si>
    <t>BAI45</t>
  </si>
  <si>
    <t>BAI85</t>
  </si>
  <si>
    <t>BAI106</t>
  </si>
  <si>
    <t>BAI79</t>
  </si>
  <si>
    <t>BAI78</t>
  </si>
  <si>
    <t>BAI58</t>
  </si>
  <si>
    <t>KIT VOYAGE MUESLI</t>
  </si>
  <si>
    <t>LE RITUEL BEAUTE ET SOIN</t>
  </si>
  <si>
    <t>DIOR ADDICT LIP GLOW OIL TEINTE 001 + DIOR LE BAUME + TROUSSE</t>
  </si>
  <si>
    <t>DIO246</t>
  </si>
  <si>
    <t>IKT51</t>
  </si>
  <si>
    <t>IKT50</t>
  </si>
  <si>
    <t>JEP35</t>
  </si>
  <si>
    <t>TRIO DE CRÈMES MAINS</t>
  </si>
  <si>
    <t>NUX105</t>
  </si>
  <si>
    <t>PDS8</t>
  </si>
  <si>
    <t>SOIN DES MAINS LES INTEMPORELS</t>
  </si>
  <si>
    <t>PAR106</t>
  </si>
  <si>
    <t>PAY138</t>
  </si>
  <si>
    <t>24 PRODUITS</t>
  </si>
  <si>
    <t>QIR113</t>
  </si>
  <si>
    <t>CALENDRIERS DE L'AVENT</t>
  </si>
  <si>
    <t>RIT148</t>
  </si>
  <si>
    <t>RIT115</t>
  </si>
  <si>
    <t>RIT13</t>
  </si>
  <si>
    <t>RIT101</t>
  </si>
  <si>
    <t>RIT123</t>
  </si>
  <si>
    <t>RIT147</t>
  </si>
  <si>
    <t>RIT116</t>
  </si>
  <si>
    <t>RIT145</t>
  </si>
  <si>
    <t>RIT146</t>
  </si>
  <si>
    <t>RIT113</t>
  </si>
  <si>
    <t>RIT143</t>
  </si>
  <si>
    <t>RIT12</t>
  </si>
  <si>
    <t>THE RITUAL OF AYURVEDA - M</t>
  </si>
  <si>
    <t>THE RITUAL OF AYURVEDA - S</t>
  </si>
  <si>
    <t>THE RITUAL OF HAMMAM - L</t>
  </si>
  <si>
    <t>THE RITUAL OF HAMMAM - S</t>
  </si>
  <si>
    <t>THE RITUAL OF JING - M</t>
  </si>
  <si>
    <t>THE RITUAL OF KARMA - M</t>
  </si>
  <si>
    <t>THE RITUAL OF KARMA - S</t>
  </si>
  <si>
    <t>THE RITUAL OF MEHR - S</t>
  </si>
  <si>
    <t>THE RITUAL OF SAKURA - L</t>
  </si>
  <si>
    <t>THE RITUAL OF SAKURA - M</t>
  </si>
  <si>
    <t>THE RITUAL OF SAKURA - S</t>
  </si>
  <si>
    <t>RIT164</t>
  </si>
  <si>
    <t>LE CALENDRIER DE L'AVENT RITUALS</t>
  </si>
  <si>
    <t>24 JOURS AVEC RITUALS - EN 2D</t>
  </si>
  <si>
    <t>DIO17</t>
  </si>
  <si>
    <t>PUR56</t>
  </si>
  <si>
    <t>PUR3</t>
  </si>
  <si>
    <t>J'ADORE</t>
  </si>
  <si>
    <t>AROMA STRESS</t>
  </si>
  <si>
    <t>ARTICULATIONS &amp; MUSCLES CRYO PURE</t>
  </si>
  <si>
    <t>PURESSENTIEL</t>
  </si>
  <si>
    <t>BAI77</t>
  </si>
  <si>
    <t>PINK LOVERS</t>
  </si>
  <si>
    <t>PUR4</t>
  </si>
  <si>
    <t>ASSAINISSANT AUX 41 HUILES ESSENTIELLES</t>
  </si>
  <si>
    <t>CHR36</t>
  </si>
  <si>
    <t>CHR35</t>
  </si>
  <si>
    <t>CHR33</t>
  </si>
  <si>
    <t>CHR34</t>
  </si>
  <si>
    <t>CHR32</t>
  </si>
  <si>
    <t>COC18</t>
  </si>
  <si>
    <t>IKO24</t>
  </si>
  <si>
    <t>WEL52</t>
  </si>
  <si>
    <t>LE RITUEL CHEVEUX SOMPTUEUX</t>
  </si>
  <si>
    <t>LE RITUEL DETOX</t>
  </si>
  <si>
    <t>LE RITUEL HYDRATANT</t>
  </si>
  <si>
    <t>LE RITUEL REGENERANT</t>
  </si>
  <si>
    <t>LE RITUEL VOLUME</t>
  </si>
  <si>
    <t>SERUM CAPILLAIRE</t>
  </si>
  <si>
    <t>FUSION</t>
  </si>
  <si>
    <t>CHRISTOPHE ROBIN</t>
  </si>
  <si>
    <t>HEI POA</t>
  </si>
  <si>
    <t>IKOO</t>
  </si>
  <si>
    <t>SCHWARZKOPF</t>
  </si>
  <si>
    <t>WELLA</t>
  </si>
  <si>
    <t>IKO12</t>
  </si>
  <si>
    <t>TANGLE TEEZER</t>
  </si>
  <si>
    <t>Coffrets</t>
  </si>
  <si>
    <t>WAA66</t>
  </si>
  <si>
    <t>WAA65</t>
  </si>
  <si>
    <t>WAAM</t>
  </si>
  <si>
    <t>ARM13Y</t>
  </si>
  <si>
    <t>ARM10</t>
  </si>
  <si>
    <t>ARM124</t>
  </si>
  <si>
    <t>ARM18</t>
  </si>
  <si>
    <t>ARM166</t>
  </si>
  <si>
    <t>AZA2</t>
  </si>
  <si>
    <t>BOU1</t>
  </si>
  <si>
    <t>BOU2</t>
  </si>
  <si>
    <t>BOU13</t>
  </si>
  <si>
    <t>BUR2</t>
  </si>
  <si>
    <t>BUR1</t>
  </si>
  <si>
    <t>BUR102</t>
  </si>
  <si>
    <t>BUR11</t>
  </si>
  <si>
    <t>CAC3</t>
  </si>
  <si>
    <t>CAC1</t>
  </si>
  <si>
    <t>CAC2</t>
  </si>
  <si>
    <t>CAC5</t>
  </si>
  <si>
    <t>CAC13</t>
  </si>
  <si>
    <t>CAC11</t>
  </si>
  <si>
    <t>CAC12</t>
  </si>
  <si>
    <t>CAC16</t>
  </si>
  <si>
    <t>CAC18</t>
  </si>
  <si>
    <t>CAL17</t>
  </si>
  <si>
    <t>CAL20</t>
  </si>
  <si>
    <t>CAL8</t>
  </si>
  <si>
    <t>CAL10</t>
  </si>
  <si>
    <t>CER2</t>
  </si>
  <si>
    <t>CER7</t>
  </si>
  <si>
    <t>CHA1</t>
  </si>
  <si>
    <t>CHA5</t>
  </si>
  <si>
    <t>CLO12</t>
  </si>
  <si>
    <t>CLO13</t>
  </si>
  <si>
    <t>CLO104</t>
  </si>
  <si>
    <t>CLO111</t>
  </si>
  <si>
    <t>CLI1</t>
  </si>
  <si>
    <t>CLI13</t>
  </si>
  <si>
    <t>DAV2</t>
  </si>
  <si>
    <t>DIO53</t>
  </si>
  <si>
    <t>DIO76</t>
  </si>
  <si>
    <t>DIO74</t>
  </si>
  <si>
    <t>DIO62</t>
  </si>
  <si>
    <t>DIO66</t>
  </si>
  <si>
    <t>DIO10</t>
  </si>
  <si>
    <t>DIO9</t>
  </si>
  <si>
    <t>DIO2</t>
  </si>
  <si>
    <t>DIO1</t>
  </si>
  <si>
    <t>DIO5</t>
  </si>
  <si>
    <t>DIO14</t>
  </si>
  <si>
    <t>DIO30</t>
  </si>
  <si>
    <t>DIO32</t>
  </si>
  <si>
    <t>DIO299</t>
  </si>
  <si>
    <t>DIO26</t>
  </si>
  <si>
    <t>DIO72</t>
  </si>
  <si>
    <t>GBH1</t>
  </si>
  <si>
    <t>GIV3</t>
  </si>
  <si>
    <t>GIV5</t>
  </si>
  <si>
    <t>GIV12</t>
  </si>
  <si>
    <t>GIV9</t>
  </si>
  <si>
    <t>GIV116</t>
  </si>
  <si>
    <t>GIV30</t>
  </si>
  <si>
    <t>GIV20</t>
  </si>
  <si>
    <t>GIV21</t>
  </si>
  <si>
    <t>GIV34</t>
  </si>
  <si>
    <t>GRE1</t>
  </si>
  <si>
    <t>GRE2</t>
  </si>
  <si>
    <t>GRE4</t>
  </si>
  <si>
    <t>GUE2</t>
  </si>
  <si>
    <t>GUE7</t>
  </si>
  <si>
    <t>GUE227</t>
  </si>
  <si>
    <t>GUE226</t>
  </si>
  <si>
    <t>GUE229</t>
  </si>
  <si>
    <t>GUE10</t>
  </si>
  <si>
    <t>GUE224</t>
  </si>
  <si>
    <t>GUE11</t>
  </si>
  <si>
    <t>GUE2Y</t>
  </si>
  <si>
    <t>GUE3</t>
  </si>
  <si>
    <t>GUE6</t>
  </si>
  <si>
    <t>GUE15</t>
  </si>
  <si>
    <t>GUE23</t>
  </si>
  <si>
    <t>GUE21</t>
  </si>
  <si>
    <t>GUE22</t>
  </si>
  <si>
    <t>GUE23Z</t>
  </si>
  <si>
    <t>GUE171</t>
  </si>
  <si>
    <t>GUE27</t>
  </si>
  <si>
    <t>GUE30</t>
  </si>
  <si>
    <t>GUE38</t>
  </si>
  <si>
    <t>GUE46</t>
  </si>
  <si>
    <t>GUE48</t>
  </si>
  <si>
    <t>GUE51</t>
  </si>
  <si>
    <t>GUE54</t>
  </si>
  <si>
    <t>GSS1</t>
  </si>
  <si>
    <t>GSS2</t>
  </si>
  <si>
    <t>GUY3</t>
  </si>
  <si>
    <t>GUY2</t>
  </si>
  <si>
    <t>HER31</t>
  </si>
  <si>
    <t>HER166</t>
  </si>
  <si>
    <t>HER164</t>
  </si>
  <si>
    <t>HER165</t>
  </si>
  <si>
    <t>HER72</t>
  </si>
  <si>
    <t>HER21</t>
  </si>
  <si>
    <t>HER20</t>
  </si>
  <si>
    <t>HER16</t>
  </si>
  <si>
    <t>HER61</t>
  </si>
  <si>
    <t>HER2</t>
  </si>
  <si>
    <t>HER62</t>
  </si>
  <si>
    <t>HUG42</t>
  </si>
  <si>
    <t>GAU5</t>
  </si>
  <si>
    <t>GAU101</t>
  </si>
  <si>
    <t>GAU14</t>
  </si>
  <si>
    <t>GAU16</t>
  </si>
  <si>
    <t>GAU123</t>
  </si>
  <si>
    <t>GAU18</t>
  </si>
  <si>
    <t>KEN3</t>
  </si>
  <si>
    <t>KEN2</t>
  </si>
  <si>
    <t>KEN1</t>
  </si>
  <si>
    <t>KEN24</t>
  </si>
  <si>
    <t>LAC12</t>
  </si>
  <si>
    <t>LAN5</t>
  </si>
  <si>
    <t>LAN3</t>
  </si>
  <si>
    <t>LAN14</t>
  </si>
  <si>
    <t>LAN13</t>
  </si>
  <si>
    <t>LAN167</t>
  </si>
  <si>
    <t>LAN25</t>
  </si>
  <si>
    <t>LAN23</t>
  </si>
  <si>
    <t>LAN211</t>
  </si>
  <si>
    <t>LAN33</t>
  </si>
  <si>
    <t>LAN41</t>
  </si>
  <si>
    <t>LAN45</t>
  </si>
  <si>
    <t>LAN44</t>
  </si>
  <si>
    <t>LVN1</t>
  </si>
  <si>
    <t>LVN4</t>
  </si>
  <si>
    <t>LVN12</t>
  </si>
  <si>
    <t>LOL3</t>
  </si>
  <si>
    <t>LOL2</t>
  </si>
  <si>
    <t>LOL101</t>
  </si>
  <si>
    <t>LOL9</t>
  </si>
  <si>
    <t>LOL8</t>
  </si>
  <si>
    <t>MAU1</t>
  </si>
  <si>
    <t>MAU2</t>
  </si>
  <si>
    <t>MAU6</t>
  </si>
  <si>
    <t>MAU7</t>
  </si>
  <si>
    <t>MAU8</t>
  </si>
  <si>
    <t>MAU11</t>
  </si>
  <si>
    <t>MAU12</t>
  </si>
  <si>
    <t>MON13</t>
  </si>
  <si>
    <t>MUG4</t>
  </si>
  <si>
    <t>MUG2</t>
  </si>
  <si>
    <t>MUG3</t>
  </si>
  <si>
    <t>MUG6</t>
  </si>
  <si>
    <t>MUG114</t>
  </si>
  <si>
    <t>MUG16</t>
  </si>
  <si>
    <t>MUG15</t>
  </si>
  <si>
    <t>MUG14</t>
  </si>
  <si>
    <t>MUG23</t>
  </si>
  <si>
    <t>MUG21</t>
  </si>
  <si>
    <t>MUG22</t>
  </si>
  <si>
    <t>NAR142</t>
  </si>
  <si>
    <t>NAR141</t>
  </si>
  <si>
    <t>NAR117</t>
  </si>
  <si>
    <t>NAR144</t>
  </si>
  <si>
    <t>PAC3</t>
  </si>
  <si>
    <t>PAC4</t>
  </si>
  <si>
    <t>PAC5</t>
  </si>
  <si>
    <t>PAC126</t>
  </si>
  <si>
    <t>PAC9</t>
  </si>
  <si>
    <t>PAC10</t>
  </si>
  <si>
    <t>PAC149</t>
  </si>
  <si>
    <t>PAC145</t>
  </si>
  <si>
    <t>PAC138</t>
  </si>
  <si>
    <t>PAC27</t>
  </si>
  <si>
    <t>PRA12</t>
  </si>
  <si>
    <t>PRA10</t>
  </si>
  <si>
    <t>PRA11</t>
  </si>
  <si>
    <t>PRA105</t>
  </si>
  <si>
    <t>REM1</t>
  </si>
  <si>
    <t>REM2</t>
  </si>
  <si>
    <t>REM3Y</t>
  </si>
  <si>
    <t>REM3</t>
  </si>
  <si>
    <t>REM4Y</t>
  </si>
  <si>
    <t>REM4</t>
  </si>
  <si>
    <t>REM5</t>
  </si>
  <si>
    <t>REM5Y</t>
  </si>
  <si>
    <t>REM6</t>
  </si>
  <si>
    <t>REM101</t>
  </si>
  <si>
    <t>REM26</t>
  </si>
  <si>
    <t>REM7</t>
  </si>
  <si>
    <t>REM8</t>
  </si>
  <si>
    <t>REM10</t>
  </si>
  <si>
    <t>REM11</t>
  </si>
  <si>
    <t>REM9</t>
  </si>
  <si>
    <t>REM12</t>
  </si>
  <si>
    <t>REM13</t>
  </si>
  <si>
    <t>REM14</t>
  </si>
  <si>
    <t>REM16</t>
  </si>
  <si>
    <t>REM17</t>
  </si>
  <si>
    <t>REM19</t>
  </si>
  <si>
    <t>REM18</t>
  </si>
  <si>
    <t>REM20Y</t>
  </si>
  <si>
    <t>REM20</t>
  </si>
  <si>
    <t>REM21</t>
  </si>
  <si>
    <t>REM22</t>
  </si>
  <si>
    <t>RHS8</t>
  </si>
  <si>
    <t>RHS15</t>
  </si>
  <si>
    <t>SAL5</t>
  </si>
  <si>
    <t>YSL1</t>
  </si>
  <si>
    <t>YSL3</t>
  </si>
  <si>
    <t>YSL9</t>
  </si>
  <si>
    <t>YSL153</t>
  </si>
  <si>
    <t>YSL11</t>
  </si>
  <si>
    <t>YSL12</t>
  </si>
  <si>
    <t>YSL24</t>
  </si>
  <si>
    <t>YSL27</t>
  </si>
  <si>
    <t>ZAV3</t>
  </si>
  <si>
    <t>ZAV112</t>
  </si>
  <si>
    <t>ZAV113</t>
  </si>
  <si>
    <t>CHANTAL THOMASS</t>
  </si>
  <si>
    <t>CLINIQUE</t>
  </si>
  <si>
    <t>DAVIDOFF</t>
  </si>
  <si>
    <t>LANVIN</t>
  </si>
  <si>
    <t>MONTANA</t>
  </si>
  <si>
    <t>PALOMA PICASSO</t>
  </si>
  <si>
    <t>MY WAY NECTAR</t>
  </si>
  <si>
    <t>SÌ</t>
  </si>
  <si>
    <t>SI PASSIONE</t>
  </si>
  <si>
    <t>WANTED GIRL</t>
  </si>
  <si>
    <t>BOUCHERON FEMME</t>
  </si>
  <si>
    <t>JAÏPUR BRACELET</t>
  </si>
  <si>
    <t>BRIT FOR HER</t>
  </si>
  <si>
    <t>LONDON FEMME</t>
  </si>
  <si>
    <t>ANAÏS ANAÏS</t>
  </si>
  <si>
    <t>NOA</t>
  </si>
  <si>
    <t>YES I AM BLOOM UP</t>
  </si>
  <si>
    <t>CK BE</t>
  </si>
  <si>
    <t>ETERNITY</t>
  </si>
  <si>
    <t>EUPHORIA</t>
  </si>
  <si>
    <t>1881 FEMME</t>
  </si>
  <si>
    <t>IMAGE WOMAN</t>
  </si>
  <si>
    <t>OSEZ-MOI</t>
  </si>
  <si>
    <t>EDP 75 ML</t>
  </si>
  <si>
    <t>NOMADE</t>
  </si>
  <si>
    <t>AROMATICS ELIXIR</t>
  </si>
  <si>
    <t>HAPPY</t>
  </si>
  <si>
    <t>COOL WATER FEMME</t>
  </si>
  <si>
    <t>DIOR ADDICT</t>
  </si>
  <si>
    <t xml:space="preserve">DOLCE VITA </t>
  </si>
  <si>
    <t>ESCALE À PORTOFINO</t>
  </si>
  <si>
    <t>HYPNOTIC POISON</t>
  </si>
  <si>
    <t xml:space="preserve">HYPNOTIC POISON </t>
  </si>
  <si>
    <t>J'ADORE INFINISSIME</t>
  </si>
  <si>
    <t>J'ADORE PARFUM D'EAU</t>
  </si>
  <si>
    <t>MISS DIOR</t>
  </si>
  <si>
    <t>MISS DIOR BLOOMING BOUQUET</t>
  </si>
  <si>
    <t xml:space="preserve">POISON </t>
  </si>
  <si>
    <t>EDP 50 ML</t>
  </si>
  <si>
    <t>GIORGIO</t>
  </si>
  <si>
    <t xml:space="preserve">ANGE OU DÉMON </t>
  </si>
  <si>
    <t xml:space="preserve">ANGE OU DÉMON LE SECRET </t>
  </si>
  <si>
    <t>L'INTERDIT ABSOLU</t>
  </si>
  <si>
    <t>VERY IRRÉSISTIBLE</t>
  </si>
  <si>
    <t>CABOCHARD</t>
  </si>
  <si>
    <t>AQUA ALLEGORIA  MANDARINE BASILIC</t>
  </si>
  <si>
    <t>AQUA ALLEGORIA BERGAMOTE CALABRIA</t>
  </si>
  <si>
    <t>AQUA ALLEGORIA FLORA BLOOM</t>
  </si>
  <si>
    <t>AQUA ALLEGORIA FLORA BLOOM FORTE</t>
  </si>
  <si>
    <t>AQUA ALLEGORIA FORTE MANDARINE BASILIC</t>
  </si>
  <si>
    <t>AQUA ALLEGORIA FORTE NEROLIA VETIVER</t>
  </si>
  <si>
    <t>AQUA ALLEGORIA FORTE ROSA ROSSA</t>
  </si>
  <si>
    <t>AQUA ALLEGORIA MANDARINE BASILIC HARVEST</t>
  </si>
  <si>
    <t>AQUA ALLEGORIA PAMPLELUNE</t>
  </si>
  <si>
    <t>INSOLENCE</t>
  </si>
  <si>
    <t>L'HEURE BLEUE</t>
  </si>
  <si>
    <t>TERRACOTTA LE PARFUM</t>
  </si>
  <si>
    <t>GUESS BY MARCIANO WOMAN</t>
  </si>
  <si>
    <t>GUESS SEDUCTIVE</t>
  </si>
  <si>
    <t>FIDJI</t>
  </si>
  <si>
    <t>24 FAUBOURG</t>
  </si>
  <si>
    <t>BARENIA</t>
  </si>
  <si>
    <t>CALECHE</t>
  </si>
  <si>
    <t>EAU DE CITRON NOIR</t>
  </si>
  <si>
    <t>ELIXIR DES MERVEILLES</t>
  </si>
  <si>
    <t>LE JARDIN DE MONSIEUR LI</t>
  </si>
  <si>
    <t>BOSS ORANGE</t>
  </si>
  <si>
    <t>CLASSIQUE</t>
  </si>
  <si>
    <t>LA BELLE</t>
  </si>
  <si>
    <t>SCANDAL</t>
  </si>
  <si>
    <t>SCANDAL ABSOLU HER</t>
  </si>
  <si>
    <t>SCANDAL LE PARFUM</t>
  </si>
  <si>
    <t>KENZO JUNGLE</t>
  </si>
  <si>
    <t>TOUCH OF PINK</t>
  </si>
  <si>
    <t>IDÔLE</t>
  </si>
  <si>
    <t>EDP 100 ML</t>
  </si>
  <si>
    <t>LA NUIT TRÉSOR</t>
  </si>
  <si>
    <t>LA NUIT TRESOR PARFUM</t>
  </si>
  <si>
    <t>LA VIE EST BELLE ELIXIR</t>
  </si>
  <si>
    <t>LA VIE EST BELLE INTENSÉMENT</t>
  </si>
  <si>
    <t xml:space="preserve">Ô DE LANCÔME </t>
  </si>
  <si>
    <t>TRÉSOR</t>
  </si>
  <si>
    <t>ARPÈGE</t>
  </si>
  <si>
    <t>ÉCLAT D'ARPÈGE</t>
  </si>
  <si>
    <t>JEANNE LANVIN</t>
  </si>
  <si>
    <t>RUMEUR</t>
  </si>
  <si>
    <t>À LA FOLIE</t>
  </si>
  <si>
    <t>MAUBOUSSIN POUR FEMME</t>
  </si>
  <si>
    <t>ROSE POUR ELLE</t>
  </si>
  <si>
    <t>UNE HISTOIRE DE FEMME SENSUELLE</t>
  </si>
  <si>
    <t>SIGNATURE</t>
  </si>
  <si>
    <t>ALIEN GODDESS</t>
  </si>
  <si>
    <t>ALL OF ME INTENSE</t>
  </si>
  <si>
    <t>EDP 90 ML</t>
  </si>
  <si>
    <t>FOR HER MUSC NUDE</t>
  </si>
  <si>
    <t>BLACK XS POUR ELLE</t>
  </si>
  <si>
    <t>FAME INTENSE</t>
  </si>
  <si>
    <t>MILLION GOLD FOR HER</t>
  </si>
  <si>
    <t>OLYMPEA</t>
  </si>
  <si>
    <t>ULTRAVIOLET</t>
  </si>
  <si>
    <t>MON PARFUM</t>
  </si>
  <si>
    <t>PARADOXE</t>
  </si>
  <si>
    <t>PARADOXE VIRTUAL FLOWER</t>
  </si>
  <si>
    <t>PRADA PARADOXE INTENSE</t>
  </si>
  <si>
    <t>AMBRE</t>
  </si>
  <si>
    <t>LADY REM</t>
  </si>
  <si>
    <t>LES NOTES GOURMANDES DRAGÉE</t>
  </si>
  <si>
    <t>LES NOTES GOURMANDES GUIMAUVE</t>
  </si>
  <si>
    <t>LES NOTES GOURMANDES HÉLIOTROPE</t>
  </si>
  <si>
    <t>MANDARINE FRAÎCHE</t>
  </si>
  <si>
    <t>MIMOSA</t>
  </si>
  <si>
    <t>ORIENTAL DREAM</t>
  </si>
  <si>
    <t xml:space="preserve">OUD </t>
  </si>
  <si>
    <t>PATCHOULI</t>
  </si>
  <si>
    <t>PATCHOULI BLANC</t>
  </si>
  <si>
    <t>PATCHOULI ELIXIR</t>
  </si>
  <si>
    <t>REM</t>
  </si>
  <si>
    <t>REM COCO</t>
  </si>
  <si>
    <t xml:space="preserve">REM L'ACQUA </t>
  </si>
  <si>
    <t>VANILLE SANTAL</t>
  </si>
  <si>
    <t>MADAME</t>
  </si>
  <si>
    <t>TOCADE</t>
  </si>
  <si>
    <t>AMO</t>
  </si>
  <si>
    <t>BLACK OPIUM LE PARFUM</t>
  </si>
  <si>
    <t>BLACK OPIUM OVER RED</t>
  </si>
  <si>
    <t>LIBRE FLOWERS AND FLAMES</t>
  </si>
  <si>
    <t>LIBRE INTENSE</t>
  </si>
  <si>
    <t>PARIS</t>
  </si>
  <si>
    <t>THIS IS REALLY HER</t>
  </si>
  <si>
    <t>ABE2</t>
  </si>
  <si>
    <t>ABE4</t>
  </si>
  <si>
    <t>ARM35</t>
  </si>
  <si>
    <t>ARM36</t>
  </si>
  <si>
    <t>ARM34</t>
  </si>
  <si>
    <t>ARM163</t>
  </si>
  <si>
    <t>ARM39</t>
  </si>
  <si>
    <t>ARM44</t>
  </si>
  <si>
    <t>ARM46</t>
  </si>
  <si>
    <t>AZA5</t>
  </si>
  <si>
    <t>AZA6</t>
  </si>
  <si>
    <t>AZA4</t>
  </si>
  <si>
    <t>AZA7</t>
  </si>
  <si>
    <t>AZA11</t>
  </si>
  <si>
    <t>AZA14</t>
  </si>
  <si>
    <t>AZA14X</t>
  </si>
  <si>
    <t>AZA13Y</t>
  </si>
  <si>
    <t>AZA17</t>
  </si>
  <si>
    <t>AZA19</t>
  </si>
  <si>
    <t>BEE2</t>
  </si>
  <si>
    <t>BOU7</t>
  </si>
  <si>
    <t>BOU8</t>
  </si>
  <si>
    <t>BOU9</t>
  </si>
  <si>
    <t>BUR21</t>
  </si>
  <si>
    <t>BUR20</t>
  </si>
  <si>
    <t>BUR29</t>
  </si>
  <si>
    <t>BUR23</t>
  </si>
  <si>
    <t>CAC23</t>
  </si>
  <si>
    <t>CAL21</t>
  </si>
  <si>
    <t>CAL12</t>
  </si>
  <si>
    <t>CRN6</t>
  </si>
  <si>
    <t>CRN5</t>
  </si>
  <si>
    <t>CER3</t>
  </si>
  <si>
    <t>CER6</t>
  </si>
  <si>
    <t>DAV3</t>
  </si>
  <si>
    <t>DAV5</t>
  </si>
  <si>
    <t>DAV4</t>
  </si>
  <si>
    <t>DAV6</t>
  </si>
  <si>
    <t>DIE9</t>
  </si>
  <si>
    <t>DIE11</t>
  </si>
  <si>
    <t>DIO120</t>
  </si>
  <si>
    <t>DIO129</t>
  </si>
  <si>
    <t>DIO123</t>
  </si>
  <si>
    <t>DIO125</t>
  </si>
  <si>
    <t>DIO105</t>
  </si>
  <si>
    <t>DIO103</t>
  </si>
  <si>
    <t>DIO107</t>
  </si>
  <si>
    <t>DIO108</t>
  </si>
  <si>
    <t>DIO139</t>
  </si>
  <si>
    <t>DIO82</t>
  </si>
  <si>
    <t>DIO81</t>
  </si>
  <si>
    <t>DIO87</t>
  </si>
  <si>
    <t>DIO86</t>
  </si>
  <si>
    <t>DIO85</t>
  </si>
  <si>
    <t>DIO90</t>
  </si>
  <si>
    <t>DIO94</t>
  </si>
  <si>
    <t>DIO93</t>
  </si>
  <si>
    <t>DOL23</t>
  </si>
  <si>
    <t>GIV40</t>
  </si>
  <si>
    <t>GIV117</t>
  </si>
  <si>
    <t>GIV49</t>
  </si>
  <si>
    <t>GIV52</t>
  </si>
  <si>
    <t>GUC15</t>
  </si>
  <si>
    <t>GUE59</t>
  </si>
  <si>
    <t>GUE62</t>
  </si>
  <si>
    <t>GUE244</t>
  </si>
  <si>
    <t>GUE68</t>
  </si>
  <si>
    <t>GSS114</t>
  </si>
  <si>
    <t>GSS27</t>
  </si>
  <si>
    <t>GUY8</t>
  </si>
  <si>
    <t>GUY5</t>
  </si>
  <si>
    <t>GUY7</t>
  </si>
  <si>
    <t>GUY4</t>
  </si>
  <si>
    <t>GUY6</t>
  </si>
  <si>
    <t>HER40</t>
  </si>
  <si>
    <t>HER44</t>
  </si>
  <si>
    <t>HER45</t>
  </si>
  <si>
    <t>HER43</t>
  </si>
  <si>
    <t>HER46</t>
  </si>
  <si>
    <t>HER54</t>
  </si>
  <si>
    <t>HUG10</t>
  </si>
  <si>
    <t>HUG16</t>
  </si>
  <si>
    <t>HUG13</t>
  </si>
  <si>
    <t>HUG14</t>
  </si>
  <si>
    <t>HUG12</t>
  </si>
  <si>
    <t>HUG139</t>
  </si>
  <si>
    <t>HUG115</t>
  </si>
  <si>
    <t>HUG114</t>
  </si>
  <si>
    <t>HUG23</t>
  </si>
  <si>
    <t>HUG24</t>
  </si>
  <si>
    <t>HUG121</t>
  </si>
  <si>
    <t>HUG26</t>
  </si>
  <si>
    <t>HUG27</t>
  </si>
  <si>
    <t>HUG45</t>
  </si>
  <si>
    <t>HUG31</t>
  </si>
  <si>
    <t>ISS115</t>
  </si>
  <si>
    <t>JAG5</t>
  </si>
  <si>
    <t>GAU23</t>
  </si>
  <si>
    <t>GAU28</t>
  </si>
  <si>
    <t>GAU29</t>
  </si>
  <si>
    <t>GAU27</t>
  </si>
  <si>
    <t>GAU110</t>
  </si>
  <si>
    <t>GAU47</t>
  </si>
  <si>
    <t>GAU126</t>
  </si>
  <si>
    <t>GAU36</t>
  </si>
  <si>
    <t>GAU40</t>
  </si>
  <si>
    <t>KEN27</t>
  </si>
  <si>
    <t>LAC13</t>
  </si>
  <si>
    <t>LAC16</t>
  </si>
  <si>
    <t>LAC20</t>
  </si>
  <si>
    <t>LAC111</t>
  </si>
  <si>
    <t>LAC26</t>
  </si>
  <si>
    <t>LAC27</t>
  </si>
  <si>
    <t>LAL9</t>
  </si>
  <si>
    <t>LVN7</t>
  </si>
  <si>
    <t>LVN8</t>
  </si>
  <si>
    <t>LOL14</t>
  </si>
  <si>
    <t>MAU117</t>
  </si>
  <si>
    <t>MAU15</t>
  </si>
  <si>
    <t>MAU16</t>
  </si>
  <si>
    <t>MAU14</t>
  </si>
  <si>
    <t>MAU17</t>
  </si>
  <si>
    <t>MLX5</t>
  </si>
  <si>
    <t>MON3</t>
  </si>
  <si>
    <t>MON15</t>
  </si>
  <si>
    <t>MON6</t>
  </si>
  <si>
    <t>MON7</t>
  </si>
  <si>
    <t>MON8</t>
  </si>
  <si>
    <t>MON114</t>
  </si>
  <si>
    <t>MON11</t>
  </si>
  <si>
    <t>PAC29</t>
  </si>
  <si>
    <t>PAC30</t>
  </si>
  <si>
    <t>PAC28</t>
  </si>
  <si>
    <t>PAC33</t>
  </si>
  <si>
    <t>PAC34</t>
  </si>
  <si>
    <t>PAC35</t>
  </si>
  <si>
    <t>PAC37</t>
  </si>
  <si>
    <t>PAC38</t>
  </si>
  <si>
    <t>PAC38S</t>
  </si>
  <si>
    <t>PAC39</t>
  </si>
  <si>
    <t>PAC41</t>
  </si>
  <si>
    <t>PAC40</t>
  </si>
  <si>
    <t>PAC140</t>
  </si>
  <si>
    <t>PAC139</t>
  </si>
  <si>
    <t>PAC50</t>
  </si>
  <si>
    <t>PAC52</t>
  </si>
  <si>
    <t>PAC57</t>
  </si>
  <si>
    <t>PAC54</t>
  </si>
  <si>
    <t>PAC55</t>
  </si>
  <si>
    <t>PAC107</t>
  </si>
  <si>
    <t>PAC106</t>
  </si>
  <si>
    <t>PAC61</t>
  </si>
  <si>
    <t>PPJ11</t>
  </si>
  <si>
    <t>PRA22</t>
  </si>
  <si>
    <t>REM25</t>
  </si>
  <si>
    <t>RHS19</t>
  </si>
  <si>
    <t>RHS20</t>
  </si>
  <si>
    <t>VER8</t>
  </si>
  <si>
    <t>YSL41</t>
  </si>
  <si>
    <t>YSL45</t>
  </si>
  <si>
    <t>YSL44</t>
  </si>
  <si>
    <t>YSL51</t>
  </si>
  <si>
    <t>YSL54</t>
  </si>
  <si>
    <t>YSL109</t>
  </si>
  <si>
    <t>YSL108</t>
  </si>
  <si>
    <t>YSL199</t>
  </si>
  <si>
    <t>ZAV8</t>
  </si>
  <si>
    <t>ZAV12</t>
  </si>
  <si>
    <t>BEENE</t>
  </si>
  <si>
    <t>LE COQ SPORTIF</t>
  </si>
  <si>
    <t>MOLYNEUX</t>
  </si>
  <si>
    <t>PEPE JEANS</t>
  </si>
  <si>
    <t>TED LAPIDUS</t>
  </si>
  <si>
    <t>ACQUA DI GIÒ HOMME</t>
  </si>
  <si>
    <t>EDP RECHARGEABLE 50 ML</t>
  </si>
  <si>
    <t>AZZARO SPORT</t>
  </si>
  <si>
    <t>CHROME LEGEND</t>
  </si>
  <si>
    <t>CHROME PURE</t>
  </si>
  <si>
    <t>THE MOST WANTED LE PARFUM</t>
  </si>
  <si>
    <t>GREY FLANNEL</t>
  </si>
  <si>
    <t>BOUCHERON POUR HOMME</t>
  </si>
  <si>
    <t>JAÏPUR HOMME</t>
  </si>
  <si>
    <t>BRIT FOR HIM</t>
  </si>
  <si>
    <t>LONDON MEN</t>
  </si>
  <si>
    <t>CACHAREL HOMME</t>
  </si>
  <si>
    <t>CK ONE SHOCK FOR HIM</t>
  </si>
  <si>
    <t>1881 HOMME</t>
  </si>
  <si>
    <t>IMAGE</t>
  </si>
  <si>
    <t>COOL WATER HOMME</t>
  </si>
  <si>
    <t>ZINO</t>
  </si>
  <si>
    <t>FUEL FOR LIFE</t>
  </si>
  <si>
    <t>DIOR HOMME INTENSE</t>
  </si>
  <si>
    <t>DIOR HOMME L'ORIGINAL</t>
  </si>
  <si>
    <t>DIOR HOMME SPORT</t>
  </si>
  <si>
    <t xml:space="preserve">FAHRENHEIT </t>
  </si>
  <si>
    <t>SAUVAGE ELIXIR</t>
  </si>
  <si>
    <t>GENTLEMAN</t>
  </si>
  <si>
    <t>GENTLEMAN  SOCIETY</t>
  </si>
  <si>
    <t>GENTLEMAN ORIGINAL</t>
  </si>
  <si>
    <t>GUILTY POUR HOMME</t>
  </si>
  <si>
    <t>L'HOMME IDÉAL</t>
  </si>
  <si>
    <t>DARE FOR MEN</t>
  </si>
  <si>
    <t>MARCIANO MEN</t>
  </si>
  <si>
    <t xml:space="preserve">DRAKKAR NOIR </t>
  </si>
  <si>
    <t>BOSS BOTTLED  ABSOLU</t>
  </si>
  <si>
    <t>BOSS BOTTLED ABSOLU</t>
  </si>
  <si>
    <t>BOSS BOTTLED ELIXIR</t>
  </si>
  <si>
    <t>BOSS BOTTLED PARFUM</t>
  </si>
  <si>
    <t>BOSS ORANGE MAN</t>
  </si>
  <si>
    <t>BOSS THE SCENT ELIXIR</t>
  </si>
  <si>
    <t>JUST DIFFERENT</t>
  </si>
  <si>
    <t>LE SEL D'ISSEY</t>
  </si>
  <si>
    <t>EDT 50 ML</t>
  </si>
  <si>
    <t>LE MALE ELIXIR</t>
  </si>
  <si>
    <t>LE MALE LE PARFUM</t>
  </si>
  <si>
    <t>SCANDAL ABSOLU HIM</t>
  </si>
  <si>
    <t>SCANDAL POUR HOMME LE PARFUM</t>
  </si>
  <si>
    <t>BOOSTER</t>
  </si>
  <si>
    <t>EAU DE LACOSTE L12.12 BLANC</t>
  </si>
  <si>
    <t>L12.12 BLANC EAU FRAÎCHE POUR HOMME</t>
  </si>
  <si>
    <t>LACOSTE POUR HOMME</t>
  </si>
  <si>
    <t>L'HOMME SPORT</t>
  </si>
  <si>
    <t>MAUBOUSSIN HOMME</t>
  </si>
  <si>
    <t>MAUBOUSSIN POUR LUI</t>
  </si>
  <si>
    <t>MAUBOUSSIN POUR LUI IN BLACK</t>
  </si>
  <si>
    <t>MAUBOUSSIN POUR LUI IN RED</t>
  </si>
  <si>
    <t>UNE HISTOIRE D'HOMME IRRESISTIBLE</t>
  </si>
  <si>
    <t>QUARTZ HOMME</t>
  </si>
  <si>
    <t>LEGEND SPIRIT</t>
  </si>
  <si>
    <t>1 MILLION ELIXIR</t>
  </si>
  <si>
    <t>1 MILLION LE PARFUM</t>
  </si>
  <si>
    <t>1 MILLION ROYAL</t>
  </si>
  <si>
    <t>BLACK XS</t>
  </si>
  <si>
    <t>PARFUM 100 ML</t>
  </si>
  <si>
    <t>INVICTUS VICTORY</t>
  </si>
  <si>
    <t>INVICTUS VICTORY ELIXIR</t>
  </si>
  <si>
    <t>PHANTOM LE PARFUM</t>
  </si>
  <si>
    <t>XS</t>
  </si>
  <si>
    <t>COCKTAIL EDITION FOR HIM</t>
  </si>
  <si>
    <t>REM HOMME</t>
  </si>
  <si>
    <t>L'HOMME ROCHAS</t>
  </si>
  <si>
    <t>VERSACE L'HOMME</t>
  </si>
  <si>
    <t>KOUROS</t>
  </si>
  <si>
    <t xml:space="preserve">LA NUIT DE L'HOMME </t>
  </si>
  <si>
    <t>LA NUIT DE L'HOMME LE PARFUM</t>
  </si>
  <si>
    <t>EDP 60 ML</t>
  </si>
  <si>
    <t>THIS IS REALLY HIM</t>
  </si>
  <si>
    <t>THIS IS US</t>
  </si>
  <si>
    <t>EDP 50 ML + LAIT CORPS 100 ML</t>
  </si>
  <si>
    <t>EDT 2 X 15 ML</t>
  </si>
  <si>
    <t>AMBRE VANILLE PATCHOULI 10 ML + AMBRE MUSC SANTAL 10 ML + MUSC ENCENS ROSE 10 ML</t>
  </si>
  <si>
    <t>EDP 100 ML + SAVON PARFUMÉ 100 G</t>
  </si>
  <si>
    <t>EDP 95 ML + SAVON SOLIDE</t>
  </si>
  <si>
    <t>EDP VAPORISATEUR DE VOYAGE  2 X 7.5 ML</t>
  </si>
  <si>
    <t>3 VERNIS + AUTOCOLLANTS POUR ONGLES</t>
  </si>
  <si>
    <t>EAU DE SENTEUR 60 ML + LAIT CORPS 200 ML + GEL DOUCHE 200 ML</t>
  </si>
  <si>
    <t>CRÈME CORPS 30 ML + GEL NETTOYANT 50 ML + HUILE SÈCHE MULTI-SOINS 30 ML</t>
  </si>
  <si>
    <t>EDT 80 ML + GEL LAVANT DOUX 75 ML</t>
  </si>
  <si>
    <t>GOMMAGE 70 G + CRÈME CORPS 75 ML + GEL DOUCHE 100 ML + EPONGE</t>
  </si>
  <si>
    <t>GEL DOUCHE 100 ML + CRÈME MAINS 30 ML + GOMMAGE 70 G + BOUGIE 75 G</t>
  </si>
  <si>
    <t>GEL DOUCHE 100 ML + GOMMAGE 70 G + CRÈME MAINS 30 ML + BOUGIE 75 G</t>
  </si>
  <si>
    <t>GEL DOUCHE 100 ML + CRÈME MAINS 30 ML + BOUGIE 75 G + GOMMAGE 70 G</t>
  </si>
  <si>
    <t>HUILE 50 ML + GOMMAGE 100 ML + BEURRE DE KARITÉ 100 ML + TROUSSE</t>
  </si>
  <si>
    <t>GOMMAGE CORPS 100 ML + HUILE SPRAY 50 ML + BEURRE DE KARITÉ 100 ML</t>
  </si>
  <si>
    <t>CRÈME FONDANTE 60 ML ET 15 ML + CRÈME RICHE 15 ML + SOIN REGARD 5 ML + SÉRUM YEUX 5 ML</t>
  </si>
  <si>
    <t>TONIQUE CONFORT 400 ML + LAIT GALATÉIS CONFORT 400 ML</t>
  </si>
  <si>
    <t>SHAMPOING 250 ML + HUILE SÈCHE 30 ML + PEIGNE</t>
  </si>
  <si>
    <t>MOUSSE NETTOYANTE 50 ML + SÉRUM 30 ML + CRÈME ULTRA-RICHE 50 ML</t>
  </si>
  <si>
    <t>CRÈME DE L'EXTRÊME 50 ML + GEL DOUCHE SCANDINAVE 200 ML</t>
  </si>
  <si>
    <t>CRÈME MAINS 25 ML + BAUME LÈVRES 10 ML</t>
  </si>
  <si>
    <t>CRÈME ANTI-ÂGE 50 ML + DÉMAQUILLANT 20 ML + SÉRUM 10 ML</t>
  </si>
  <si>
    <t>BODY WRAP HYDRA-RELAX 200 ML + CARESSE MAINS VELOURS 75 ML</t>
  </si>
  <si>
    <t>MOUSSE DOUCHE 50 ML + GOMMAGE 70 ML + CRÈME CORPS 70 ML + BOUGIE PARFUMÉE</t>
  </si>
  <si>
    <t>CRÈME CORPS 100 ML + MOUSSE DOUCHE 200 ML + SPRAY D'INTÉRIEUR 250 ML + GOMMAGE CORPS 125 G</t>
  </si>
  <si>
    <t>MOUSSE DOUCHE 50 ML + GOMMAGE 70 ML + CRÈME CORPS 70 ML + BOUGIE PARFUMÉE 25 G</t>
  </si>
  <si>
    <t>DELUXE ADVENT CALENDAR 2024 3D</t>
  </si>
  <si>
    <t>2 SÉRUMS CONCENTRÉS ACTIVATEURS ÉNERGISANTS 2 X 50 ML</t>
  </si>
  <si>
    <t>SAVON BARBE 100 G + SAVON DE PROVENCE MENTHE POIVRÉE 100 ML + CRÈME JOUR 75 ML</t>
  </si>
  <si>
    <t>SAVON BARBE 100 G + SAVON NOIR LIQUIDE MENTHE POIVRÉE 500 ML + SÉRUM RÉVÉLATION JOUVENCE 30 ML</t>
  </si>
  <si>
    <t>HUILE D'ARGAN 30 ML + SAVON BARBE 100 G + SAVON LIQUIDE MENTHE POIVRÉE 500 ML + SHAMPOING DOUX 240 ML</t>
  </si>
  <si>
    <t>SAVON PROVENCE ROSE LITCHI 500 ML + LAIT CORPS ROSE 240 ML + SELS DE BAIN ROSE 350 G</t>
  </si>
  <si>
    <t>BEURRE INTENSE CORPS 250 ML + SHAMPOING DOUX KARITÉ 240 ML + SOIN MASQUE NUTRITIF NUIT 75 ML</t>
  </si>
  <si>
    <t>SOIN NUIT VISAGE 75 ML + SAVON DOUX VISAGE 240 ML + SAVON DE MARSEILLE 50 G  + LAIT CORPS 240 ML + SEL DE BAIN 350 G</t>
  </si>
  <si>
    <t>SAVON MENTHE POIVRÉE 500 ML  + SAVON À BARBE 100 G + SHAMPOING 240 ML + SAVON OLIVE 100 G + SOIN NUIT VISAGE 75 ML</t>
  </si>
  <si>
    <t>DOUBLE EFFET VOLUME MAQUILLAGE &amp; SOIN - 01 INTENSE BLACK</t>
  </si>
  <si>
    <t>VOLUME, LONGUEUR, COURBE, DÉFINITION - 02 PERFECT BROWN 8 ML</t>
  </si>
  <si>
    <t>FOND DE TEINT NATUREL HYDRATATION 30 ML - 112.3 SANDALWOOD</t>
  </si>
  <si>
    <t>EFFET LIFTANT COURBE &amp; VOLUME DÉPLOYÉS - 01 INTENSE BLACK  8 ML</t>
  </si>
  <si>
    <t>VOLUME, LONGUEUR, COURBE, DÉFINITION - 01 PERFECT BLACK 8 ML</t>
  </si>
  <si>
    <t>028 BRUN</t>
  </si>
  <si>
    <t>OMBRE, LINER, SOURCIL - 01 TEA HOUSE</t>
  </si>
  <si>
    <t>OMBRE, LINER, SOURCIL - 05 PLUM BLOSSOM</t>
  </si>
  <si>
    <t>OMBRE, LINER, SOURCIL - 06 BIRODO GREEN</t>
  </si>
  <si>
    <t>EMBELLISSEUR LÈVRES ET JOUES - 21 SOFT PINK GLOW 12 ML</t>
  </si>
  <si>
    <t>EMBELLISSEUR LÈVRES ET JOUES - 22 PEACH GLOW 12 ML</t>
  </si>
  <si>
    <t>BAUME À LÈVRES - 97% D’INGRÉDIENTS D’ORIGINE NATURELLE  - 004 CORAL</t>
  </si>
  <si>
    <t>BAUME À LÈVRES - 97% D’INGRÉDIENTS D’ORIGINE NATURELLE - 012 ROSEWOOD</t>
  </si>
  <si>
    <t>BAUME À LÈVRES - 97% D’INGRÉDIENTS D’ORIGINE NATURELLE - 108 DIOR</t>
  </si>
  <si>
    <t>HUILE À LÈVRES NOURRISSANTE - 012 ROSEWOOD</t>
  </si>
  <si>
    <t>HUILE À LÈVRES NOURRISSANTE - 015 CHERRY</t>
  </si>
  <si>
    <t>GLOSS REPULPANT LÈVRES -  010 HOLOGRAPHIC PINK</t>
  </si>
  <si>
    <t>GLOSS REPULPANT LÈVRES - 038 ROSE NUDE</t>
  </si>
  <si>
    <t>BLUSH ÉCLAT NATUREL - FINI BONNE MINE - 001 PINK</t>
  </si>
  <si>
    <t>BLUSH ÉCLAT NATUREL - FINI BONNE MINE - 004 CORAL</t>
  </si>
  <si>
    <t>BLUSH ÉCLAT NATUREL - FINI BONNE MINE - 012 ROSEWOOD</t>
  </si>
  <si>
    <t>BLUSH ÉCLAT NATUREL - FINI BONNE MINE - 015 CHERRY</t>
  </si>
  <si>
    <t>FOND DE TEINT MAT 24 H SANS TRANSFERT - 2.5N NEUTRAL</t>
  </si>
  <si>
    <t>FOND DE TEINT MAT 24 H SANS TRANSFERT - 4N NEUTRAL</t>
  </si>
  <si>
    <t>CORRECTEUR ANTICERNE HAUTE COUVRANCE - 2.5N</t>
  </si>
  <si>
    <t>FOND DE TEINT LÉGER TEINT FINI NATUREL TENUE 24 H - 2.5N NEUTRAL</t>
  </si>
  <si>
    <t>FOND DE TEINT LÉGER TEINT FINI NATUREL TENUE 24 H - 2N NEUTRAL 30 ML</t>
  </si>
  <si>
    <t>FOND DE TEINT LÉGER TEINT FINI NATUREL TENUE 24 H - 3N NEUTRAL 30 ML</t>
  </si>
  <si>
    <t>00 CLAIR BLONDES / CLAIR ROSÉ 10 G</t>
  </si>
  <si>
    <t>POUDRE ÉCLAT BONNE MINE - 02 MOYEN ROSÉ</t>
  </si>
  <si>
    <t>POUDRE ÉCLAT BONNE MINE - 03 MOYEN DORÉ</t>
  </si>
  <si>
    <t>SOIN TEINTÉ UNIFIANT ANTI-CERNES 01 BEIGE PASTEL 15 ML</t>
  </si>
  <si>
    <t>SOIN TEINTÉ UNIFIANT ANTI-CERNES 02 BEIGE SABLE 15 ML</t>
  </si>
  <si>
    <t>SOIN TEINTÉ UNIFIANT ANTI-CERNES 03 BEIGE AMBRE 15 ML</t>
  </si>
  <si>
    <t>11 PRODUITS DE MAQUILLAGE</t>
  </si>
  <si>
    <t>24 SURPRISES POUR LA BEAUTÉ DE VOS ONGLES</t>
  </si>
  <si>
    <t>6 PINCEAUX + 1 BLENDER + BROSSE SOURCILS</t>
  </si>
  <si>
    <t>BASE DE TEINT 30 ML + FOND DE TEINT POUDRE 10 G + FIXATEUR MAQUILLAGE 60 ML + PINCEAU + GLOSS + TROUSSE</t>
  </si>
  <si>
    <t>8 PINCEAUX DANS UNE POCHETTE DORÉE</t>
  </si>
  <si>
    <t>24 SURPRISES EN ATTENDANT NOËL</t>
  </si>
  <si>
    <t>TRAITEMENT YEUX ANTI ÂGE INTENSIF 20 ML</t>
  </si>
  <si>
    <t>CRÈME RÉGÉNÉRANTE ANTI-RIDES PEAU SÈCHE 50 ML</t>
  </si>
  <si>
    <t>LE SÉRUM HYDRATANT DES PEAUX ASSOIFFÉES 50 ML</t>
  </si>
  <si>
    <t>PEAUX NORMALES À MIXTES 50 ML</t>
  </si>
  <si>
    <t>ESTOMPE LES ROUGEURS - 04 GREEN 30 ML</t>
  </si>
  <si>
    <t>CRÈME YEUX RECONSTITUANTE 15 ML</t>
  </si>
  <si>
    <t>LAIT DÉMAQUILLANT MICELLAIRE 200 ML</t>
  </si>
  <si>
    <t>NETTOIE &amp; RÉÉQUILIBRE 125 ML</t>
  </si>
  <si>
    <t>MASQUE TISSU PURIFIE &amp; MATIFIE 25 G</t>
  </si>
  <si>
    <t>AU BEURRE DE KARITÉ  200 ML</t>
  </si>
  <si>
    <t>SKIN DRY OIL 110 ML</t>
  </si>
  <si>
    <t>EFFET PAILLETÉ 110 ML</t>
  </si>
  <si>
    <t>LAIT VELOURS POUR PEAU GLAMOUR  200 ML</t>
  </si>
  <si>
    <t>DÉODORANT STICK 75 ML</t>
  </si>
  <si>
    <t>LAIT CORPS PARFUMÉ 500 ML</t>
  </si>
  <si>
    <t>CROISSANCE CHEVEUX 110 ML</t>
  </si>
  <si>
    <t>1 BROSSE LISSANTE + 1 PEIGNE + 1 SPRAY THERMOPROTECTEUR + BROSSE PADDLE X POPS</t>
  </si>
  <si>
    <t>SHAMPOOING RÉPARATION INTENSE - FLACON 250 ML</t>
  </si>
  <si>
    <t>BROSSE DE POCHE + PORTE-CLÉS POMPON</t>
  </si>
  <si>
    <t>EDP INTENSE 100 ML</t>
  </si>
  <si>
    <t>EDP FLACON RECHARGE 100 ML</t>
  </si>
  <si>
    <t>EDT FLACON 100 ML</t>
  </si>
  <si>
    <t>CLA82</t>
  </si>
  <si>
    <t>CLA93</t>
  </si>
  <si>
    <t>WAA45</t>
  </si>
  <si>
    <t>DÉODORANT ROLL-ON</t>
  </si>
  <si>
    <t>SANS ALCOOL 50 ML</t>
  </si>
  <si>
    <t>MA FABRIQUE A COSMETIQUES</t>
  </si>
  <si>
    <t>SPRAY AERIEN 75 ML</t>
  </si>
  <si>
    <t>PARFUM 75 ML</t>
  </si>
  <si>
    <t>EDC 50 ML + GEL DOUCHE 75 ML</t>
  </si>
  <si>
    <t>EDT 50 ML + 2 LAIT CORPS 50 ML</t>
  </si>
  <si>
    <t>EDP 50 ML + LAIT CORPS 75 ML</t>
  </si>
  <si>
    <t>EDP 50 ML + LAIT CORPS 50 ML + GEL DOUCHE 50 ML</t>
  </si>
  <si>
    <t>EDT 50 ML + GEL DOUCHE 75 ML</t>
  </si>
  <si>
    <t>EDT 75 ML + GEL DOUCHE 50 ML</t>
  </si>
  <si>
    <t>EDT 50 ML + TROUSSE</t>
  </si>
  <si>
    <t>EDT 50 ML + GEL DOUCHE 50 ML</t>
  </si>
  <si>
    <t>TUBE 150 ML</t>
  </si>
  <si>
    <t>SPRAY 150 ML</t>
  </si>
  <si>
    <t>PARFUM 50 ML</t>
  </si>
  <si>
    <t>RECHARGE 150 ML</t>
  </si>
  <si>
    <t>EDT 200 ML</t>
  </si>
  <si>
    <t>EDP 50 ML + LAIT CORPS 200 ML</t>
  </si>
  <si>
    <t>EDP 50 ML + CRAYON PARFUME 10 ML</t>
  </si>
  <si>
    <t>EDT 75 ML + LAIT CORPS 75 ML</t>
  </si>
  <si>
    <t>EDP 50 ML + EMUSLION CORPS 100 ML</t>
  </si>
  <si>
    <t>EDT 30 ML + EMULSION CORPS 100 ML</t>
  </si>
  <si>
    <t>EDP 100 ML + EDP 7.5 ML + BIJOU</t>
  </si>
  <si>
    <t>EDT 50 ML + LAIT CORPS 75 ML</t>
  </si>
  <si>
    <t>EDP 50 ML + BRUME PARFUMEE 250 ML + POCHETTE</t>
  </si>
  <si>
    <t>EDP 100 ML + LAIT CORPS 100 ML + POCHETTE</t>
  </si>
  <si>
    <t>EDT 50 ML + GEL DOUCHE 200 ML</t>
  </si>
  <si>
    <t>EDT 50 ML + DEODORANT 170 G</t>
  </si>
  <si>
    <t>EDT 100 ML + DEODORANT SPRAY 200 ML</t>
  </si>
  <si>
    <t>BOUQUET PARFUME 50 ML + SPRAY 50 ML</t>
  </si>
  <si>
    <t>PARFUM 50 ML + SAVON SOLIDE 200 G</t>
  </si>
  <si>
    <t>EDC 100 ML + BOUGIE 72 G</t>
  </si>
  <si>
    <t>EDT 50 ML + GEL DOUCHE 100 ML</t>
  </si>
  <si>
    <t>EDT 100 ML +  GEL DOUCHE 100 ML</t>
  </si>
  <si>
    <t>EAU PARFUMEE 100 ML + CREME CORPS 100 ML</t>
  </si>
  <si>
    <t>EDP 50 ML + EMULSION CORPS 100 ML</t>
  </si>
  <si>
    <t>EDT 100 ML + LAIT CORPS 100 ML</t>
  </si>
  <si>
    <t>EDP 100 ML + LAIT CORPS 150 ML</t>
  </si>
  <si>
    <t>EDP 100 ML + EDP 10 ML + LAIT CORPS 75 ML</t>
  </si>
  <si>
    <t>EDT 100 ML + LAIT CORPS 75 ML</t>
  </si>
  <si>
    <t>EDT 100 ML + GEL DOUCHE 75 ML</t>
  </si>
  <si>
    <t>EDT 100 ML + DEODORANT 150 ML + GEL DOUCHE 50 ML</t>
  </si>
  <si>
    <t>EDT 50 ML +  GEL DOUCHE 100 ML</t>
  </si>
  <si>
    <t>EDT 100 ML + GEL DOUCHE 200 ML</t>
  </si>
  <si>
    <t>EDT 100 ML + EDT 50 ML</t>
  </si>
  <si>
    <t>EDT 100 ML + DEODORANT 150 ML</t>
  </si>
  <si>
    <t>EDT 100 ML + GEL DOUCHE 2X50 ML</t>
  </si>
  <si>
    <t>EDT 100 ML + TROUSSE DE TOILETTE</t>
  </si>
  <si>
    <t>EDT 100 ML + GOURDE</t>
  </si>
  <si>
    <t>EDP RECHARGEABLE 100 ML</t>
  </si>
  <si>
    <t>EDC 100 ML</t>
  </si>
  <si>
    <t>EDT 125 ML + LAIT CORPS 75 ML</t>
  </si>
  <si>
    <t>EDP 50 ML + MINIATURE EDP 5 ML + LAIT CORPS 75 ML</t>
  </si>
  <si>
    <t>EDP 50 ML + BRUME 125 ML</t>
  </si>
  <si>
    <t>EDP 100 ML + EDT 7.5 ML + GEL DOUCHE 100 ML</t>
  </si>
  <si>
    <t>EDP 50 ML + EDP 7.5 ML + LAIT CORPS 50 ML</t>
  </si>
  <si>
    <t>EDT 50 ML + GEL DOUCHE 125 ML</t>
  </si>
  <si>
    <t>EDT 125 ML +  GEL DOUCHE 75 ML</t>
  </si>
  <si>
    <t>EDP 100 ML + EDP 7.5 ML + GEL DOUCHE 100 ML</t>
  </si>
  <si>
    <t>ROLL ON 5 ML</t>
  </si>
  <si>
    <t>EDP 100 ML + BOUGIE 75 G</t>
  </si>
  <si>
    <t>EDT 50 ML + LAIT CORPS 50 ML</t>
  </si>
  <si>
    <t>EDP 80 ML + VAPORISATEUR 12.5 ML + LAIT CORPS 75 ML</t>
  </si>
  <si>
    <t>EDP ROUGE 50 ML + VAPORISATEUR 12.5 ML</t>
  </si>
  <si>
    <t>EDP 80 ML + LAIT CORPS 100 ML</t>
  </si>
  <si>
    <t>EDP 50 ML + GEL DOUCHE 50 ML + LAIT CORPS 50 ML</t>
  </si>
  <si>
    <t>EDP 125 ML + LAIT CORPS 100 ML</t>
  </si>
  <si>
    <t>EDT 50 ML + LAIT CORPS 50 ML + GEL DOUCHE 50 ML</t>
  </si>
  <si>
    <t>EDP 50 ML + LAIT CORPS 50 ML</t>
  </si>
  <si>
    <t>EDT 100 ML + SAVON 125 G + CREME MAINS 30 ML</t>
  </si>
  <si>
    <t>EDT 30 ML + POCHETTE</t>
  </si>
  <si>
    <t>MASQUE VISAGE 50 ML + SOIN HYDRATANT VISAGE 30 ML + MASQUE LEVRES 4ML + BAUME LEVRES 15 ML + TROUSSE + BANDEAU</t>
  </si>
  <si>
    <t>MASQUE DE NUIT 50 ML + NETTOYANT 30 ML + CREME HYDRA 15 ML</t>
  </si>
  <si>
    <t>FLACON 30 ML</t>
  </si>
  <si>
    <t>EDP 30 ML</t>
  </si>
  <si>
    <t>EDP 50 ML + GEL DOUCHE 75 ML</t>
  </si>
  <si>
    <t>EDT 100 ML + GEL DOUCHE 100 ML</t>
  </si>
  <si>
    <t>EDP 30 ML + LAIT CORPS 50 ML</t>
  </si>
  <si>
    <t>EDP 50 ML + EDP 4.5 ML</t>
  </si>
  <si>
    <t>EDT 60 ML + CRAYON PARFUME</t>
  </si>
  <si>
    <t>EDP 80 ML</t>
  </si>
  <si>
    <t>EDP  50 ML</t>
  </si>
  <si>
    <t>EDP 30 ML + GEL DOUCHE 75 ML</t>
  </si>
  <si>
    <t>EDP 100 ML + SAVON PARFUMÉ</t>
  </si>
  <si>
    <t>EDP 100 ML + LAIT CORPS PARFUMÉ 150 ML</t>
  </si>
  <si>
    <t>EDP VERVEINE CÉDRAT 60 ML + CRÈMES MAINS 75 ML + SAVON SOLIDE 100 G</t>
  </si>
  <si>
    <t>EDP 50 ML + BOUGIE 75 G</t>
  </si>
  <si>
    <t>EDP 50 ML + VAPORISATEUR DE SAC 10 ML</t>
  </si>
  <si>
    <t>EDP 50 ML + EAU DE PARFUM 10 ML</t>
  </si>
  <si>
    <t>EDP 50 ML +  CHANTILLY DE DOUCHE 150 ML</t>
  </si>
  <si>
    <t>EDP 50 ML + HUILE SÈCHE SCINTILLANTE 50 ML</t>
  </si>
  <si>
    <t>EDP 50 ML + HUILE SÈCHE SECRÈTE 50 ML</t>
  </si>
  <si>
    <t>EDP RECHARGEABLE 60 ML</t>
  </si>
  <si>
    <t>EDP RECHARGEABLE 90 ML</t>
  </si>
  <si>
    <t>EDP ETOILE RECHARGEABLE 100 ML</t>
  </si>
  <si>
    <t>EDP RECHARGEABLE  50 ML</t>
  </si>
  <si>
    <t>EDP  RECHARGEABLE 50 ML</t>
  </si>
  <si>
    <t>EDP  30 ML</t>
  </si>
  <si>
    <t>EDT 125 ML</t>
  </si>
  <si>
    <t>EDT 30 ML</t>
  </si>
  <si>
    <t>EDT 50 ML + GEL DOUCHE 50 ML + LAIT CORPS 50 ML</t>
  </si>
  <si>
    <t>EDT 100 ML + CREME CORPS 50 ML</t>
  </si>
  <si>
    <t>EDT 90 ML + NOUNOURS</t>
  </si>
  <si>
    <t>EDT 100 ML  + LAIT PARFUMÉ CORPS 200 ML</t>
  </si>
  <si>
    <t>EDT 50 ML + KIT DE 3 LENTILLES</t>
  </si>
  <si>
    <t>EDT 100 ML + DÉODORANT SPRAY PARFUMÉ 200 ML</t>
  </si>
  <si>
    <t>EDT 50 ML + GEL DOUCHE 150 ML</t>
  </si>
  <si>
    <t>EDT 100 ML + GEL DOUCHE 150 ML</t>
  </si>
  <si>
    <t>EDT 100 ML + APRÈS RASAGE 75 ML</t>
  </si>
  <si>
    <t>EDT 50 ML + GEL DOUCHE 100 ML + TROUSSE</t>
  </si>
  <si>
    <t>EDT 100 ML + BAUME À LÈVRES + SAC À DOS</t>
  </si>
  <si>
    <t>EDT 100 ML + BARRETTES</t>
  </si>
  <si>
    <t>EDT 100 ML + BARETTES</t>
  </si>
  <si>
    <t>EDT 100 ML + GEL DOUCHE 60 ML + SAC</t>
  </si>
  <si>
    <t>EDT 50 ML + SAC À MAINS</t>
  </si>
  <si>
    <t>EDT 100 ML + PELUCHE SOPHIE LA GIRAFE</t>
  </si>
  <si>
    <t>EDT 50 ML + PELUCHE SOPHIE LA GIRAFE</t>
  </si>
  <si>
    <t>EDT 100 ML + ANNEAU DE DENTITION</t>
  </si>
  <si>
    <t>EDT 90 ML + GEL DOUCHE 300 ML + PORTE-CLÉ + TROUSSE</t>
  </si>
  <si>
    <t>EDT 75 ML</t>
  </si>
  <si>
    <t>EDT 90 ML</t>
  </si>
  <si>
    <t>EDT 80 ML</t>
  </si>
  <si>
    <t>EDT RECHARGEABLE 125 ML</t>
  </si>
  <si>
    <t>EDT 60 ML</t>
  </si>
  <si>
    <t>EDT 120 ML</t>
  </si>
  <si>
    <t xml:space="preserve">EDT 60 ML </t>
  </si>
  <si>
    <t>EDT RECHARGEABLE 30 ML</t>
  </si>
  <si>
    <t>EDT 150 ML</t>
  </si>
  <si>
    <t>EDT CONNECTÉE 100 ML</t>
  </si>
  <si>
    <t>EDT 50 ML + DEODORANT VAPORISATEUR 170 G</t>
  </si>
  <si>
    <t>PARFUM 50 ML + BOUGIE 75 G</t>
  </si>
  <si>
    <t>EDP 100 ML + SOIN 20 ML</t>
  </si>
  <si>
    <t>EDT 125 ML + GEL DOUCHE 75 ML</t>
  </si>
  <si>
    <t>EDP 100 ML + GEL DOUCHE 200 ML</t>
  </si>
  <si>
    <t>EDP 60 ML + GEL DOUCHE 100 ML</t>
  </si>
  <si>
    <t>HUILE DE BEAUTÉ 50 ML + BEURRE KARITÉ 100 G + GOMMAGE 100 G</t>
  </si>
  <si>
    <t>EDP INTENSE 50 ML</t>
  </si>
  <si>
    <t>EDP INTENSE 80 ML</t>
  </si>
  <si>
    <t>EDT  RECHARGEABLE 100 ML</t>
  </si>
  <si>
    <t>PARFUM INTENSE 100 ML</t>
  </si>
  <si>
    <t>PARFUM INTENSE 200 ML</t>
  </si>
  <si>
    <t>EDT RECHARGEABLE 100 ML</t>
  </si>
  <si>
    <t>PARFUM 200 ML</t>
  </si>
  <si>
    <t>EDP 25 ML + LAIT CORPS 50 ML + GEL DOUCHE 50 ML</t>
  </si>
  <si>
    <t>EDP 75 ML + LAIT CORPS 100 ML + MINIATURE 5 ML</t>
  </si>
  <si>
    <t>EDP INTENSE 50 ML + LAIT CORPS 100 ML</t>
  </si>
  <si>
    <t>EDT 15 ML + SEDUCTIVE NOIR EDT 15 ML</t>
  </si>
  <si>
    <t>EDP 60 ML + CREME MAINS 75 ML + SAVON SOLIDE 100 G</t>
  </si>
  <si>
    <t>EDP 60 ML  + CREME MAINS 75 ML + SAVON SOLIDE 100 G</t>
  </si>
  <si>
    <t>EDT 125 ML + GEL DOUCHE 50 ML + GENIFIQUE 10 ML</t>
  </si>
  <si>
    <t>PARFUM 90 ML</t>
  </si>
  <si>
    <t>EDP FLEURIE ET FRUITÉE 50 ML</t>
  </si>
  <si>
    <t>EDP RECHARGEABLE 125 ML</t>
  </si>
  <si>
    <t>PARFUM 60 ML</t>
  </si>
  <si>
    <t>EDP EXTRÊME 200 ML</t>
  </si>
  <si>
    <t>EDT 100 ML + NETTOYANT CORPS 100 ML + MINIATURE 15 ML</t>
  </si>
  <si>
    <t>K BY DOLCE GABBANA</t>
  </si>
  <si>
    <t>EDT 100 ML + GEL DOUCHE 80 ML</t>
  </si>
  <si>
    <t>EDT 50 ML + GEL DOUCHE 40 ML</t>
  </si>
  <si>
    <t>EDT 50 ML + GEL DOUCHE + APRES-RASAGE 40 ML</t>
  </si>
  <si>
    <t>EDT 75 ML + DEODORANT 150 ML</t>
  </si>
  <si>
    <t>EDT 125 ML + DEODORANT STICK 75 ML + GEL DOUCHE 50 ML</t>
  </si>
  <si>
    <t>EDT 100 ML + GEL DOUCHE 100 ML + DEODORANT STICK 75 ML</t>
  </si>
  <si>
    <t>EAU DE SOIN PARFUMÉE 100 ML SANS ALCOOL + PELUCHE SOPHIE LA GIRAFE</t>
  </si>
  <si>
    <t>EAU DE SOIN PARFUMÉE 50 ML + PELUCHE SOPHIE LA GIRAFE</t>
  </si>
  <si>
    <t>EAU DE SOIN PARFUMÉE 100 ML SANS ALCOOL + ANNEAU DE DENTITION</t>
  </si>
  <si>
    <t>EAU DE SOIN PARFUMÉE 50 ML + ANNEAU DE DENTITION</t>
  </si>
  <si>
    <t>Coffrets  Maquillage</t>
  </si>
  <si>
    <t>YSL186</t>
  </si>
  <si>
    <t>PROMOTIONS PARFUMS ENFANTS</t>
  </si>
  <si>
    <t>L12.12 BLANC</t>
  </si>
  <si>
    <t>L12.12 ROSE</t>
  </si>
  <si>
    <t>LACOSTE L'HOMME</t>
  </si>
  <si>
    <t>COFFRETS ENFANTS</t>
  </si>
  <si>
    <t>ANAÏS ANAÏS PREMIER DELICE</t>
  </si>
  <si>
    <t>YES I AM BLOOMUP</t>
  </si>
  <si>
    <t>FEELIN'GOOD FEMME</t>
  </si>
  <si>
    <t>FEELIN'GOOD HOMME</t>
  </si>
  <si>
    <t>IDOLE</t>
  </si>
  <si>
    <t>INFUSION D'IRIS</t>
  </si>
  <si>
    <t>BORN IN ROMA DONNA</t>
  </si>
  <si>
    <t>BORN IN ROMA INTENSE DONNA</t>
  </si>
  <si>
    <t>BORN IN ROMA UOMO</t>
  </si>
  <si>
    <t>FLOWER BY KENZO IKEBANA</t>
  </si>
  <si>
    <t>PROMOTIONS NOËL</t>
  </si>
  <si>
    <t>Du 06 Novembre au 24 Décembre 2024</t>
  </si>
  <si>
    <t>ARM158</t>
  </si>
  <si>
    <t>CRO101</t>
  </si>
  <si>
    <t>COU3A</t>
  </si>
  <si>
    <t>DOL118</t>
  </si>
  <si>
    <t>GIV135</t>
  </si>
  <si>
    <t>GUE273</t>
  </si>
  <si>
    <t>GUE272</t>
  </si>
  <si>
    <t>GUE267</t>
  </si>
  <si>
    <t>GUE269</t>
  </si>
  <si>
    <t>GUE270</t>
  </si>
  <si>
    <t>GUE271</t>
  </si>
  <si>
    <t>HER175</t>
  </si>
  <si>
    <t>CTR1A</t>
  </si>
  <si>
    <t>GAU140</t>
  </si>
  <si>
    <t>KEN131</t>
  </si>
  <si>
    <t>LAN202</t>
  </si>
  <si>
    <t>LAN220</t>
  </si>
  <si>
    <t>LOL110</t>
  </si>
  <si>
    <t>MAU142</t>
  </si>
  <si>
    <t>MAU129</t>
  </si>
  <si>
    <t>MAU130</t>
  </si>
  <si>
    <t>MUG136</t>
  </si>
  <si>
    <t>NAR143</t>
  </si>
  <si>
    <t>PAC152</t>
  </si>
  <si>
    <t>PAC154</t>
  </si>
  <si>
    <t>VER100</t>
  </si>
  <si>
    <t>VER101</t>
  </si>
  <si>
    <t>VER102</t>
  </si>
  <si>
    <t>VER122</t>
  </si>
  <si>
    <t>VER123</t>
  </si>
  <si>
    <t>VER126</t>
  </si>
  <si>
    <t>VIK111</t>
  </si>
  <si>
    <t>YSL168</t>
  </si>
  <si>
    <t>FREESIA &amp; COTON</t>
  </si>
  <si>
    <t>AQUA ALLEGORIA MANDARINE BASILIC FORTE</t>
  </si>
  <si>
    <t>BELLA VITA</t>
  </si>
  <si>
    <t>GUESS GIRL</t>
  </si>
  <si>
    <t>UN JARDIN SUR LE NIL + LE JARDIN DE MONSIEUR LI</t>
  </si>
  <si>
    <t>CORIANDRE</t>
  </si>
  <si>
    <t>EDT 125 ML + GEL DOUCHE 50 ML + MINI MASCARA HYPNOSE</t>
  </si>
  <si>
    <t>EDP 30 ML  + LAIT CORPS 50 ML</t>
  </si>
  <si>
    <t>MAUBOUSSIN POUR ELLE</t>
  </si>
  <si>
    <t>MY TWIST</t>
  </si>
  <si>
    <t>EROS</t>
  </si>
  <si>
    <t>DYLAN BULET</t>
  </si>
  <si>
    <t>EDT 50 ML +GEL DOUCHE 50 ML + BAUME 50 ML</t>
  </si>
  <si>
    <t>BRUMES 4X50 ML</t>
  </si>
  <si>
    <t>4714A</t>
  </si>
  <si>
    <t>DIE111</t>
  </si>
  <si>
    <t>GBH101</t>
  </si>
  <si>
    <t>GUE274</t>
  </si>
  <si>
    <t>GUY101</t>
  </si>
  <si>
    <t>HUG144</t>
  </si>
  <si>
    <t>GAU130</t>
  </si>
  <si>
    <t>KEN133</t>
  </si>
  <si>
    <t>MAU147</t>
  </si>
  <si>
    <t>MAU148</t>
  </si>
  <si>
    <t>MON130</t>
  </si>
  <si>
    <t>MON129</t>
  </si>
  <si>
    <t>PAC153</t>
  </si>
  <si>
    <t>PAC151</t>
  </si>
  <si>
    <t>TAB5</t>
  </si>
  <si>
    <t>THI102</t>
  </si>
  <si>
    <t>THI103</t>
  </si>
  <si>
    <t>VER124</t>
  </si>
  <si>
    <t>VER125</t>
  </si>
  <si>
    <t>VER107</t>
  </si>
  <si>
    <t>VER108</t>
  </si>
  <si>
    <t>YSL188</t>
  </si>
  <si>
    <t>YSL167</t>
  </si>
  <si>
    <t>TABAC ORIGINAL</t>
  </si>
  <si>
    <t>TOMMY HILFIGER</t>
  </si>
  <si>
    <t>SEDUCTIVE HOMME</t>
  </si>
  <si>
    <t>UOMO</t>
  </si>
  <si>
    <t>IN RED POUR LUI</t>
  </si>
  <si>
    <t>LEGEND RED</t>
  </si>
  <si>
    <t>IMPACT</t>
  </si>
  <si>
    <t>TOMMY BOY</t>
  </si>
  <si>
    <t>LA NUIT HOMME</t>
  </si>
  <si>
    <t>BAR1</t>
  </si>
  <si>
    <t>EMB102</t>
  </si>
  <si>
    <t>IKS111</t>
  </si>
  <si>
    <t>IKS112</t>
  </si>
  <si>
    <t>IKS113</t>
  </si>
  <si>
    <t>IKS115</t>
  </si>
  <si>
    <t>BARBIE</t>
  </si>
  <si>
    <t>SAC 3D + EDT 100 ML + BRILLANT LEVRES</t>
  </si>
  <si>
    <t>EDC 150 ML + BROSSE</t>
  </si>
  <si>
    <t>BE FREE SPIRIT NUIT BLANCHE</t>
  </si>
  <si>
    <t>IKKS FOR KISS NUIT BLANCHE</t>
  </si>
  <si>
    <t>LITTLE WOMAN  MAGIC STARS</t>
  </si>
  <si>
    <t>YOUNG MAN  MAGIC STARS</t>
  </si>
  <si>
    <t>CLA323</t>
  </si>
  <si>
    <t>CLA332</t>
  </si>
  <si>
    <t>CLA324</t>
  </si>
  <si>
    <t>CLA234</t>
  </si>
  <si>
    <t>CLA329</t>
  </si>
  <si>
    <t>CLA327</t>
  </si>
  <si>
    <t>CLA331</t>
  </si>
  <si>
    <t>CLA325</t>
  </si>
  <si>
    <t>CLA330</t>
  </si>
  <si>
    <t>CLA235</t>
  </si>
  <si>
    <t>CLA326</t>
  </si>
  <si>
    <t>CLA333</t>
  </si>
  <si>
    <t>CLA239</t>
  </si>
  <si>
    <t>ELI24</t>
  </si>
  <si>
    <t>ELI23</t>
  </si>
  <si>
    <t>ELI18</t>
  </si>
  <si>
    <t>ELI20</t>
  </si>
  <si>
    <t>GUE183</t>
  </si>
  <si>
    <t>IKT18</t>
  </si>
  <si>
    <t>IKT58</t>
  </si>
  <si>
    <t>IKT17</t>
  </si>
  <si>
    <t>IKT28</t>
  </si>
  <si>
    <t>IKT41</t>
  </si>
  <si>
    <t>IKT42</t>
  </si>
  <si>
    <t>JEP17A</t>
  </si>
  <si>
    <t>SUL1</t>
  </si>
  <si>
    <t>SUL2</t>
  </si>
  <si>
    <t>LAN120</t>
  </si>
  <si>
    <t>LAN201</t>
  </si>
  <si>
    <t>MRB6</t>
  </si>
  <si>
    <t>MRB3</t>
  </si>
  <si>
    <t>MRB1</t>
  </si>
  <si>
    <t>PDS112</t>
  </si>
  <si>
    <t>PDS40</t>
  </si>
  <si>
    <t>PDS39</t>
  </si>
  <si>
    <t>PDS12</t>
  </si>
  <si>
    <t>PDS111</t>
  </si>
  <si>
    <t>PAY136</t>
  </si>
  <si>
    <t>PAY137</t>
  </si>
  <si>
    <t>PLR9B</t>
  </si>
  <si>
    <t>QIR34</t>
  </si>
  <si>
    <t>QIR35</t>
  </si>
  <si>
    <t>QIR37</t>
  </si>
  <si>
    <t>QIR74</t>
  </si>
  <si>
    <t>RIT168</t>
  </si>
  <si>
    <t>RIT170</t>
  </si>
  <si>
    <t>RIT169</t>
  </si>
  <si>
    <t>RIT171</t>
  </si>
  <si>
    <t>RIT172</t>
  </si>
  <si>
    <t>RIT167</t>
  </si>
  <si>
    <t>RIT165</t>
  </si>
  <si>
    <t>RGG44</t>
  </si>
  <si>
    <t>SHI119</t>
  </si>
  <si>
    <t>SHI117</t>
  </si>
  <si>
    <t>SHI118</t>
  </si>
  <si>
    <t>TFB32</t>
  </si>
  <si>
    <t>TFB101</t>
  </si>
  <si>
    <t>TFB38</t>
  </si>
  <si>
    <t>TFB34</t>
  </si>
  <si>
    <t>WAA13</t>
  </si>
  <si>
    <t>WED50</t>
  </si>
  <si>
    <t>WED49</t>
  </si>
  <si>
    <t>WOM123</t>
  </si>
  <si>
    <t>WOM126</t>
  </si>
  <si>
    <t>WOM122</t>
  </si>
  <si>
    <t>WOM125</t>
  </si>
  <si>
    <t>WOM121</t>
  </si>
  <si>
    <t>WOM124</t>
  </si>
  <si>
    <t>ELIZABETH ARDEN SOINS</t>
  </si>
  <si>
    <t>WELEDA</t>
  </si>
  <si>
    <t>COFFRET CORPS JARDIN PALLANCA</t>
  </si>
  <si>
    <t>COFFRET DETENTE DELIRIUM</t>
  </si>
  <si>
    <t>COFFRET DETENTE JARDIN PALLANCA</t>
  </si>
  <si>
    <t>COFFRET SOIN DU CORPS DELIRIUM FLORAL</t>
  </si>
  <si>
    <t>COFFRET SOIN DU CORPS LOST PARADISE</t>
  </si>
  <si>
    <t>COFFRET VISAGE PURETE SO FRESH</t>
  </si>
  <si>
    <t>COFFRET VISAGE TONUS SO BOOST</t>
  </si>
  <si>
    <t>CLARINS MEN</t>
  </si>
  <si>
    <t>COFFRET BAUME CORPS SUPER HYDRATANT</t>
  </si>
  <si>
    <t>COFFRET DOUBLE SERUM</t>
  </si>
  <si>
    <t>COFFRET DOUBLE SERUM ET MULTI-INTENSIVE</t>
  </si>
  <si>
    <t>COFFRET DOUBLE SERUM EYE</t>
  </si>
  <si>
    <t>COFFRET DOUBLE SERUM EYES</t>
  </si>
  <si>
    <t>COFFRET EAU DYNAMISANTE</t>
  </si>
  <si>
    <t>COFFRET EAU EXTRAORDINAIRE</t>
  </si>
  <si>
    <t>COFFRET EXTRA-FIRMING</t>
  </si>
  <si>
    <t>COFFRET FOCUS REGARD</t>
  </si>
  <si>
    <t>COFFRET HYDRA ESSENTIEL</t>
  </si>
  <si>
    <t>COFFRET MES ESSENTIELS PREMIERES RIDES ET ECLAT</t>
  </si>
  <si>
    <t>COFFRET MULTI-INTENSIVE</t>
  </si>
  <si>
    <t>COFFRET MY CLARINS</t>
  </si>
  <si>
    <t>ESSENTIELS ENERGISANTS</t>
  </si>
  <si>
    <t>EIGHT HOUR</t>
  </si>
  <si>
    <t>EIGHT HOUR ESSENTIELS</t>
  </si>
  <si>
    <t>CREME JOUR + NUIT + MASQUE</t>
  </si>
  <si>
    <t>TROUSSE VISAGE HYDRATATION</t>
  </si>
  <si>
    <t>SERUM + STICK LEVRES + MASQUE</t>
  </si>
  <si>
    <t>COFFRET SOIN</t>
  </si>
  <si>
    <t>JASMIN SECRET</t>
  </si>
  <si>
    <t>DUO SAVON + CREME MAINS</t>
  </si>
  <si>
    <t>PAPILLOTE X5 CHATS/CHIENS</t>
  </si>
  <si>
    <t>PAPILLOTE X5 PROVENCE/PARIS</t>
  </si>
  <si>
    <t>COFFRET 4 HUILES DE BEAUTÉ</t>
  </si>
  <si>
    <t>COFFRET DE SOIN VISAGE ANTI-ÂGE NOURRISSANT</t>
  </si>
  <si>
    <t>COFFRET ABSOLUE</t>
  </si>
  <si>
    <t>COFFRET SOIN RENERGIE MULTI LIFT</t>
  </si>
  <si>
    <t>THE BLACK EDITION BOX</t>
  </si>
  <si>
    <t>THE HAPPY FACE BOX</t>
  </si>
  <si>
    <t>THE RITUEL BARBIER BOX</t>
  </si>
  <si>
    <t>COFFRET PRODIGIEUX LE MOMENT SERENITE</t>
  </si>
  <si>
    <t>COFFRET ABSOLUE FLEUR D'ORANGER</t>
  </si>
  <si>
    <t>COFFRET SOINS DES MAINS AUX HUILES ESSENTIELLES</t>
  </si>
  <si>
    <t>SOINS DES MAINS LES ABSOLUES DE PARFUM</t>
  </si>
  <si>
    <t>TROUSSE VOYAGE JASMIN</t>
  </si>
  <si>
    <t>TROUSSE VOYAGE PETALES D'IRIS</t>
  </si>
  <si>
    <t>TROUSSE INDISPENSABLE VOYAGE</t>
  </si>
  <si>
    <t>COFFRET LISSE</t>
  </si>
  <si>
    <t>COFFRET ROSELIFT</t>
  </si>
  <si>
    <t>COFFRET POLAAR MEN - CRÈME DE L'EXTRÊME</t>
  </si>
  <si>
    <t>CRACKERS LA VÉRITABLE CRÈME DE LAPONIE</t>
  </si>
  <si>
    <t>COFFRET DUO ESSENTIEL TEMPS FUTUR</t>
  </si>
  <si>
    <t>COFFRET DUO ESSENTIEL TEMPS PRECIEUX</t>
  </si>
  <si>
    <t>COFFRET DUO ESSENTIEL TEMPS SUBLIME NUIT</t>
  </si>
  <si>
    <t>COFFRET SOURCE D'EAU</t>
  </si>
  <si>
    <t>KIT SPA PURIFIANT</t>
  </si>
  <si>
    <t>THE  RITUAL OF JING - S</t>
  </si>
  <si>
    <t>SAVON BIENFAISANT</t>
  </si>
  <si>
    <t>COFFRET PROGRAMME DÉFENSE DE LA PEAU</t>
  </si>
  <si>
    <t>COFFRET ULTIMUNE</t>
  </si>
  <si>
    <t>MASCARAINK CHAOS CONTROL</t>
  </si>
  <si>
    <t>VITAL PERFECTION</t>
  </si>
  <si>
    <t>COFFRET 100 % NATUREL</t>
  </si>
  <si>
    <t>COFFRET BONNE JOURNÉE</t>
  </si>
  <si>
    <t>COFFRET CALISSON</t>
  </si>
  <si>
    <t>COFFRET MON BEL ORANGER</t>
  </si>
  <si>
    <t>COFFRET PEAU DOUCE</t>
  </si>
  <si>
    <t>COFFRET PEP'S D'AGRUMES</t>
  </si>
  <si>
    <t>COFFRET POUR HOMME</t>
  </si>
  <si>
    <t>COFFRET PROVENCE FLORALE</t>
  </si>
  <si>
    <t>COFFRET ROSE TENDRESSE</t>
  </si>
  <si>
    <t>COFFRET SOIN COCOONING</t>
  </si>
  <si>
    <t>COFFRET SOIN VANILLE</t>
  </si>
  <si>
    <t>COFFRET SOINS POUR HOMME</t>
  </si>
  <si>
    <t>COFFRET TOUT SIMPLEMENT</t>
  </si>
  <si>
    <t>COFFRET VISAGE</t>
  </si>
  <si>
    <t>COFFRET</t>
  </si>
  <si>
    <t>"MES PREMIERES TAMBOUILLES"</t>
  </si>
  <si>
    <t>COFFRET ENFANT</t>
  </si>
  <si>
    <t>TROUSSE VISAGE GENTIANE BLEUE</t>
  </si>
  <si>
    <t>TROUSSE VISAGE GRENADE MACA</t>
  </si>
  <si>
    <t>DIVINE TOUCH</t>
  </si>
  <si>
    <t>CREME CORPS 250 ML + EXFOLIANT CORPS 200 ML</t>
  </si>
  <si>
    <t>GEL MOUSSE DOUCHE 200 ML + CREME CORPS 250 ML + HUILE CORPS 100 ML</t>
  </si>
  <si>
    <t>GODDESS ELIXIR</t>
  </si>
  <si>
    <t>HARMONY MUSE</t>
  </si>
  <si>
    <t>CREME CORPS  250 ML + EXFOLIANT CORPS  200 ML</t>
  </si>
  <si>
    <t>BIO130</t>
  </si>
  <si>
    <t>CLA103</t>
  </si>
  <si>
    <t>CLA104</t>
  </si>
  <si>
    <t>CLA118</t>
  </si>
  <si>
    <t>HEI12A</t>
  </si>
  <si>
    <t>HEI11A</t>
  </si>
  <si>
    <t>LAA5</t>
  </si>
  <si>
    <t>LAA18</t>
  </si>
  <si>
    <t>STP4</t>
  </si>
  <si>
    <t>STP8</t>
  </si>
  <si>
    <t>STP2</t>
  </si>
  <si>
    <t>STP3</t>
  </si>
  <si>
    <t>STP1</t>
  </si>
  <si>
    <t>SVR40</t>
  </si>
  <si>
    <t>LANCASTER</t>
  </si>
  <si>
    <t>ST TROPEZ</t>
  </si>
  <si>
    <t>WATERLOVER</t>
  </si>
  <si>
    <t>ADDITION CONCENTRÉ AUTO-BRONZANT ÉCLAT CORPS</t>
  </si>
  <si>
    <t>ADDITION CONCENTRÉ ÉCLAT VISAGE</t>
  </si>
  <si>
    <t>LAIT FONDANT AUTO-BRONZANT</t>
  </si>
  <si>
    <t>GELÉE FRAÎCHE APRÈS-SOLEIL</t>
  </si>
  <si>
    <t>SPRAY LACTÉ APRÈS-SOLEIL</t>
  </si>
  <si>
    <t>SUN BEAUTY</t>
  </si>
  <si>
    <t>SUN SENSITIVE SPF 50</t>
  </si>
  <si>
    <t>GRADUAL TAN CLASSIC</t>
  </si>
  <si>
    <t>GRADUAL TAN WATERMELON</t>
  </si>
  <si>
    <t>SELF TAN CLASSIC</t>
  </si>
  <si>
    <t>MOUSSE  DE BRONZAGE CORPS 240 ML</t>
  </si>
  <si>
    <t>SELF TAN LUXE TONIC DROPS</t>
  </si>
  <si>
    <t>GOUTTES AUTO-BRONZANTES 30 ML</t>
  </si>
  <si>
    <t>LAIT SPF50+ 100 ML</t>
  </si>
  <si>
    <t>BEL40</t>
  </si>
  <si>
    <t>BEL7</t>
  </si>
  <si>
    <t>BEL41</t>
  </si>
  <si>
    <t>BEL8</t>
  </si>
  <si>
    <t>BEL42</t>
  </si>
  <si>
    <t>BEL43</t>
  </si>
  <si>
    <t>PALETTE ALL- STARS EYESHADOW</t>
  </si>
  <si>
    <t>PALETTE CHERRY POP</t>
  </si>
  <si>
    <t>PALETTE CITY EYESHADOW</t>
  </si>
  <si>
    <t>PALETTE DISCO</t>
  </si>
  <si>
    <t>PALETTE ROCKY ROAD</t>
  </si>
  <si>
    <t>PALETTE ULTIMATE NUDE EYESHADOW</t>
  </si>
  <si>
    <t>CLA337</t>
  </si>
  <si>
    <t>CLA338</t>
  </si>
  <si>
    <t>CLA339</t>
  </si>
  <si>
    <t>CLA340</t>
  </si>
  <si>
    <t>CLA341</t>
  </si>
  <si>
    <t>CLA342</t>
  </si>
  <si>
    <t>CLA343</t>
  </si>
  <si>
    <t>CLA336</t>
  </si>
  <si>
    <t>01 - ROSE SHIMMER</t>
  </si>
  <si>
    <t>05 - CANDY SHIMMER</t>
  </si>
  <si>
    <t>06 - ROSEWOOD SHIMMER</t>
  </si>
  <si>
    <t>08 - PLUM SHIMMER</t>
  </si>
  <si>
    <t>16 - INTENSE ROSEBUD</t>
  </si>
  <si>
    <t>17 - INTENSE MAPPLE</t>
  </si>
  <si>
    <t>18 - INTENSE GARNET</t>
  </si>
  <si>
    <t>19 - INTENSE SMOKY ROSE</t>
  </si>
  <si>
    <t>PRIMER  30 ML</t>
  </si>
  <si>
    <t>GUE231</t>
  </si>
  <si>
    <t>KISS KISS BEE GLOW BAUME</t>
  </si>
  <si>
    <t>458 POP ROSE GLOW</t>
  </si>
  <si>
    <t>GUE120</t>
  </si>
  <si>
    <t>MAD EYES</t>
  </si>
  <si>
    <t>GUE122</t>
  </si>
  <si>
    <t>NOIR G MASCARA COURBE VOLUME INTENSE 24H</t>
  </si>
  <si>
    <t>GUE109</t>
  </si>
  <si>
    <t>GUE110</t>
  </si>
  <si>
    <t>GUE111</t>
  </si>
  <si>
    <t>TERRACOTTA LA POUDRE BRONZANTE</t>
  </si>
  <si>
    <t>GUE316</t>
  </si>
  <si>
    <t>PINCEAU TERRACOTTA KABUKI</t>
  </si>
  <si>
    <t>FOND DE TEINT</t>
  </si>
  <si>
    <t>GUE314</t>
  </si>
  <si>
    <t>GUE313</t>
  </si>
  <si>
    <t>GUE312</t>
  </si>
  <si>
    <t>GUE311</t>
  </si>
  <si>
    <t>N5 BEE GLOW</t>
  </si>
  <si>
    <t>N1 BEE GLOW</t>
  </si>
  <si>
    <t>N129 BLOSSOM GLOW</t>
  </si>
  <si>
    <t>N2</t>
  </si>
  <si>
    <t>PINCEAU TERRACOTTA</t>
  </si>
  <si>
    <t>PINCEAU 22</t>
  </si>
  <si>
    <t>GUE310</t>
  </si>
  <si>
    <t>GUE309</t>
  </si>
  <si>
    <t>GUE308</t>
  </si>
  <si>
    <t>GUE307</t>
  </si>
  <si>
    <t>04 FONCE DORE</t>
  </si>
  <si>
    <t>00 CLAIR ROSE</t>
  </si>
  <si>
    <t>01 CLAIR DORE</t>
  </si>
  <si>
    <t>GUE305</t>
  </si>
  <si>
    <t>GUE304</t>
  </si>
  <si>
    <t>GUE303</t>
  </si>
  <si>
    <t>GUE302</t>
  </si>
  <si>
    <t>GUE300</t>
  </si>
  <si>
    <t>RAL LE ROUGE G VELVET</t>
  </si>
  <si>
    <t>GUE297</t>
  </si>
  <si>
    <t>GUE296</t>
  </si>
  <si>
    <t>GUE294</t>
  </si>
  <si>
    <t>GUE293</t>
  </si>
  <si>
    <t>GUE292</t>
  </si>
  <si>
    <t>GUE291</t>
  </si>
  <si>
    <t>GUE290</t>
  </si>
  <si>
    <t>GUE289</t>
  </si>
  <si>
    <t>ECRIN ROUGE G LES INTEMPORELS</t>
  </si>
  <si>
    <t>LE CAMEL</t>
  </si>
  <si>
    <t>ECRIN ROUGE G LES IMPRIMES</t>
  </si>
  <si>
    <t>LES STUDS</t>
  </si>
  <si>
    <t>L'ECAILLE</t>
  </si>
  <si>
    <t>LE NUDE</t>
  </si>
  <si>
    <t>LE FAUVE</t>
  </si>
  <si>
    <t>ECRIN ROUGE G LES ORNEMENTS</t>
  </si>
  <si>
    <t>LE MARBRE</t>
  </si>
  <si>
    <t>LE STRASSE</t>
  </si>
  <si>
    <t>LE CROCO</t>
  </si>
  <si>
    <t>RAL LE ROUGE G SATIN</t>
  </si>
  <si>
    <t>08</t>
  </si>
  <si>
    <t>03</t>
  </si>
  <si>
    <t>06</t>
  </si>
  <si>
    <t>GUE287</t>
  </si>
  <si>
    <t>GUE286</t>
  </si>
  <si>
    <t>GUE285</t>
  </si>
  <si>
    <t>GUE284</t>
  </si>
  <si>
    <t>GUE283</t>
  </si>
  <si>
    <t>GUE282</t>
  </si>
  <si>
    <t>GUE281</t>
  </si>
  <si>
    <t>GUE280</t>
  </si>
  <si>
    <t>GUE279</t>
  </si>
  <si>
    <t>GUE278</t>
  </si>
  <si>
    <t>GUE277</t>
  </si>
  <si>
    <t>LAN72Z</t>
  </si>
  <si>
    <t>MASCARA HYPNÔSE</t>
  </si>
  <si>
    <t>OPI107</t>
  </si>
  <si>
    <t>OPI148</t>
  </si>
  <si>
    <t>OPI141</t>
  </si>
  <si>
    <t>OPI142</t>
  </si>
  <si>
    <t>OPI7</t>
  </si>
  <si>
    <t>OPI58</t>
  </si>
  <si>
    <t>OPI105</t>
  </si>
  <si>
    <t>OPI132</t>
  </si>
  <si>
    <t>OPI133</t>
  </si>
  <si>
    <t>OPI8</t>
  </si>
  <si>
    <t>OPI135</t>
  </si>
  <si>
    <t>OPI134</t>
  </si>
  <si>
    <t>DUO PACK BASE&amp;TOP</t>
  </si>
  <si>
    <t>GRIS - DON'T HIDE MAGIC</t>
  </si>
  <si>
    <t>GRIS - IT'S THE SHIZ</t>
  </si>
  <si>
    <t>VIOLET - HEAD SHIZSTRESS</t>
  </si>
  <si>
    <t>BIG APPLE RED</t>
  </si>
  <si>
    <t>BUBBLE BATH</t>
  </si>
  <si>
    <t>GRIS - DEFLYING GRAVITY</t>
  </si>
  <si>
    <t>ROUGE - NESSA-IST ROSE</t>
  </si>
  <si>
    <t>SWEET HEART</t>
  </si>
  <si>
    <t>VERT - WITCH O'CLOCK</t>
  </si>
  <si>
    <t>VIOLET - LET'S REJOICIFY</t>
  </si>
  <si>
    <t>PAR110</t>
  </si>
  <si>
    <t>PAR107</t>
  </si>
  <si>
    <t>SHI13</t>
  </si>
  <si>
    <t>PALETTE FAP CREME</t>
  </si>
  <si>
    <t>PAILLETE X4</t>
  </si>
  <si>
    <t>13 FARDS A PAUPIERES</t>
  </si>
  <si>
    <t>PALETTE 5 FAP</t>
  </si>
  <si>
    <t>SPICY CHIC</t>
  </si>
  <si>
    <t>BEL101</t>
  </si>
  <si>
    <t>BEL102</t>
  </si>
  <si>
    <t>CLA328</t>
  </si>
  <si>
    <t>DIO245</t>
  </si>
  <si>
    <t>GUE275</t>
  </si>
  <si>
    <t>OPI150</t>
  </si>
  <si>
    <t>OPI149</t>
  </si>
  <si>
    <t>LE RITUEL ECLAT NATUREL</t>
  </si>
  <si>
    <t>DIOR ADDICT LIP GLOW OIL TEINTE 001 + DIOR ROSY GLOW TEINTE 001 + CREME ABRICOT POUR LES ONGLES + TROUSSE</t>
  </si>
  <si>
    <t>14 FAP + 3 FAJ</t>
  </si>
  <si>
    <t>POUDRE TERRACOTTA CLASSIQUE TEINTE 03 + NOIR G</t>
  </si>
  <si>
    <t>AQUASOURCE DEEP SERUM</t>
  </si>
  <si>
    <t>HYDRATION ET LUMIERE FLACON 50 ML</t>
  </si>
  <si>
    <t>CSB101</t>
  </si>
  <si>
    <t>CARRÉ SANTÉ BEAUTÉ</t>
  </si>
  <si>
    <t>24 CASES</t>
  </si>
  <si>
    <t>CLARINSMEN BAUME SUPER-HYDRATANT</t>
  </si>
  <si>
    <t>CLA44</t>
  </si>
  <si>
    <t>CLA260</t>
  </si>
  <si>
    <t>CLA312</t>
  </si>
  <si>
    <t>DOUX NETTOYANT GOMMANT</t>
  </si>
  <si>
    <t>HYDRA-ESSENTIEL [HA²] NUIT</t>
  </si>
  <si>
    <t>TOUTES PEAUX  200 ML</t>
  </si>
  <si>
    <t>LOTION TONIQUE HYDRATANTE</t>
  </si>
  <si>
    <t>DIO207Z</t>
  </si>
  <si>
    <t>CAPTURE TOTALE</t>
  </si>
  <si>
    <t>HOMME BAUME APRES RASAGE</t>
  </si>
  <si>
    <t>HOMME BAUME BARBE KARITE</t>
  </si>
  <si>
    <t>TRIO PARISIEN CREME MAINS X3</t>
  </si>
  <si>
    <t>SAVONS SPECIAUX BOITE METAL 100G</t>
  </si>
  <si>
    <t>NUX40</t>
  </si>
  <si>
    <t>NUX31</t>
  </si>
  <si>
    <t>NUX5</t>
  </si>
  <si>
    <t>MERVEILLANCE LIFT</t>
  </si>
  <si>
    <t>CREME NUIT TOUTES PEAUX 50 ML</t>
  </si>
  <si>
    <t>RÊVE DE MIEL</t>
  </si>
  <si>
    <t>RIT173</t>
  </si>
  <si>
    <t>SERUM BOOSTER REPULPANT  50 ML</t>
  </si>
  <si>
    <t>PATCHS INVISIBLES ANTI-IMPERFECTIONS 2X20 ML</t>
  </si>
  <si>
    <t>CREME REPARATRICE CORPS  WHITE TEA</t>
  </si>
  <si>
    <t>GOMMAGE CORPS CITRUS</t>
  </si>
  <si>
    <t>GOMMAGE CORPS JASMIN</t>
  </si>
  <si>
    <t>GEL MOUSSANT MINI 55 ML</t>
  </si>
  <si>
    <t>BAI140</t>
  </si>
  <si>
    <t>BAI139</t>
  </si>
  <si>
    <t>BAI138</t>
  </si>
  <si>
    <t>BAI137</t>
  </si>
  <si>
    <t>COU27</t>
  </si>
  <si>
    <t>COU14</t>
  </si>
  <si>
    <t>COU29</t>
  </si>
  <si>
    <t>COU28</t>
  </si>
  <si>
    <t>COU15</t>
  </si>
  <si>
    <t>COU16</t>
  </si>
  <si>
    <t>COU17</t>
  </si>
  <si>
    <t>COU18</t>
  </si>
  <si>
    <t>BOUGIE LE MESSAGER</t>
  </si>
  <si>
    <t>C BOUGIE</t>
  </si>
  <si>
    <t>LA FILLE DE L'AIR BOUGIE</t>
  </si>
  <si>
    <t>L'EMPREINTE BOUGIE</t>
  </si>
  <si>
    <t>SECONDE PEAU BOUGIE</t>
  </si>
  <si>
    <t>SLOGAN BOUGIE</t>
  </si>
  <si>
    <t>DIO135</t>
  </si>
  <si>
    <t>DIO221</t>
  </si>
  <si>
    <t>DIO111</t>
  </si>
  <si>
    <t>DIO113</t>
  </si>
  <si>
    <t>DIO142</t>
  </si>
  <si>
    <t>DIO42</t>
  </si>
  <si>
    <t>DIOR HOMME DERMO SYSTEM</t>
  </si>
  <si>
    <t>FAHRENHEIT</t>
  </si>
  <si>
    <t>DUR52</t>
  </si>
  <si>
    <t>DUR53</t>
  </si>
  <si>
    <t>DUR56</t>
  </si>
  <si>
    <t>DUR55</t>
  </si>
  <si>
    <t>DUR51</t>
  </si>
  <si>
    <t>DUR54</t>
  </si>
  <si>
    <t>DUR57</t>
  </si>
  <si>
    <t>AU PIED DU SAPIN</t>
  </si>
  <si>
    <t>CANNELLE / ORANGE</t>
  </si>
  <si>
    <t>AU PIED DU SAPIN + CANNELLE / ORANGE +MARRONS GLACES</t>
  </si>
  <si>
    <t>AU PIED DU SAPIN + POIRE SUCCULENTE + JACINTHE SAUVAGE</t>
  </si>
  <si>
    <t>FLEUR DE COTON</t>
  </si>
  <si>
    <t>FLEUR D'ORANGER</t>
  </si>
  <si>
    <t>JACINTHE</t>
  </si>
  <si>
    <t>GIV53F</t>
  </si>
  <si>
    <t>GIV13I</t>
  </si>
  <si>
    <t>GAU17V</t>
  </si>
  <si>
    <t>GAU38V</t>
  </si>
  <si>
    <t>IRRESISTIBE</t>
  </si>
  <si>
    <t>SUL44</t>
  </si>
  <si>
    <t>LAL15</t>
  </si>
  <si>
    <t>LAL16</t>
  </si>
  <si>
    <t>LAL17</t>
  </si>
  <si>
    <t>LAL18</t>
  </si>
  <si>
    <t>LAL19</t>
  </si>
  <si>
    <t>BOUGIE VOYAGE JAPONAIS</t>
  </si>
  <si>
    <t>BOUGIE NÉROLI, CASABLANCA - MAROC</t>
  </si>
  <si>
    <t>BOUGIE PEUPLIER, ASPEN</t>
  </si>
  <si>
    <t>BOUGIE SANTAL, GOA - INDE</t>
  </si>
  <si>
    <t>FIGUIER AMALFI - ITALIE</t>
  </si>
  <si>
    <t>NEROLI CASABLANCA - MAROC</t>
  </si>
  <si>
    <t>LAN27</t>
  </si>
  <si>
    <t>MMM20</t>
  </si>
  <si>
    <t>MMA13</t>
  </si>
  <si>
    <t>MMA14</t>
  </si>
  <si>
    <t>MAISON MARGIELA</t>
  </si>
  <si>
    <t>MAISON MATINE</t>
  </si>
  <si>
    <t>REPLICA BY THE FIREPLACE</t>
  </si>
  <si>
    <t>A CONTRE COURANT</t>
  </si>
  <si>
    <t>BOUGIE 160 G</t>
  </si>
  <si>
    <t>DARK &amp; STORMY</t>
  </si>
  <si>
    <t>PAC7W</t>
  </si>
  <si>
    <t>PAC57W</t>
  </si>
  <si>
    <t>PDS52</t>
  </si>
  <si>
    <t>PDS21</t>
  </si>
  <si>
    <t>PDS51</t>
  </si>
  <si>
    <t>BOUGIE FORÊT ENCHANTÉE</t>
  </si>
  <si>
    <t>BOUGIE PARFUMÉE  MADELEINE</t>
  </si>
  <si>
    <t>BOUGIE PARFUMÉE PAIN D'ÉPICES</t>
  </si>
  <si>
    <t>PUR7</t>
  </si>
  <si>
    <t>PUR120</t>
  </si>
  <si>
    <t>PUR15</t>
  </si>
  <si>
    <t>PUR13</t>
  </si>
  <si>
    <t>PUR46</t>
  </si>
  <si>
    <t>PUR10</t>
  </si>
  <si>
    <t>PUR11</t>
  </si>
  <si>
    <t>ASSAINISSANT ANTI BACTERIEN</t>
  </si>
  <si>
    <t>DIFFUSEUR ULTRASONIQUE PRISE</t>
  </si>
  <si>
    <t>CLIP &amp; DIFFUSE</t>
  </si>
  <si>
    <t>HUILE ESSENTIELLE A DIFFUSER - HAPPY</t>
  </si>
  <si>
    <t>HUILE ESSENTIELLE A DIFFUSER - MEDITATION</t>
  </si>
  <si>
    <t>HUILE ESSENTIELLE A DIFFUSER - PROMENADE EN FORET</t>
  </si>
  <si>
    <t>HUILE ESSENTIELLE A DIFUSER - DIFFUSE ZEN</t>
  </si>
  <si>
    <t>HUILE ESSENTIELLE A DIFUSER - ENERGIE POSITIVE</t>
  </si>
  <si>
    <t>PUR55</t>
  </si>
  <si>
    <t>PUR53</t>
  </si>
  <si>
    <t>ROG25</t>
  </si>
  <si>
    <t>RGG27</t>
  </si>
  <si>
    <t>RGG28</t>
  </si>
  <si>
    <t>RGG32</t>
  </si>
  <si>
    <t>RGG21</t>
  </si>
  <si>
    <t>RGG19</t>
  </si>
  <si>
    <t>RGG23</t>
  </si>
  <si>
    <t>RGG24</t>
  </si>
  <si>
    <t>RGG20</t>
  </si>
  <si>
    <t>RGG22</t>
  </si>
  <si>
    <t>MAUX DE TETE</t>
  </si>
  <si>
    <t>RESPIRATOIRE NASAL DECONGEST ALLERGIES</t>
  </si>
  <si>
    <t>CREME DERMO - U.H.T</t>
  </si>
  <si>
    <t>JEAN-MARIE FARINA</t>
  </si>
  <si>
    <t>LAVANDE ROYALE</t>
  </si>
  <si>
    <t>ROGÉ CAVAILLÈS</t>
  </si>
  <si>
    <t>BGB42</t>
  </si>
  <si>
    <t>BGB43</t>
  </si>
  <si>
    <t>BGB33</t>
  </si>
  <si>
    <t>BGB34</t>
  </si>
  <si>
    <t>BGB21</t>
  </si>
  <si>
    <t>BGB82</t>
  </si>
  <si>
    <t>BGB81</t>
  </si>
  <si>
    <t>BGB83</t>
  </si>
  <si>
    <t>BGB54</t>
  </si>
  <si>
    <t>BGB56</t>
  </si>
  <si>
    <t>BGB67</t>
  </si>
  <si>
    <t>BGB65</t>
  </si>
  <si>
    <t>BGB75</t>
  </si>
  <si>
    <t>BGB18</t>
  </si>
  <si>
    <t>BGB14</t>
  </si>
  <si>
    <t>BGB39</t>
  </si>
  <si>
    <t>BGB41</t>
  </si>
  <si>
    <t>BGB53</t>
  </si>
  <si>
    <t>BGB2</t>
  </si>
  <si>
    <t>BGB5</t>
  </si>
  <si>
    <t>BGB6</t>
  </si>
  <si>
    <t>MON BIJOU SECRET</t>
  </si>
  <si>
    <t>BOUGIE BIJOU AMBRE D'ORIENT</t>
  </si>
  <si>
    <t>BOUGIE BIJOU DOUCEUR DE COCO</t>
  </si>
  <si>
    <t>BOUGIE BIJOU FLEUR DE TIARÉ</t>
  </si>
  <si>
    <t>BOUGIE BIJOU FLEUR DE VANILLE</t>
  </si>
  <si>
    <t>BOUGIE BIJOU JARDIN DE LOTUS</t>
  </si>
  <si>
    <t>BOUGIE BIJOU JASMIN BLANC</t>
  </si>
  <si>
    <t>BOUGIE BIJOU PAIN D'ÉPICE</t>
  </si>
  <si>
    <t>BOUGIE BIJOU SOUS LES FIGUIERS</t>
  </si>
  <si>
    <t>BOUGIE BIJOU SOUS LES FRANGIPANIERS</t>
  </si>
  <si>
    <t>BOUGIE BIJOU VOILE DE COTON</t>
  </si>
  <si>
    <t>BOUGIE BIJOU ZESTE D'AGRUMES</t>
  </si>
  <si>
    <t>BOUCLÈME</t>
  </si>
  <si>
    <t>LES SECRETS DE LOLY</t>
  </si>
  <si>
    <t>BCL8</t>
  </si>
  <si>
    <t>BCL11</t>
  </si>
  <si>
    <t>BCL9</t>
  </si>
  <si>
    <t>BCL14</t>
  </si>
  <si>
    <t>LSL4</t>
  </si>
  <si>
    <t>LSL5</t>
  </si>
  <si>
    <t>LSL8</t>
  </si>
  <si>
    <t>LSL7</t>
  </si>
  <si>
    <t>LSL6</t>
  </si>
  <si>
    <t>WAA4</t>
  </si>
  <si>
    <t>WEL21</t>
  </si>
  <si>
    <t>WEL29</t>
  </si>
  <si>
    <t>WEL49</t>
  </si>
  <si>
    <t>WEL34</t>
  </si>
  <si>
    <t>WEL35</t>
  </si>
  <si>
    <t>WEL36</t>
  </si>
  <si>
    <t>WEL39</t>
  </si>
  <si>
    <t>WEL42</t>
  </si>
  <si>
    <t>WEL47</t>
  </si>
  <si>
    <t>CURL CLEANSER</t>
  </si>
  <si>
    <t>FOAMING DRY SHAMPOO</t>
  </si>
  <si>
    <t>SCALP EXFOLIATING SHAMPOO</t>
  </si>
  <si>
    <t>SEAL + SHIELD CURL CONDITIONER</t>
  </si>
  <si>
    <t>TROUSSE VOYAGE CHEVEUX BOUCLÉS</t>
  </si>
  <si>
    <t>TROUSSE VOYAGE CHEVEUX CRÉPUS</t>
  </si>
  <si>
    <t>TROUSSE VOYAGE CHEVEUX FRISÉS</t>
  </si>
  <si>
    <t>TROUSSE VOYAGE CHEVEUX ONDULÉS</t>
  </si>
  <si>
    <t>EIMI ABSOLUTE SET</t>
  </si>
  <si>
    <t>ELEMENTS</t>
  </si>
  <si>
    <t>ENVIGO NUTRI-ENRICH</t>
  </si>
  <si>
    <t>INVIGO COLOR BRILLIANCE</t>
  </si>
  <si>
    <t xml:space="preserve">INVIGO COLOR BRILLIANCE </t>
  </si>
  <si>
    <t>INVIGO NUTRI-ENRICH</t>
  </si>
  <si>
    <t>INVIGO VOLUME BOOST</t>
  </si>
  <si>
    <t>NUTRICURLS</t>
  </si>
  <si>
    <t>OIL REFLECTIONS</t>
  </si>
  <si>
    <t>CHR29</t>
  </si>
  <si>
    <t>SKP47</t>
  </si>
  <si>
    <t>SKP45</t>
  </si>
  <si>
    <t>SKP44</t>
  </si>
  <si>
    <t>SKP46</t>
  </si>
  <si>
    <t>SKP60</t>
  </si>
  <si>
    <t>SKP61</t>
  </si>
  <si>
    <t>SKP59</t>
  </si>
  <si>
    <t>SKP64</t>
  </si>
  <si>
    <t>SKP62</t>
  </si>
  <si>
    <t>SKP63</t>
  </si>
  <si>
    <t>BC BONACURE CLEAN COLOR FREEZE</t>
  </si>
  <si>
    <t>TROUSSE TRIO SHAMPOING + MASQUE + SPRAY</t>
  </si>
  <si>
    <t>BLOND ME ALL BLONDES SET</t>
  </si>
  <si>
    <t>TROUSSE CHEVEUX EPAIS SHAMPOING + MASQUE</t>
  </si>
  <si>
    <t>TROUSSE CHEVEUX FINS SHAMPOING + MASQUE</t>
  </si>
  <si>
    <t>TROUSSE NEUTRALISANT SHAMPOING + MASQUE</t>
  </si>
  <si>
    <t>TROUSSE VELOURS BC COLOR FREEZE</t>
  </si>
  <si>
    <t>SHAMPOING + CONDITIONNER + MASQUE</t>
  </si>
  <si>
    <t>TROUSSE VELOURS BC MOISTURE KICK</t>
  </si>
  <si>
    <t>TROUSSE VELOURS BC REPAIR RESCUE</t>
  </si>
  <si>
    <t>TROUSSE VELOURS BLOND ME BLOND FROID</t>
  </si>
  <si>
    <t>SHAMPOING + MASQUE</t>
  </si>
  <si>
    <t>TROUSSE VELOURS BLOND ME LEGER</t>
  </si>
  <si>
    <t>TROUSSE VELOURS BLOND ME RICHE</t>
  </si>
  <si>
    <t>TAN28</t>
  </si>
  <si>
    <t>COMPACT STYLER</t>
  </si>
  <si>
    <t>SEBMAN</t>
  </si>
  <si>
    <t>SBM3</t>
  </si>
  <si>
    <t>SBM6</t>
  </si>
  <si>
    <t>THE PURIST</t>
  </si>
  <si>
    <t>THE SMOOTHER</t>
  </si>
  <si>
    <t>ACQUA DI PARMA</t>
  </si>
  <si>
    <t>ADP13</t>
  </si>
  <si>
    <t>ADP12</t>
  </si>
  <si>
    <t>ADP18</t>
  </si>
  <si>
    <t>BAI65</t>
  </si>
  <si>
    <t>DUR12</t>
  </si>
  <si>
    <t>DUR15</t>
  </si>
  <si>
    <t>DUR1</t>
  </si>
  <si>
    <t>DUR2</t>
  </si>
  <si>
    <t>DUR3</t>
  </si>
  <si>
    <t>DUR4</t>
  </si>
  <si>
    <t>DUR18</t>
  </si>
  <si>
    <t>DUR21</t>
  </si>
  <si>
    <t>DUR27</t>
  </si>
  <si>
    <t>BAIES EXQUISES</t>
  </si>
  <si>
    <t>CAMELIA ECLATANT</t>
  </si>
  <si>
    <t>BOUGIE 180 G + PARFUM D'AMBIANCE 100 ML</t>
  </si>
  <si>
    <t>COTON MUSC</t>
  </si>
  <si>
    <t>FLEUR ORANGER</t>
  </si>
  <si>
    <t>PETILLANTE VERVEINE</t>
  </si>
  <si>
    <t>ETA11</t>
  </si>
  <si>
    <t>BOUGIE YOU OR SOMEONE LIKE YOU</t>
  </si>
  <si>
    <t>ETAT LIBRE D'ORANGE</t>
  </si>
  <si>
    <t>LAL14</t>
  </si>
  <si>
    <t>BOUGIE FIGUIER, AMALFI - ITALIE</t>
  </si>
  <si>
    <t>MDV24</t>
  </si>
  <si>
    <t>MDV23</t>
  </si>
  <si>
    <t>MDV25</t>
  </si>
  <si>
    <t>BOUGIE VANILLE FLEURIE DE TAHITI</t>
  </si>
  <si>
    <t>BOUGIE VANILLE NOIRE DU MEXIQUE</t>
  </si>
  <si>
    <t>BOUGIE VANILLE SAUVAGE DE MADAGASCAR</t>
  </si>
  <si>
    <t>BGB88</t>
  </si>
  <si>
    <t>24 BIJOUX AVANT NOEL</t>
  </si>
  <si>
    <t>SBN23</t>
  </si>
  <si>
    <t>SBN28</t>
  </si>
  <si>
    <t>SBN22</t>
  </si>
  <si>
    <t>SBN27</t>
  </si>
  <si>
    <t>SBN21</t>
  </si>
  <si>
    <t>SBN26</t>
  </si>
  <si>
    <t>SBN24</t>
  </si>
  <si>
    <t>SBN25</t>
  </si>
  <si>
    <t>CITRUS BLOSSOM &amp; BERGAMOTE</t>
  </si>
  <si>
    <t>GREEN ROSE &amp; WHITE MAGNOLIA</t>
  </si>
  <si>
    <t>JASMIN &amp; BLUE HYACINTHE</t>
  </si>
  <si>
    <t>MANGO KIWI &amp; PASSION FRUIT</t>
  </si>
  <si>
    <t>PATCHOULI LAVANDE VANILLE</t>
  </si>
  <si>
    <t>ROSE TEA &amp; VIOLET</t>
  </si>
  <si>
    <t>WHITE MUSK &amp; PIVOINE</t>
  </si>
  <si>
    <t>WHITE TEA &amp; OSMANTHUS</t>
  </si>
  <si>
    <t>REVLON</t>
  </si>
  <si>
    <t>ARM1</t>
  </si>
  <si>
    <t>ARM9</t>
  </si>
  <si>
    <t>ARM123</t>
  </si>
  <si>
    <t>ARM19</t>
  </si>
  <si>
    <t>ARM107</t>
  </si>
  <si>
    <t>ARM165</t>
  </si>
  <si>
    <t>ARM23</t>
  </si>
  <si>
    <t>ARM22</t>
  </si>
  <si>
    <t>BUR120</t>
  </si>
  <si>
    <t>BUR6</t>
  </si>
  <si>
    <t>BUR10</t>
  </si>
  <si>
    <t>CAC7</t>
  </si>
  <si>
    <t>CAC8</t>
  </si>
  <si>
    <t>CAC10</t>
  </si>
  <si>
    <t>CAL107</t>
  </si>
  <si>
    <t>CAL6</t>
  </si>
  <si>
    <t>CAL11</t>
  </si>
  <si>
    <t>CER1</t>
  </si>
  <si>
    <t>CHA4</t>
  </si>
  <si>
    <t>CLO10</t>
  </si>
  <si>
    <t>CLO118</t>
  </si>
  <si>
    <t>CLO109</t>
  </si>
  <si>
    <t>CLO20</t>
  </si>
  <si>
    <t>CLO26</t>
  </si>
  <si>
    <t>CPR1</t>
  </si>
  <si>
    <t>CLI2</t>
  </si>
  <si>
    <t>DIE104</t>
  </si>
  <si>
    <t>DIO65</t>
  </si>
  <si>
    <t>DIO61</t>
  </si>
  <si>
    <t>DIO4</t>
  </si>
  <si>
    <t>DIO47</t>
  </si>
  <si>
    <t>DIO29</t>
  </si>
  <si>
    <t>DIO28</t>
  </si>
  <si>
    <t>DIO69</t>
  </si>
  <si>
    <t>GIV1</t>
  </si>
  <si>
    <t>GIV138</t>
  </si>
  <si>
    <t>GIV137</t>
  </si>
  <si>
    <t>GIV25</t>
  </si>
  <si>
    <t>GIV128</t>
  </si>
  <si>
    <t>GIV129</t>
  </si>
  <si>
    <t>GIV102</t>
  </si>
  <si>
    <t>GIV36</t>
  </si>
  <si>
    <t>GRE3</t>
  </si>
  <si>
    <t>GUC110</t>
  </si>
  <si>
    <t>GUC13</t>
  </si>
  <si>
    <t>GUE165</t>
  </si>
  <si>
    <t>GUE167</t>
  </si>
  <si>
    <t>GUE166</t>
  </si>
  <si>
    <t>GUE223</t>
  </si>
  <si>
    <t>GUE225</t>
  </si>
  <si>
    <t>GUE14</t>
  </si>
  <si>
    <t>GUE16</t>
  </si>
  <si>
    <t>GUE23Y</t>
  </si>
  <si>
    <t>GUE172</t>
  </si>
  <si>
    <t>GUE25</t>
  </si>
  <si>
    <t>GUE192</t>
  </si>
  <si>
    <t>GUE32</t>
  </si>
  <si>
    <t>GUE37</t>
  </si>
  <si>
    <t>GUE44</t>
  </si>
  <si>
    <t>GUE276</t>
  </si>
  <si>
    <t>GSS111</t>
  </si>
  <si>
    <t>GSS10</t>
  </si>
  <si>
    <t>GSS110</t>
  </si>
  <si>
    <t>GUY1</t>
  </si>
  <si>
    <t>HER28</t>
  </si>
  <si>
    <t>HER71</t>
  </si>
  <si>
    <t>HER3</t>
  </si>
  <si>
    <t>HER64</t>
  </si>
  <si>
    <t>HER65</t>
  </si>
  <si>
    <t>HUG137</t>
  </si>
  <si>
    <t>HUG129</t>
  </si>
  <si>
    <t>CTR1</t>
  </si>
  <si>
    <t>SCH2</t>
  </si>
  <si>
    <t>ART1</t>
  </si>
  <si>
    <t>ART3</t>
  </si>
  <si>
    <t>GAU100</t>
  </si>
  <si>
    <t>GAU9</t>
  </si>
  <si>
    <t>GAU124</t>
  </si>
  <si>
    <t>LAN198</t>
  </si>
  <si>
    <t>LAN168</t>
  </si>
  <si>
    <t>LAN22</t>
  </si>
  <si>
    <t>LAN210</t>
  </si>
  <si>
    <t>LAN173</t>
  </si>
  <si>
    <t>LVN2X</t>
  </si>
  <si>
    <t>LVN5Z</t>
  </si>
  <si>
    <t>LVN11</t>
  </si>
  <si>
    <t>LCS5</t>
  </si>
  <si>
    <t>LCS8</t>
  </si>
  <si>
    <t>LOL5</t>
  </si>
  <si>
    <t>LOL7</t>
  </si>
  <si>
    <t>LOL10</t>
  </si>
  <si>
    <t>LOL12</t>
  </si>
  <si>
    <t>MMM14</t>
  </si>
  <si>
    <t>MMM17</t>
  </si>
  <si>
    <t>MMM15</t>
  </si>
  <si>
    <t>MMM19</t>
  </si>
  <si>
    <t>MMM16</t>
  </si>
  <si>
    <t>MMA12</t>
  </si>
  <si>
    <t>MAU120</t>
  </si>
  <si>
    <t>MAU3</t>
  </si>
  <si>
    <t>MAU4</t>
  </si>
  <si>
    <t>MAU5</t>
  </si>
  <si>
    <t>MAU118</t>
  </si>
  <si>
    <t>MAU9</t>
  </si>
  <si>
    <t>MAU10</t>
  </si>
  <si>
    <t>MAU119</t>
  </si>
  <si>
    <t>MTN1</t>
  </si>
  <si>
    <t>MUG7</t>
  </si>
  <si>
    <t>MUG113</t>
  </si>
  <si>
    <t>MUG124</t>
  </si>
  <si>
    <t>MUG125</t>
  </si>
  <si>
    <t>NAR139</t>
  </si>
  <si>
    <t>NIN6</t>
  </si>
  <si>
    <t>NIN9</t>
  </si>
  <si>
    <t>NIN104</t>
  </si>
  <si>
    <t>NIN106</t>
  </si>
  <si>
    <t>NIN111</t>
  </si>
  <si>
    <t>PAC144</t>
  </si>
  <si>
    <t>PAL2</t>
  </si>
  <si>
    <t>PAS13</t>
  </si>
  <si>
    <t>PAS14</t>
  </si>
  <si>
    <t>PAS101</t>
  </si>
  <si>
    <t>PRA129</t>
  </si>
  <si>
    <t>PRA104</t>
  </si>
  <si>
    <t>REV1</t>
  </si>
  <si>
    <t>RHS111</t>
  </si>
  <si>
    <t>RHS110</t>
  </si>
  <si>
    <t>SLU45</t>
  </si>
  <si>
    <t>SLU44</t>
  </si>
  <si>
    <t>SOL35</t>
  </si>
  <si>
    <t>SOL24</t>
  </si>
  <si>
    <t>TED2</t>
  </si>
  <si>
    <t>UNG104</t>
  </si>
  <si>
    <t>WOM4</t>
  </si>
  <si>
    <t>WOM5</t>
  </si>
  <si>
    <t>WOM2</t>
  </si>
  <si>
    <t>WOM6</t>
  </si>
  <si>
    <t>WOM1</t>
  </si>
  <si>
    <t>YSL2</t>
  </si>
  <si>
    <t>YSL154</t>
  </si>
  <si>
    <t>YSL196</t>
  </si>
  <si>
    <t>YSL18</t>
  </si>
  <si>
    <t>YSL32</t>
  </si>
  <si>
    <t>YSL39</t>
  </si>
  <si>
    <t>ACQUA DI GIOIA</t>
  </si>
  <si>
    <t>SÌ PASSIONE</t>
  </si>
  <si>
    <t>BURBERRY HER</t>
  </si>
  <si>
    <t>ANAÏS ANAÏS PREMIER DÉLICE</t>
  </si>
  <si>
    <t>EDEN</t>
  </si>
  <si>
    <t>CK ONE ESSENCE</t>
  </si>
  <si>
    <t>CK ONE SHOCK FOR HER</t>
  </si>
  <si>
    <t>OBSESSION</t>
  </si>
  <si>
    <t>CHANTAL THOMASS PINK VERSION</t>
  </si>
  <si>
    <t>CHLOE NOMADE NUIT D'EGYPTE</t>
  </si>
  <si>
    <t>LOVE STORY</t>
  </si>
  <si>
    <t>WISH</t>
  </si>
  <si>
    <t>D RED</t>
  </si>
  <si>
    <t>JOY</t>
  </si>
  <si>
    <t>PURE POISON</t>
  </si>
  <si>
    <t xml:space="preserve">AMARIGE </t>
  </si>
  <si>
    <t>GIVENCHY III</t>
  </si>
  <si>
    <t>HOT COUTURE</t>
  </si>
  <si>
    <t>FLORA GORGEOUS MAGNOLIA</t>
  </si>
  <si>
    <t>MÉMOIRE D'UNE ODEUR</t>
  </si>
  <si>
    <t>IDYLLE</t>
  </si>
  <si>
    <t>LA PETITE ROBE NOIRE ROSE NOIRE</t>
  </si>
  <si>
    <t>L'INSTANT DE GUERLAIN</t>
  </si>
  <si>
    <t>SAMSARA</t>
  </si>
  <si>
    <t>ROMANTIC BLUSH</t>
  </si>
  <si>
    <t>SEDUCTIVE BLUE</t>
  </si>
  <si>
    <t>CONCENTRE D'ORANGE VERTE</t>
  </si>
  <si>
    <t>UN JARDIN EN MEDITERRANEE</t>
  </si>
  <si>
    <t>UN JARDIN SUR LE TOIT</t>
  </si>
  <si>
    <t>BOSS ALIVE ABSOLU</t>
  </si>
  <si>
    <t>THE SCENT ELIXIR POUR ELLE</t>
  </si>
  <si>
    <t>SCHERRER 2</t>
  </si>
  <si>
    <t>LA VIE EST BELLE ROSE EXTRAORDINAIRE</t>
  </si>
  <si>
    <t>MARRY ME</t>
  </si>
  <si>
    <t>RUMEUR 2 ROSE</t>
  </si>
  <si>
    <t>BLANC RELAX</t>
  </si>
  <si>
    <t>ROUGE ENERGIE</t>
  </si>
  <si>
    <t>LOLITALAND</t>
  </si>
  <si>
    <t>SO SWEET</t>
  </si>
  <si>
    <t>SWEET</t>
  </si>
  <si>
    <t>REPLICA BEACH WALK</t>
  </si>
  <si>
    <t>REPLICA JAZZ CLUB</t>
  </si>
  <si>
    <t>REPLICA LAZY SUNDAY MORNING</t>
  </si>
  <si>
    <t>ONDE URBAINE</t>
  </si>
  <si>
    <t>CREME CORPS DIVINE 200 ML</t>
  </si>
  <si>
    <t>MADEMOISELLE TWIST</t>
  </si>
  <si>
    <t>MAUBOUSSIN IN RED</t>
  </si>
  <si>
    <t>MAUBOUSSIN MY TWIST</t>
  </si>
  <si>
    <t>PROMISE ME FLOWER</t>
  </si>
  <si>
    <t>PROMISE ME INTENSE</t>
  </si>
  <si>
    <t>MONTANA PARFUM DE PEAU</t>
  </si>
  <si>
    <t>EDP 25 ML</t>
  </si>
  <si>
    <t>NINA ILLUSION</t>
  </si>
  <si>
    <t>VENUS</t>
  </si>
  <si>
    <t>BRUME AMBER FEVER</t>
  </si>
  <si>
    <t>CHARLIE BLUE</t>
  </si>
  <si>
    <t>LA VIERGE DE FER</t>
  </si>
  <si>
    <t>VÉTIVER ORIENTAL</t>
  </si>
  <si>
    <t>YLANG YLANG</t>
  </si>
  <si>
    <t>FANTASME</t>
  </si>
  <si>
    <t>EXOTIC LOVE</t>
  </si>
  <si>
    <t>FOREVER GOLD</t>
  </si>
  <si>
    <t>KISS MOMENTS</t>
  </si>
  <si>
    <t>LADY TENDERESS</t>
  </si>
  <si>
    <t>PRETTY &amp; SEXY</t>
  </si>
  <si>
    <t>YVRESSE</t>
  </si>
  <si>
    <t>ABE113</t>
  </si>
  <si>
    <t>ARM135</t>
  </si>
  <si>
    <t>ARM162</t>
  </si>
  <si>
    <t>AZA9</t>
  </si>
  <si>
    <t>AZA10</t>
  </si>
  <si>
    <t>AZA124</t>
  </si>
  <si>
    <t>AZA123</t>
  </si>
  <si>
    <t>AZA21</t>
  </si>
  <si>
    <t>BUR32</t>
  </si>
  <si>
    <t>BUR114</t>
  </si>
  <si>
    <t>CER4</t>
  </si>
  <si>
    <t>DIO89</t>
  </si>
  <si>
    <t>GIV51</t>
  </si>
  <si>
    <t>GIV118</t>
  </si>
  <si>
    <t>GIV53</t>
  </si>
  <si>
    <t>GUE61</t>
  </si>
  <si>
    <t>GUE70</t>
  </si>
  <si>
    <t>GUE75</t>
  </si>
  <si>
    <t>GUE245</t>
  </si>
  <si>
    <t>GUE76</t>
  </si>
  <si>
    <t>GUE246</t>
  </si>
  <si>
    <t>GSS116</t>
  </si>
  <si>
    <t>HER37</t>
  </si>
  <si>
    <t>HER123</t>
  </si>
  <si>
    <t>HER122</t>
  </si>
  <si>
    <t>HER47</t>
  </si>
  <si>
    <t>HER49</t>
  </si>
  <si>
    <t>HUG138</t>
  </si>
  <si>
    <t>HUG120</t>
  </si>
  <si>
    <t>ISS117</t>
  </si>
  <si>
    <t>GAU32</t>
  </si>
  <si>
    <t>GAU125</t>
  </si>
  <si>
    <t>GAU35</t>
  </si>
  <si>
    <t>GAU39</t>
  </si>
  <si>
    <t>LAC110</t>
  </si>
  <si>
    <t>MAU132</t>
  </si>
  <si>
    <t>MON115</t>
  </si>
  <si>
    <t>MUG129</t>
  </si>
  <si>
    <t>MUG32</t>
  </si>
  <si>
    <t>MUG32Z</t>
  </si>
  <si>
    <t>PAC148</t>
  </si>
  <si>
    <t>PAC147</t>
  </si>
  <si>
    <t>PAC130</t>
  </si>
  <si>
    <t>PAC131</t>
  </si>
  <si>
    <t>REM24</t>
  </si>
  <si>
    <t>REM23</t>
  </si>
  <si>
    <t>VER7Z</t>
  </si>
  <si>
    <t>YSL43</t>
  </si>
  <si>
    <t>YSL42</t>
  </si>
  <si>
    <t>YSL107</t>
  </si>
  <si>
    <t>YSL198</t>
  </si>
  <si>
    <t>YSL111</t>
  </si>
  <si>
    <t>YSL169</t>
  </si>
  <si>
    <t>ZAV115</t>
  </si>
  <si>
    <t>FIERCE COLOGNE</t>
  </si>
  <si>
    <t>THE MOST WANTED INTENSE</t>
  </si>
  <si>
    <t>GENTLEMAN RÉSERVE PRIVÉE</t>
  </si>
  <si>
    <t>L'HOMME IDEAL L'INTENSE</t>
  </si>
  <si>
    <t>L'INSTANT DE GUERLAIN POUR HOMME</t>
  </si>
  <si>
    <t>1981 FOR MEN</t>
  </si>
  <si>
    <t>H24 HERBES VIVES</t>
  </si>
  <si>
    <t>TERRE D'HERMES EAU INTENSE VETIVER</t>
  </si>
  <si>
    <t>STAR MEN</t>
  </si>
  <si>
    <t>A MEN FANTASM</t>
  </si>
  <si>
    <t>A*MEN</t>
  </si>
  <si>
    <t>1 MILLION GOLD</t>
  </si>
  <si>
    <t>PHANTOM INTENSE</t>
  </si>
  <si>
    <t>PATCHOULI HOMME</t>
  </si>
  <si>
    <t>EROS HOMME</t>
  </si>
  <si>
    <t>EDP 40 ML</t>
  </si>
  <si>
    <t>LE PARFUM 100 ML</t>
  </si>
  <si>
    <t>LE PARFUM 60 ML</t>
  </si>
  <si>
    <t>NETTOYANT SOLIDE 100 G</t>
  </si>
  <si>
    <t>Y ELIXIR</t>
  </si>
  <si>
    <t>EMB1</t>
  </si>
  <si>
    <t>IKS116</t>
  </si>
  <si>
    <t>IKS5</t>
  </si>
  <si>
    <t>JAC11</t>
  </si>
  <si>
    <t>JAC16</t>
  </si>
  <si>
    <t>JAC2</t>
  </si>
  <si>
    <t>SOF100</t>
  </si>
  <si>
    <t>TAR4</t>
  </si>
  <si>
    <t>YOUNG MAN</t>
  </si>
  <si>
    <t>PTISENBON</t>
  </si>
  <si>
    <t>TARTINE ET CHOCOLAT</t>
  </si>
  <si>
    <t>EAU DE COLOGNE 200 ML + GEL DOUCHE 200 ML</t>
  </si>
  <si>
    <t>ANTI-VERGETURES 175 ML + HUILE TONIC 100 ML + CRÈME JOUR 30 ML + MINI MASCARA 15 ML +  GOMMAGE 30 ML + LAIT JAMBES 30 ML</t>
  </si>
  <si>
    <t>HUILES POUR LE CORPS ET CHEVEUX 4 X 50 ML</t>
  </si>
  <si>
    <t>A L'ARGAN ET À LA FLEUR D'ORANGER - CRÈME 50 ML + MASQUE 50 ML + EXFOLIANT 50 ML</t>
  </si>
  <si>
    <t>HUILE DE BEAUTÉ 50 ML  + BEURRE KARITÉ 100 ML + GOMMAGE 100 ML + TROUSSE</t>
  </si>
  <si>
    <t>CRÈMES MAINS LAVANDE, ROSE, VERVEINE 3 X 30 ML</t>
  </si>
  <si>
    <t>3 X 30 ML CRÈMES MAINS RAISIN, AMANDE ET MIEL</t>
  </si>
  <si>
    <t>CRÈMES MAINS FLEUR D'ORANGER, JASMIN, GÉRANIUM 3 X 30 ML</t>
  </si>
  <si>
    <t>GEL DOUCHE 70 ML + LAIT CORPS 70 ML + CRÈME MAINS 30 ML</t>
  </si>
  <si>
    <t>GEL DOUCHE 70 ML + LAIT CORPS 70 ML  + CRÈME MAINS 30 ML</t>
  </si>
  <si>
    <t>CRÈME VISAGE 20 ML + CRÈME MAINS 25 ML + BAUME LÈVRES 10 ML</t>
  </si>
  <si>
    <t>SÉRUM LISSANT L'ÉLIXIR 30 ML + CRÈME LISSANTE CARESSE 50 ML (1ÈRES RIDES)</t>
  </si>
  <si>
    <t>SÉRUM ELIXIR TEMPS PRÉCIEUX 30 ML + CRÈME CARESSE TEMPS PRÉCIEUX 50 ML (ANTI-RIDES DÈS 40 ANS)</t>
  </si>
  <si>
    <t>SÉRUM ÉLIXIR TEMPS SUBLIME 30 ML + CRÈME CARESSE TEMPS SUBLIME NUIT 50 ML (ANTI-ÂGE PEAUX MATURES)</t>
  </si>
  <si>
    <t>MOUSSE DE DOUCHE 50 ML + CRÈME  CORPS 70 ML + HUILE SÈCHE POUR LE CORPS 50 ML+ BRUME PARFUMÉE  CORPS ET OREILLER 20 ML</t>
  </si>
  <si>
    <t>MOUSSE DE DOUCHE 50 ML + HUILE CORPS 75 ML+ CRÈME CORPS 70 ML + BRUME CORPS ET CHEVEUX 20 ML</t>
  </si>
  <si>
    <t>MOUSSE DE DOUCHE 50 ML, HUILE DE DOUCHE 75 ML, CRÈME POUR LE CORPS 70 ML, BOUGIE PARFUMÉE 25 G</t>
  </si>
  <si>
    <t>MOUSSE DE DOUCHE 50 ML+ HUILE DE DOUCHE 75 ML + CRÈME  CORPS 70 ML + BOUGIE PARFUMÉE 25 G</t>
  </si>
  <si>
    <t>CRÈME SUPRÊME CONCENTRÉE 30 ML  + 2 PRODUITS</t>
  </si>
  <si>
    <t>SAVON NOIR NATUREL, SAVON NOIR MENTHE POIVRÉE, SAVON DOUX VISAGE</t>
  </si>
  <si>
    <t>SAVON NOIR 500 ML  + HUILE D' ARGAN 30 ML + CRÈME JOUR 75 ML</t>
  </si>
  <si>
    <t>HÂLE SUR MESURE 15 ML</t>
  </si>
  <si>
    <t>HYDRATATION 24 H 125 ML</t>
  </si>
  <si>
    <t>APAISE, PROLONGE LE BRONZAGE VISAGE ET CORPS 150 ML</t>
  </si>
  <si>
    <t>FLUIDE DE PROTECTION SOLAIRE SPF30 30 ML</t>
  </si>
  <si>
    <t>LAIT NON-GRAS CORPS 150 ML</t>
  </si>
  <si>
    <t>PALETTE DE FARDS À PAUPIÈRES 35 COULEURS</t>
  </si>
  <si>
    <t>35 COULEURS FARDS À PAUPIÈRES</t>
  </si>
  <si>
    <t>PALETTE DE FARDS À PAUPIÈRES DISCO 35 COULEURS</t>
  </si>
  <si>
    <t>35 FARDS À PAUPIÈRES</t>
  </si>
  <si>
    <t>MASCARA VOLUME CIL À CIL SUR-MESURE 01 MAD BLACK</t>
  </si>
  <si>
    <t>COULEUR NOIRE INTENSE &amp; RÉSULTAT MAQUILLAGE 360</t>
  </si>
  <si>
    <t>MASCARA VOLUME SUR MESURE 01 NOIR HYPNOTIC</t>
  </si>
  <si>
    <t>OMBRE, LINER, SOURCIL - 09 NIPPON NOIR</t>
  </si>
  <si>
    <t>MASCARA VOLUME EXTRÊME 01 BLACK 9 ML</t>
  </si>
  <si>
    <t>UNE HUILE NOURRISSANTE POUR DES LÈVRES BRILLANTES ET SUBLIMÉES - 01 HONEY 7 ML</t>
  </si>
  <si>
    <t>UNE HUILE NOURRISSANTE POUR DES LÈVRES BRILLANTES ET SUBLIMÉES - 04 PITAYA 7 ML</t>
  </si>
  <si>
    <t>UNE HUILE NOURRISSANTE POUR DES LÈVRES BRILLANTES ET SUBLIMÉES - 08 STRAWBERRY 7 ML</t>
  </si>
  <si>
    <t>UNE HUILE NOURRISSANTE POUR DES LÈVRES BRILLANTES ET SUBLIMÉES - 09 CHOCOLATE 7 ML</t>
  </si>
  <si>
    <t>EMBELLISSEUR LÈVRES ET JOUES - 24 FUSCHIA GLOW  12 ML</t>
  </si>
  <si>
    <t>775</t>
  </si>
  <si>
    <t>510</t>
  </si>
  <si>
    <t>886</t>
  </si>
  <si>
    <t>366</t>
  </si>
  <si>
    <t>880</t>
  </si>
  <si>
    <t>235</t>
  </si>
  <si>
    <t>131</t>
  </si>
  <si>
    <t>11</t>
  </si>
  <si>
    <t>519</t>
  </si>
  <si>
    <t>409</t>
  </si>
  <si>
    <t>518</t>
  </si>
  <si>
    <t>521</t>
  </si>
  <si>
    <t>R1971 ROUGE PROVOCATION</t>
  </si>
  <si>
    <t>R21 ROUGE PARADOXE</t>
  </si>
  <si>
    <t>R4 ROUGE EXTRAVAGANCE</t>
  </si>
  <si>
    <t>01 CLAIR BRUNETTE / CLAIR DORÉ 10 G</t>
  </si>
  <si>
    <t>02 NATUREL BLONDES / MOYEN ROSÉ 10 G</t>
  </si>
  <si>
    <t>03 NATUREL BRUNETTE / MOYEN DORÉ 10 G</t>
  </si>
  <si>
    <t>12 PRODUITS DE MAQUILLAGE</t>
  </si>
  <si>
    <t>MINI BAUME TEINTÉ ROSE + MASCARA NOIR</t>
  </si>
  <si>
    <t>PEAUX SENSIBLES 200 ML</t>
  </si>
  <si>
    <t>PEAUX NORMALES À SÈCHES 200 ML</t>
  </si>
  <si>
    <t>PEAUX MIXTES À GRASSES  200 ML</t>
  </si>
  <si>
    <t>CRÈME LIFT-REPULPANTE ANTI-RIDES  TOUTES PEAUX 50 ML</t>
  </si>
  <si>
    <t>CRÈME POUDRÉE EFFET LIFTANT 50 ML</t>
  </si>
  <si>
    <t>GEL DOUCHE TONIQUE ET PARFUMÉ  200 ML</t>
  </si>
  <si>
    <t>GEL NETTOYANT MICRO-PURIFIANT - ACTIF BIO-FERMENTÉ &amp; PHOSPHATE DE VITAMINE E - 125 ML</t>
  </si>
  <si>
    <t>DÉODORANT STICK 75 G</t>
  </si>
  <si>
    <t>GEL DOUCHE 200 ML</t>
  </si>
  <si>
    <t>GEL MOUSSANT PARFUMÉ  POUR LA DOUCHE ET LE BAIN 200 ML</t>
  </si>
  <si>
    <t>L'HUILE DE DOUCHE 200 ML</t>
  </si>
  <si>
    <t>DOUCHE DE PARFUM 200 ML</t>
  </si>
  <si>
    <t>DÉODORANT SPRAY 150 ML</t>
  </si>
  <si>
    <t>GEL DOUCHE 150 ML</t>
  </si>
  <si>
    <t>CRÈME LAVANTE SURGRAS 500 ML</t>
  </si>
  <si>
    <t>BOUGIE PARFUMÉE 200 G</t>
  </si>
  <si>
    <t>PARFUM D'INTÉRIEUR 180 ML</t>
  </si>
  <si>
    <t>BOUQUET PARFUMÉ 120 ML &amp; BOUGIE 75 G</t>
  </si>
  <si>
    <t>BOUGIE 190 G</t>
  </si>
  <si>
    <t>BOUGIE PARFUMÉE 190 G</t>
  </si>
  <si>
    <t>SENTEUR SLOGAN + SECONDE PEAU + C (3 X 75 G)</t>
  </si>
  <si>
    <t>SENTEUR SLOGAN + SECONDE PEAU + L'EAU DE LIESSE (3 X 75 G)</t>
  </si>
  <si>
    <t>6 X BOUGIE 30 G</t>
  </si>
  <si>
    <t>SENTEUR LOTUS &amp; NEROLI 140 G</t>
  </si>
  <si>
    <t>DIFFUSEUR DE PARFUM 250 ML</t>
  </si>
  <si>
    <t>BOUGIE PARFUMÉE 180 G</t>
  </si>
  <si>
    <t>PARFUM AMBRE + 1 BRACELET ARGENTÉ</t>
  </si>
  <si>
    <t>PARFUM AMBRE + 1 BRACELET DORÉ</t>
  </si>
  <si>
    <t>PARFUM COCO + 1 BRACELET ARGENTÉ</t>
  </si>
  <si>
    <t>PARFUM DOUCEUR DE COCO + COLLIER ARGENTÉ</t>
  </si>
  <si>
    <t>PARFUM FLEUR DE TIARÉ + 1 BRACELET ARGENTÉ</t>
  </si>
  <si>
    <t>PARFUM FLEUR DE VANILLE + 1 BRACELET ARGENTÉ</t>
  </si>
  <si>
    <t>PARFUM FLEUR DE VANILLE + 1 BRACELET DORÉ</t>
  </si>
  <si>
    <t>PARFUM FLEUR DE VANILLE + 1 COLLIER ARGENTÉ</t>
  </si>
  <si>
    <t>PARFUM FLEUR DE LOTUS + 1 BRACELET ARGENTÉ</t>
  </si>
  <si>
    <t>PARFUM FLEUR DE LOTUS + 1 BRACELET DORÉ</t>
  </si>
  <si>
    <t>PARFUM JASMIN BLANC + 1 BRACELET DORÉ</t>
  </si>
  <si>
    <t>PARFUM JASMIN BLANC + 1 COLLIER DORÉ</t>
  </si>
  <si>
    <t>PARFUM PAIN D'ÉPICE + 1 BRACELET ARGENTÉ</t>
  </si>
  <si>
    <t>PARFUM FIGUE + 1 BRACELET  DORÉ</t>
  </si>
  <si>
    <t>PARFUM FIGUE + 1 BRACELET ARGENTÉ</t>
  </si>
  <si>
    <t>PARFUM AMANDE + 1 BRACELET DORÉ</t>
  </si>
  <si>
    <t>PARFUM AMANDE + 1 COLLIER ARGENTÉ</t>
  </si>
  <si>
    <t>PARFUM COTON + 1 COLLIER DORÉ</t>
  </si>
  <si>
    <t>PARFUM AGRUMES + 1 BRACELET  ARGENTÉ</t>
  </si>
  <si>
    <t>PARFUM AGRUMES + 1 BRACELET DORÉ</t>
  </si>
  <si>
    <t>PARFUM AGRUMES + 1 COLLIER DORÉ</t>
  </si>
  <si>
    <t>BOUGIE PROFUMI DELL'ORTO</t>
  </si>
  <si>
    <t>DIFFUSEUR MAGIA DEL CAMINO</t>
  </si>
  <si>
    <t>BOUGIE MIRTO</t>
  </si>
  <si>
    <t>SHAMPOOING CRÈME POUR LES BOUCLES SÈCHES 300 ML</t>
  </si>
  <si>
    <t>SHAMPOOING SEC MOUSSANT 100 ML</t>
  </si>
  <si>
    <t>SHAMPOOING EXFOLIANT POUR LE CUIR CHEVELU 250 ML</t>
  </si>
  <si>
    <t>APRÈS-SHAMPOOING REVITALISANT POUR LES BOUCLES 300 ML</t>
  </si>
  <si>
    <t>SHAMPOOING PURIFIANT 250 ML</t>
  </si>
  <si>
    <t>CONDITIONNEUR 250 ML</t>
  </si>
  <si>
    <t>SPRAY DE FINITION ULTRA FORT - FLACON 500 ML</t>
  </si>
  <si>
    <t>SPRAY SOIN SANS RINÇAGE - 99% D'INGRÉDIENTS D'ORIGINE NATURELLE 150 ML</t>
  </si>
  <si>
    <t>SHAMPOOING NOURRISSANT INTENSE - FLACON - 300 ML</t>
  </si>
  <si>
    <t>CONDITIONNEUR POUR CHEVEUX ÉPAIS - TUBE 200 ML</t>
  </si>
  <si>
    <t>MASQUE POUR CHEVEUX ÉPAIS ET COLORÉS - POT 150 ML</t>
  </si>
  <si>
    <t>CONDITIONNEUR NOURISSANT INTENSE - TUBE 200 ML</t>
  </si>
  <si>
    <t>MASQUE VOLUMISANT CRYSTAL - FLACON 145 ML</t>
  </si>
  <si>
    <t>MASQUE SOIN NOURRISSANT POUR CHEVEUX BOUCLÉS ET ONDULÉS 150 ML</t>
  </si>
  <si>
    <t>SHAMPOOING RÉVÉLATEUR DE LUMIÈRE  - FLACON  250 ML</t>
  </si>
  <si>
    <t>BROSSE DÉMÊLANTE BABY DOLL PINK</t>
  </si>
  <si>
    <t>BRUME PARFUMÉE 250 ML</t>
  </si>
  <si>
    <t>103,33€/100ml</t>
  </si>
  <si>
    <t>146,67€/100ml</t>
  </si>
  <si>
    <t>17,60€/100ml</t>
  </si>
  <si>
    <t>11,50€/100ml</t>
  </si>
  <si>
    <t>6,67€/100ml</t>
  </si>
  <si>
    <t>83,33€/100ml</t>
  </si>
  <si>
    <t>16,67€/100ml</t>
  </si>
  <si>
    <t>8,00€/100ml</t>
  </si>
  <si>
    <t>11,67€/100ml</t>
  </si>
  <si>
    <t>15,83€/100ml</t>
  </si>
  <si>
    <t>86,67€/100ml</t>
  </si>
  <si>
    <t>337,50€/100ml</t>
  </si>
  <si>
    <t>300,00€/100ml</t>
  </si>
  <si>
    <t>311,11€/100ml</t>
  </si>
  <si>
    <t>285,71€/100ml</t>
  </si>
  <si>
    <t>357,14€/100ml</t>
  </si>
  <si>
    <t>141,67€/100ml</t>
  </si>
  <si>
    <t>136,67€/100ml</t>
  </si>
  <si>
    <t>150,00€/100ml</t>
  </si>
  <si>
    <t>0,00€/100ml</t>
  </si>
  <si>
    <t>126,67€/100ml</t>
  </si>
  <si>
    <t>186,67€/100ml</t>
  </si>
  <si>
    <t>73,33€/100ml</t>
  </si>
  <si>
    <t>113,33€/100ml</t>
  </si>
  <si>
    <t>66,67€/100ml</t>
  </si>
  <si>
    <t>84,00€/100ml</t>
  </si>
  <si>
    <t>112,00€/100ml</t>
  </si>
  <si>
    <t>70,00€/100ml</t>
  </si>
  <si>
    <t>12,00€/100ml</t>
  </si>
  <si>
    <t>270,00€/100ml</t>
  </si>
  <si>
    <t>216,00€/100ml</t>
  </si>
  <si>
    <t>245,00€/100ml</t>
  </si>
  <si>
    <t>214,00€/100ml</t>
  </si>
  <si>
    <t>22,40€/100ml</t>
  </si>
  <si>
    <t>54,00€/100ml</t>
  </si>
  <si>
    <t>10,50€/100ml</t>
  </si>
  <si>
    <t>156,00€/100ml</t>
  </si>
  <si>
    <t>45,33€/100ml</t>
  </si>
  <si>
    <t>82,00€/100ml</t>
  </si>
  <si>
    <t>128,00€/100ml</t>
  </si>
  <si>
    <t>60,00€/100ml</t>
  </si>
  <si>
    <t>118,00€/100ml</t>
  </si>
  <si>
    <t>180,00€/100ml</t>
  </si>
  <si>
    <t>96,67€/100ml</t>
  </si>
  <si>
    <t>266,00€/100ml</t>
  </si>
  <si>
    <t>453,33€/100ml</t>
  </si>
  <si>
    <t>20,00€/100ml</t>
  </si>
  <si>
    <t>226,67€/100ml</t>
  </si>
  <si>
    <t>72,00€/100ml</t>
  </si>
  <si>
    <t>5,50€/100ml</t>
  </si>
  <si>
    <t>80,00€/100ml</t>
  </si>
  <si>
    <t>7,50€/100ml</t>
  </si>
  <si>
    <t>13,60€/100ml</t>
  </si>
  <si>
    <t>121,33€/100ml</t>
  </si>
  <si>
    <t>5,45€/100ml</t>
  </si>
  <si>
    <t>18,50€/100ml</t>
  </si>
  <si>
    <t>15,50€/100ml</t>
  </si>
  <si>
    <t>18,00€/100ml</t>
  </si>
  <si>
    <t>36,00€/100ml</t>
  </si>
  <si>
    <t>19,09€/100ml</t>
  </si>
  <si>
    <t>2,00€/100ml</t>
  </si>
  <si>
    <t>19,00€/100ml</t>
  </si>
  <si>
    <t>21,00€/100ml</t>
  </si>
  <si>
    <t>3,20€/100ml</t>
  </si>
  <si>
    <t>4,00€/100ml</t>
  </si>
  <si>
    <t>29,33€/100ml</t>
  </si>
  <si>
    <t>4,80€/100ml</t>
  </si>
  <si>
    <t>10,00€/100ml</t>
  </si>
  <si>
    <t>18,40€/100ml</t>
  </si>
  <si>
    <t>16,50€/100ml</t>
  </si>
  <si>
    <t>27,20€/100ml</t>
  </si>
  <si>
    <t>16,00€/100ml</t>
  </si>
  <si>
    <t>21,33€/100ml</t>
  </si>
  <si>
    <t>14,00€/100ml</t>
  </si>
  <si>
    <t>12,50€/100ml</t>
  </si>
  <si>
    <t>18,67€/100ml</t>
  </si>
  <si>
    <t>19,33€/100ml</t>
  </si>
  <si>
    <t>10,67€/100ml</t>
  </si>
  <si>
    <t>40,00€/100ml</t>
  </si>
  <si>
    <t>1,60€/100ml</t>
  </si>
  <si>
    <t>5,00€/100ml</t>
  </si>
  <si>
    <t>13,00€/100ml</t>
  </si>
  <si>
    <t>28,89€/100ml</t>
  </si>
  <si>
    <t>20,40€/100ml</t>
  </si>
  <si>
    <t>40,54€/100ml</t>
  </si>
  <si>
    <t>4,40€/100ml</t>
  </si>
  <si>
    <t>14,67€/100ml</t>
  </si>
  <si>
    <t>36,67€/100ml</t>
  </si>
  <si>
    <t>12,65€/100ml</t>
  </si>
  <si>
    <t>5,33€/100ml</t>
  </si>
  <si>
    <t>10,80€/100ml</t>
  </si>
  <si>
    <t>8,33€/100ml</t>
  </si>
  <si>
    <t>23,64€/100ml</t>
  </si>
  <si>
    <t>12,67€/100ml</t>
  </si>
  <si>
    <t>6,50€/100ml</t>
  </si>
  <si>
    <t>8,67€/100ml</t>
  </si>
  <si>
    <t>6,00€/100ml</t>
  </si>
  <si>
    <t>9,66€/100ml</t>
  </si>
  <si>
    <t>162,00€/100ml</t>
  </si>
  <si>
    <t>92,00€/100ml</t>
  </si>
  <si>
    <t>193,33€/100ml</t>
  </si>
  <si>
    <t>109,00€/100ml</t>
  </si>
  <si>
    <t>158,00€/100ml</t>
  </si>
  <si>
    <t>178,00€/100ml</t>
  </si>
  <si>
    <t>216,67€/100ml</t>
  </si>
  <si>
    <t>111,00€/100ml</t>
  </si>
  <si>
    <t>33,00€/100ml</t>
  </si>
  <si>
    <t>55,00€/100ml</t>
  </si>
  <si>
    <t>99,00€/100ml</t>
  </si>
  <si>
    <t>89,00€/100ml</t>
  </si>
  <si>
    <t>57,00€/100ml</t>
  </si>
  <si>
    <t>98,00€/100ml</t>
  </si>
  <si>
    <t>49,00€/100ml</t>
  </si>
  <si>
    <t>45,00€/100ml</t>
  </si>
  <si>
    <t>52,00€/100ml</t>
  </si>
  <si>
    <t>110,00€/100ml</t>
  </si>
  <si>
    <t>96,00€/100ml</t>
  </si>
  <si>
    <t>88,00€/100ml</t>
  </si>
  <si>
    <t>20,50€/100ml</t>
  </si>
  <si>
    <t>28,00€/100ml</t>
  </si>
  <si>
    <t>59,00€/100ml</t>
  </si>
  <si>
    <t>29,00€/100ml</t>
  </si>
  <si>
    <t>41,00€/100ml</t>
  </si>
  <si>
    <t>43,00€/100ml</t>
  </si>
  <si>
    <t>39,00€/100ml</t>
  </si>
  <si>
    <t>42,00€/100ml</t>
  </si>
  <si>
    <t>58,00€/100ml</t>
  </si>
  <si>
    <t>33,33€/100ml</t>
  </si>
  <si>
    <t>22,00€/100ml</t>
  </si>
  <si>
    <t>133,33€/100ml</t>
  </si>
  <si>
    <t>90,00€/100ml</t>
  </si>
  <si>
    <t>163,33€/100ml</t>
  </si>
  <si>
    <t>160,00€/100ml</t>
  </si>
  <si>
    <t>109,33€/100ml</t>
  </si>
  <si>
    <t>98,67€/100ml</t>
  </si>
  <si>
    <t>38,67€/100ml</t>
  </si>
  <si>
    <t>64,00€/100ml</t>
  </si>
  <si>
    <t>116,00€/100ml</t>
  </si>
  <si>
    <t>37,00€/100ml</t>
  </si>
  <si>
    <t>27,00€/100ml</t>
  </si>
  <si>
    <t>124,00€/100ml</t>
  </si>
  <si>
    <t>106,00€/100ml</t>
  </si>
  <si>
    <t>101,33€/100ml</t>
  </si>
  <si>
    <t>123,00€/100ml</t>
  </si>
  <si>
    <t>152,00€/100ml</t>
  </si>
  <si>
    <t>119,00€/100ml</t>
  </si>
  <si>
    <t>170,00€/100ml</t>
  </si>
  <si>
    <t>184,00€/100ml</t>
  </si>
  <si>
    <t>129,00€/100ml</t>
  </si>
  <si>
    <t>210,00€/100ml</t>
  </si>
  <si>
    <t>148,75€/100ml</t>
  </si>
  <si>
    <t>25,56€/100ml</t>
  </si>
  <si>
    <t>87,00€/100ml</t>
  </si>
  <si>
    <t>104,00€/100ml</t>
  </si>
  <si>
    <t>85,00€/100ml</t>
  </si>
  <si>
    <t>111,25€/100ml</t>
  </si>
  <si>
    <t>97,50€/100ml</t>
  </si>
  <si>
    <t>146,00€/100ml</t>
  </si>
  <si>
    <t>102,50€/100ml</t>
  </si>
  <si>
    <t>123,75€/100ml</t>
  </si>
  <si>
    <t>122,50€/100ml</t>
  </si>
  <si>
    <t>110,67€/100ml</t>
  </si>
  <si>
    <t>23,00€/100ml</t>
  </si>
  <si>
    <t>15,00€/100ml</t>
  </si>
  <si>
    <t>79,00€/100ml</t>
  </si>
  <si>
    <t>75,20€/100ml</t>
  </si>
  <si>
    <t>74,40€/100ml</t>
  </si>
  <si>
    <t>105,33€/100ml</t>
  </si>
  <si>
    <t>90,67€/100ml</t>
  </si>
  <si>
    <t>76,00€/100ml</t>
  </si>
  <si>
    <t>86,40€/100ml</t>
  </si>
  <si>
    <t>118,67€/100ml</t>
  </si>
  <si>
    <t>108,00€/100ml</t>
  </si>
  <si>
    <t>140,00€/100ml</t>
  </si>
  <si>
    <t>86,00€/100ml</t>
  </si>
  <si>
    <t>130,00€/100ml</t>
  </si>
  <si>
    <t>183,33€/100ml</t>
  </si>
  <si>
    <t>122,67€/100ml</t>
  </si>
  <si>
    <t>79,57€/100ml</t>
  </si>
  <si>
    <t>190,00€/100ml</t>
  </si>
  <si>
    <t>71,00€/100ml</t>
  </si>
  <si>
    <t>24,00€/100ml</t>
  </si>
  <si>
    <t>34,00€/100ml</t>
  </si>
  <si>
    <t>32,00€/100ml</t>
  </si>
  <si>
    <t>46,67€/100ml</t>
  </si>
  <si>
    <t>56,00€/100ml</t>
  </si>
  <si>
    <t>127,00€/100ml</t>
  </si>
  <si>
    <t>103,00€/100ml</t>
  </si>
  <si>
    <t>93,00€/100ml</t>
  </si>
  <si>
    <t>122,35€/100ml</t>
  </si>
  <si>
    <t>148,00€/100ml</t>
  </si>
  <si>
    <t>54,67€/100ml</t>
  </si>
  <si>
    <t>62,00€/100ml</t>
  </si>
  <si>
    <t>176,67€/100ml</t>
  </si>
  <si>
    <t>136,00€/100ml</t>
  </si>
  <si>
    <t>136,25€/100ml</t>
  </si>
  <si>
    <t>154,00€/100ml</t>
  </si>
  <si>
    <t>67,00€/100ml</t>
  </si>
  <si>
    <t>42,22€/100ml</t>
  </si>
  <si>
    <t>138,00€/100ml</t>
  </si>
  <si>
    <t>101,00€/100ml</t>
  </si>
  <si>
    <t>117,33€/100ml</t>
  </si>
  <si>
    <t>114,00€/100ml</t>
  </si>
  <si>
    <t>94,00€/100ml</t>
  </si>
  <si>
    <t>172,00€/100ml</t>
  </si>
  <si>
    <t>121,00€/100ml</t>
  </si>
  <si>
    <t>58,40€/100ml</t>
  </si>
  <si>
    <t>35,00€/100ml</t>
  </si>
  <si>
    <t>44,00€/100ml</t>
  </si>
  <si>
    <t>25,00€/100ml</t>
  </si>
  <si>
    <t>67,50€/100ml</t>
  </si>
  <si>
    <t>48,00€/100ml</t>
  </si>
  <si>
    <t>74,00€/100ml</t>
  </si>
  <si>
    <t>41,08€/100ml</t>
  </si>
  <si>
    <t>9,50€/100ml</t>
  </si>
  <si>
    <t>26,00€/100ml</t>
  </si>
  <si>
    <t>32,22€/100ml</t>
  </si>
  <si>
    <t>27,78€/100ml</t>
  </si>
  <si>
    <t>68,00€/100ml</t>
  </si>
  <si>
    <t>50,00€/100ml</t>
  </si>
  <si>
    <t>105,56€/100ml</t>
  </si>
  <si>
    <t>111,67€/100ml</t>
  </si>
  <si>
    <t>128,33€/100ml</t>
  </si>
  <si>
    <t>107,00€/100ml</t>
  </si>
  <si>
    <t>224,00€/100ml</t>
  </si>
  <si>
    <t>95,00€/100ml</t>
  </si>
  <si>
    <t>168,00€/100ml</t>
  </si>
  <si>
    <t>96,25€/100ml</t>
  </si>
  <si>
    <t>108,75€/100ml</t>
  </si>
  <si>
    <t>156,67€/100ml</t>
  </si>
  <si>
    <t>106,25€/100ml</t>
  </si>
  <si>
    <t>13,50€/100ml</t>
  </si>
  <si>
    <t>108,89€/100ml</t>
  </si>
  <si>
    <t>75,00€/100ml</t>
  </si>
  <si>
    <t>114,44€/100ml</t>
  </si>
  <si>
    <t>121,11€/100ml</t>
  </si>
  <si>
    <t>166,00€/100ml</t>
  </si>
  <si>
    <t>128,89€/100ml</t>
  </si>
  <si>
    <t>51,00€/100ml</t>
  </si>
  <si>
    <t>66,00€/100ml</t>
  </si>
  <si>
    <t>46,00€/100ml</t>
  </si>
  <si>
    <t>65,00€/100ml</t>
  </si>
  <si>
    <t>30,50€/100ml</t>
  </si>
  <si>
    <t>100,00€/100ml</t>
  </si>
  <si>
    <t>78,00€/100ml</t>
  </si>
  <si>
    <t>3,60€/100ml</t>
  </si>
  <si>
    <t>131,11€/100ml</t>
  </si>
  <si>
    <t>123,33€/100ml</t>
  </si>
  <si>
    <t>132,22€/100ml</t>
  </si>
  <si>
    <t>176,00€/100ml</t>
  </si>
  <si>
    <t>83,20€/100ml</t>
  </si>
  <si>
    <t>25,50€/100ml</t>
  </si>
  <si>
    <t>23,20€/100ml</t>
  </si>
  <si>
    <t>14,17€/100ml</t>
  </si>
  <si>
    <t>19,50€/100ml</t>
  </si>
  <si>
    <t>59,20€/100ml</t>
  </si>
  <si>
    <t>47,50€/100ml</t>
  </si>
  <si>
    <t>16,80€/100ml</t>
  </si>
  <si>
    <t>36,80€/100ml</t>
  </si>
  <si>
    <t>49,60€/100ml</t>
  </si>
  <si>
    <t>79,20€/100ml</t>
  </si>
  <si>
    <t>98,33€/100ml</t>
  </si>
  <si>
    <t>145,00€/100ml</t>
  </si>
  <si>
    <t>175,00€/100ml</t>
  </si>
  <si>
    <t>52,67€/100ml</t>
  </si>
  <si>
    <t>83,00€/100ml</t>
  </si>
  <si>
    <t>69,00€/100ml</t>
  </si>
  <si>
    <t>75,56€/100ml</t>
  </si>
  <si>
    <t>77,00€/100ml</t>
  </si>
  <si>
    <t>31,00€/100ml</t>
  </si>
  <si>
    <t>30,00€/100ml</t>
  </si>
  <si>
    <t>80,50€/100ml</t>
  </si>
  <si>
    <t>137,33€/100ml</t>
  </si>
  <si>
    <t>38,50€/100ml</t>
  </si>
  <si>
    <t>73,00€/100ml</t>
  </si>
  <si>
    <t>142,00€/100ml</t>
  </si>
  <si>
    <t>43,20€/100ml</t>
  </si>
  <si>
    <t>31,50€/100ml</t>
  </si>
  <si>
    <t>30,40€/100ml</t>
  </si>
  <si>
    <t>17,00€/100ml</t>
  </si>
  <si>
    <t>64,80€/100ml</t>
  </si>
  <si>
    <t>62,40€/100ml</t>
  </si>
  <si>
    <t>53,00€/100ml</t>
  </si>
  <si>
    <t>66,40€/100ml</t>
  </si>
  <si>
    <t>122,00€/100ml</t>
  </si>
  <si>
    <t>60,91€/100ml</t>
  </si>
  <si>
    <t>33,60€/100ml</t>
  </si>
  <si>
    <t>31,11€/100ml</t>
  </si>
  <si>
    <t>47,00€/100ml</t>
  </si>
  <si>
    <t>63,00€/100ml</t>
  </si>
  <si>
    <t>144,00€/100ml</t>
  </si>
  <si>
    <t>62,50€/100ml</t>
  </si>
  <si>
    <t>55,50€/100ml</t>
  </si>
  <si>
    <t>46,50€/100ml</t>
  </si>
  <si>
    <t>116,67€/100ml</t>
  </si>
  <si>
    <t>147,50€/100ml</t>
  </si>
  <si>
    <t>115,00€/100ml</t>
  </si>
  <si>
    <t>23,33€/100ml</t>
  </si>
  <si>
    <t>X3 LES CHATS</t>
  </si>
  <si>
    <t>X3 PROVENCE</t>
  </si>
  <si>
    <t>X3 SKI</t>
  </si>
  <si>
    <t>X4 CHAMP DE LAVANDE</t>
  </si>
  <si>
    <t>X4 CHAT ROUX</t>
  </si>
  <si>
    <t>X4 CHATS N&amp;B</t>
  </si>
  <si>
    <t>X4 COTE D'AZUR</t>
  </si>
  <si>
    <t>X4 LE BAIN</t>
  </si>
  <si>
    <t>X4 LE PÈRE NOEL</t>
  </si>
  <si>
    <t>X4 LE TRAINEAU</t>
  </si>
  <si>
    <t>X4 PIQUE NIQUE</t>
  </si>
  <si>
    <t>X4 PROVENCE</t>
  </si>
  <si>
    <t>X3 MAUVE</t>
  </si>
  <si>
    <t>EDT 50 ML + CREME 50 ML</t>
  </si>
  <si>
    <t>EDP 50 ML + MINI SOIN VISAGE</t>
  </si>
  <si>
    <t>CREME 50 ML + CREME YEUX + SERUM</t>
  </si>
  <si>
    <t>EDITION PRIDE 50 ML</t>
  </si>
  <si>
    <t>MULTI-ACTIVE JOUR 50 ML + BAUME BEAUTÉ ECLAIR 15 ML + MULTI-ACTIVE NUIT PEAUX NORMALES À SÈCHES 15 ML</t>
  </si>
  <si>
    <t>NETTOYANT EXFOLIANT VISAGE 250 ML + CRÈME HYDRATANTE 75 ML + SAVON VISAGE 100 G</t>
  </si>
  <si>
    <t>SAVON PARFUMÉ 100 G</t>
  </si>
  <si>
    <t>BOIS D'ORANGE 100 G</t>
  </si>
  <si>
    <t>FLEUR DE FIGUIER 100 G</t>
  </si>
  <si>
    <t>GINGEMBRE ROUGE 100 G</t>
  </si>
  <si>
    <t>NÉROLI 100 G</t>
  </si>
  <si>
    <t>EDC 90 ML + SAVON 100 G</t>
  </si>
  <si>
    <t>EDT 100 ML + LAIT CORPS  100 ML</t>
  </si>
  <si>
    <t>COLOGNE BOTANIQUE INTENSE 50 ML + CRÈMES MAINS 30 ML</t>
  </si>
  <si>
    <t>COLOGNE BOTANIQUE INTENSE 200 ML + CRÈME CORPS 200 ML + GEL DOUCHE 200 ML</t>
  </si>
  <si>
    <t>EDT 50 ML + GEL DOUCHE 50 ML + GEL HYDRATANT 50 ML</t>
  </si>
  <si>
    <t>EDT MIXTE 100 ML + GEL DOUCHE 2 X 75 ML</t>
  </si>
  <si>
    <t>EDT 125 ML + 2 GELS DOUCHE 75 ML</t>
  </si>
  <si>
    <t>EAU DE SENTEUR 60 ML + DOUDOU</t>
  </si>
  <si>
    <t>EDT 50 ML + ANNEAU DE DENTITION</t>
  </si>
  <si>
    <t>EDP RECHARGEABLE 30 ML</t>
  </si>
  <si>
    <t>EDT FLACON/200 ML</t>
  </si>
  <si>
    <t>EDT FLACON/100 ML</t>
  </si>
  <si>
    <t>PARFUM 25 ML</t>
  </si>
  <si>
    <t>EDP  90 ML</t>
  </si>
  <si>
    <t>EDP INTENSE 75 ML</t>
  </si>
  <si>
    <t>EDT  200 ML</t>
  </si>
  <si>
    <t>EDP 50 ML + MINI LE ROUGE A LEVRES DEEP VELVET N°37</t>
  </si>
  <si>
    <t>BRUMES 3X50 ML</t>
  </si>
  <si>
    <t>BRUMES 3X 50 ML</t>
  </si>
  <si>
    <t>EDT 110 ML + 10 ML + GEL DOUCHE 75 ML</t>
  </si>
  <si>
    <t>METAL 3 PRODUITS</t>
  </si>
  <si>
    <t>SAVONS PARFUMÉS 3X100 G</t>
  </si>
  <si>
    <t>FLEUR DE FIGUIER 3X100 G</t>
  </si>
  <si>
    <t>GINGEMBRE ROUGE  3X100 G</t>
  </si>
  <si>
    <t>POT 200 ML</t>
  </si>
  <si>
    <t>EDP 50 ML + LAIT CORPS 75 ML + MINI ROUGE A LEVRES LE ROUGE INTERDIT 333</t>
  </si>
  <si>
    <t>EDP 50 ML + LAIT CORPS75 ML</t>
  </si>
  <si>
    <t>TUBE 75 ML</t>
  </si>
  <si>
    <t>EDP 100 ML +  2 MINI 10 ML</t>
  </si>
  <si>
    <t>EDP INTENSE 100 ML + DEODORANT 200 ML</t>
  </si>
  <si>
    <t>EDT 100 ML + EDT 4ML + GEL CORPS ET CHEVEUX 100 ML</t>
  </si>
  <si>
    <t>EDT 100 ML + BAUME A LEVRE</t>
  </si>
  <si>
    <t>EDT 100 ML + BANANE</t>
  </si>
  <si>
    <t>EDT 100 ML + MOUSSE DE DOUCHE 100 ML</t>
  </si>
  <si>
    <t>TROUSSE EDT 50 ML + GEL DOUCHE 100 ML</t>
  </si>
  <si>
    <t>BAUME APAISANT RÉPARATEUR 50 ML + SOIN HYDRATANT INTENSE MAINS 30 ML + HUILE MIRACLE 100 ML</t>
  </si>
  <si>
    <t>EDT 100 ML + SAVON 100 G</t>
  </si>
  <si>
    <t>SOIE DE PARFUM 100 ML</t>
  </si>
  <si>
    <t>EDP 80 ML + LAIT  CORPS 75 ML</t>
  </si>
  <si>
    <t>EDP 50 ML + MINIATURE 10 ML</t>
  </si>
  <si>
    <t>EDP 75 ML + LAIT CORPS 75 ML + MINIATURE 7,5 ML</t>
  </si>
  <si>
    <t>EDT 50 ML + LAIT CORPS 75 ML + MINIATURE 5 ML</t>
  </si>
  <si>
    <t>EDP 50 ML + LAIT CORPS 75 ML + MINIATURE 5 ML</t>
  </si>
  <si>
    <t>MINI 4 X 5 ML</t>
  </si>
  <si>
    <t>EDT 125 ML + 2 GEL DOUCHE 75 ML</t>
  </si>
  <si>
    <t>TRIPLE SERUM JOUR 50 ML + RENERGIE CREME 15 ML + GENIFIQUE YEUX 5 ML</t>
  </si>
  <si>
    <t>DIFFUSEUR 185 ML</t>
  </si>
  <si>
    <t>DIFFUSEUR 245 ML</t>
  </si>
  <si>
    <t>EDP 85 ML</t>
  </si>
  <si>
    <t>EDT 30 ML + CREME 100 ML</t>
  </si>
  <si>
    <t>MOUSSE DE DOUCHE ILE D'AZUR 50 ML + BRUME D'OREILLER COOL FOREST 50 ML + CRÈME MAINS ÉTÉ À SYRACUSE 30 ML</t>
  </si>
  <si>
    <t>MOUSSE DE DOUCHE MOANA 50 ML + BRUME D'OREILLER AQUA SPLASH 50 ML + CRÈME MAINS ÉTÉ À SYRACUSE 30 ML</t>
  </si>
  <si>
    <t>SPRAY 30 ML</t>
  </si>
  <si>
    <t>LAIT CORPS BRONZANTE FERMETE CORPS LIGHT/MEDIUM 200 ML</t>
  </si>
  <si>
    <t>LAIT CORPS BRONZANTE FERMETE CORPS 200 ML</t>
  </si>
  <si>
    <t>LAIT CORPS SPRAY 250 ML</t>
  </si>
  <si>
    <t>EDP 30 ML + LAIT CORPS 50 ML + GEL DOUCHE 50 ML</t>
  </si>
  <si>
    <t>EDP 50 ML + LAIT CORPS 75 ML + MINI ROUGE A LEVRES ROS PERFECTO 1</t>
  </si>
  <si>
    <t>EDP 50 ML + LAIT CORPS 75 ML+ ROUGE A LEVRES M.RGE</t>
  </si>
  <si>
    <t>EDP 50 ML + LAIT CORPS 75 ML + ROUGE A LEVRES M.RGE</t>
  </si>
  <si>
    <t>EDT 100 + 15 ML + GEL DOUCHE 40 ML</t>
  </si>
  <si>
    <t>ELIXIR 30 ML + CREME JOUR 40 ML</t>
  </si>
  <si>
    <t>SERUM 30 ML + CREME JOUR 40 ML</t>
  </si>
  <si>
    <t>SAVON PROVENCE AMANDE MIEL 500 ML + LAIT CORPS AMANDE MIEL 240 ML + SELS DE BAIN VANILLE 350 G</t>
  </si>
  <si>
    <t>SAVON PROVENCE VERVEINE AGRUMES 500 ML + LAIT VERVEINE 240 ML + SELS DE BAIN VERVEINE 350 G</t>
  </si>
  <si>
    <t>SAVON PROVENCE LAVANDE 500 ML + HUILE SÈCHE CORPS POUDRE IRIS 100 ML + SELS DE BAIN LAVANDE 350 G</t>
  </si>
  <si>
    <t>EDP 50 ML + VAPORISATEUR 10 ML + LAIT CORPS 75 ML</t>
  </si>
  <si>
    <t>EDP 75 ML + VAPORISATEUR 10 ML + LAIT CORPS 75 ML</t>
  </si>
  <si>
    <t>EDP 50 ML  + MINIATURE 10 ML</t>
  </si>
  <si>
    <t>EDP 50 ML + VAPORISATEUR 10 ML + MINI MASCARA</t>
  </si>
  <si>
    <t>EDP 90 ML + VAPORISATEUR 10 ML + LAIT CORPS + GEL DOUCHE</t>
  </si>
  <si>
    <t>EDP 50 ML + VAPORISATEUR 10 ML</t>
  </si>
  <si>
    <t>EDP 25 ML + VAPORISATEUR 10 ML</t>
  </si>
  <si>
    <t>EDP 100 ML + LAIT CORPS 50 ML + VAPORISATEUR 10 ML</t>
  </si>
  <si>
    <t>EDP 50 ML + LAIT CORPS 50 ML+ GEL DOUCHE 50 ML</t>
  </si>
  <si>
    <t>EDP 75 ML + VAPORISATEUR  7.5 ML + LAIT CORPS 100 ML</t>
  </si>
  <si>
    <t>EDT 60 ML + VAPORISATEUR 7.5 ML + SAVON</t>
  </si>
  <si>
    <t>EDP 50 ML + VAPORISATEUR 15 ML</t>
  </si>
  <si>
    <t>EDT 50 ML + GEL DOUCHE 50 ML + BAUME 50 ML</t>
  </si>
  <si>
    <t>EDP 50 ML + EDP 10 ML</t>
  </si>
  <si>
    <t>EDT 100 ML + VAPORISATEUR 15 ML</t>
  </si>
  <si>
    <t>EDC 50 ML + VAPORISATEUR 10 ML</t>
  </si>
  <si>
    <t>EDP 75 ML + VAPORISATEUR 15 ML</t>
  </si>
  <si>
    <t>EDP 100 ML + VAPORISATEUR 10 ML + GEL DOUCHE 75 ML</t>
  </si>
  <si>
    <t>EDP 100 ML + SHAMPOING 75 ML + VAPORISATEUR 10 ML</t>
  </si>
  <si>
    <t>EDT 125 ML + GEL DOUCHE 75 ML + VAPORISATEUR 5 ML + VAPORISATEUR  5 ML</t>
  </si>
  <si>
    <t>EDT 125 ML + VAPORISATEUR 10 ML</t>
  </si>
  <si>
    <t>PARFUM  75 ML + MINIATURE 12,5 ML + APRES-RASAGE 40 ML</t>
  </si>
  <si>
    <t>PARFUM 75 ML + MINIATURE 15 ML + GEL DOUCHE 40 ML</t>
  </si>
  <si>
    <t>EDP 100 ML + MINIATURE 12,5 ML + GEL DOUCHE 80 ML</t>
  </si>
  <si>
    <t>EDT 100 ML + VAPORISATEUR 10 ML + GEL DOUCHE 100 ML</t>
  </si>
  <si>
    <t>PARFUM 50 ML + DEODORANT150 ML</t>
  </si>
  <si>
    <t>EDT 125 ML + DEODORANT 75 ML + GEL DOUCHE 50 ML</t>
  </si>
  <si>
    <t>EDT 80 ML + MINIATURE 20 ML</t>
  </si>
  <si>
    <t>EDT 110 ML + VAPORISAEUR 10 ML + GEL DOUCHE 75 ML</t>
  </si>
  <si>
    <t>EDT 110 ML + VAPORISATEUR 10 ML + GEL DOUCHE 75 ML</t>
  </si>
  <si>
    <t>EDP 100 ML + VAPORISATEUR 10 + GEL DOUCHE 50 ML</t>
  </si>
  <si>
    <t>EDT 100 ML + VAPORISATEUR 10 ML</t>
  </si>
  <si>
    <t>EDT 100 ML + DEODORANT STICK 75 ML</t>
  </si>
  <si>
    <t>EDT 100 ML + GEL DOUCHE 150 ML + VAPORISATEUR 10 ML</t>
  </si>
  <si>
    <t>EDP 100 ML + GEL DOUCHE 150 ML + VAPORISATEUR 10 ML</t>
  </si>
  <si>
    <t>EDT 100 ML + VAPORISATEUR 10 ML + TROUSSE</t>
  </si>
  <si>
    <t>EDP 100 ML + VAPORISATEUR 10 ML + TROUSSE</t>
  </si>
  <si>
    <t>EDP 60 ML + VAPORISATEUR 10 ML + GEL DOUCHE 50 ML</t>
  </si>
  <si>
    <t>EDT 100 ML + GEL DOUCHE 50 ML + BAUME APRES-RASAGE 50 ML</t>
  </si>
  <si>
    <t>BAUME 200 ML + 2 PRODUITS</t>
  </si>
  <si>
    <t>DOUBLE SERUM 50 ML + EXTRA-FIRMING 2X15 ML</t>
  </si>
  <si>
    <t>TOTAL EYE LIFT 15 ML + HUILE TRÈS DÉMAQUILLANTE 50 ML + MASCARA SUPRA LIFT &amp; CURL 01 INTENSE BLACK  3 ML</t>
  </si>
  <si>
    <t>DOUBLE SERUM 30 ML + MINI MASCARA + CURE DOUBLE SERUM EYE</t>
  </si>
  <si>
    <t>BAUME APAISANT RÉPARATEUR 50 ML + STICK LÈVRES 3,7 G + CRÈME MAINS 30 ML</t>
  </si>
  <si>
    <t>LES ETERNELLES - COTON MUSC</t>
  </si>
  <si>
    <t>LES ETERNELLES - FLEURS D'ORANGER</t>
  </si>
  <si>
    <t>LES ETERNELLES - MONOI</t>
  </si>
  <si>
    <t>BEAUTÉ PÉTILLANTE VERVEINE</t>
  </si>
  <si>
    <t>JASMIN</t>
  </si>
  <si>
    <t>ROSE</t>
  </si>
  <si>
    <t>VOYAGE SUR LA ROUTE DES ÉPICES</t>
  </si>
  <si>
    <t>HALFETI</t>
  </si>
  <si>
    <t>SCENT LIBRARY</t>
  </si>
  <si>
    <t>FRANGIPANIER</t>
  </si>
  <si>
    <t>IRIS</t>
  </si>
  <si>
    <t>DYLAN BLUE</t>
  </si>
  <si>
    <t>EROS FLAME</t>
  </si>
  <si>
    <t>MINNIE SAC 3D</t>
  </si>
  <si>
    <t>PRINCESSES</t>
  </si>
  <si>
    <t>LE BÉBÉ</t>
  </si>
  <si>
    <t>TOUT PETIT</t>
  </si>
  <si>
    <t>SUPRA VOLUME</t>
  </si>
  <si>
    <t>REINE DES NEIGE</t>
  </si>
  <si>
    <t>TERRACOTTA</t>
  </si>
  <si>
    <t>CORPS / MAISON</t>
  </si>
  <si>
    <t>TERRA CINNA</t>
  </si>
  <si>
    <t>TRIO BOUGIES</t>
  </si>
  <si>
    <t>BIBLIOTHEQUE DES PARFUMS - FLEURS DE COTON</t>
  </si>
  <si>
    <t>BIBLIOTHEQUE DES PARFUMS - FLEURS DE MONOI</t>
  </si>
  <si>
    <t>BIBLIOTHEQUE DES PARFUMS - FLEURS D'ORANGER</t>
  </si>
  <si>
    <t>COMPLET POUR CHEVEUX</t>
  </si>
  <si>
    <t>LOLY'S BESTIES</t>
  </si>
  <si>
    <t>ESSENTIELS CAPILLAIRES</t>
  </si>
  <si>
    <t>EVASION ESTIVALE</t>
  </si>
  <si>
    <t>4 PRODUITS</t>
  </si>
  <si>
    <t>COFFRET CORPS DELIRIUM FLORAL</t>
  </si>
  <si>
    <t>NUTRI-LUMIÈRE JOUR 50 ML + LOTION NUTRI-LUMIÈRE 50 ML + NUTRI-LUMIÈRE NUIT 15 ML</t>
  </si>
  <si>
    <t>CRÈME DE RASAGE 175 ML + LOTION AVANT-RASAGE 75 ML + LOTION APRÈS-RASAGE 75 ML</t>
  </si>
  <si>
    <t>ROSE COFFRET 3X100 G</t>
  </si>
  <si>
    <t>SÉRUM 50 ML + MOUSSE NETTOYANTE 15 ML + LOTION 30 ML + SÉRUM YEUX 3 ML</t>
  </si>
  <si>
    <t>CRÈME CORPS 75 ML + GOMMAGE 76 G + GEL DOUCHE 100ML</t>
  </si>
  <si>
    <t>CRÈME CORPS 75 ML + GOMMAGE 70G + GEL DOUCHE 100ML</t>
  </si>
  <si>
    <t>CREME JOUR 50 ML + CREME NUIT 15 ML+ BAUME 15 ML</t>
  </si>
  <si>
    <t>CREME 50 ML + SOIN NUIT 15 ML + EXFOLIANT VISAGE 15 ML</t>
  </si>
  <si>
    <t>CREME JOUR 50 ML + CREME NUIT 15 ML + CREME MAINS 30 ML</t>
  </si>
  <si>
    <t>GEL NETTOYANT RMOVE 30 ML+ CREME 15 ML + MASQUE NUIT 15 ML</t>
  </si>
  <si>
    <t>CLARINSMEN GEL ENERGISANT 50 ML + CLARINSMEN NETTOYANT VISAGE 30 ML + CLARINSMEN GEL ENERGISANT YEUX 3 ML + DOUBLE SERUM LIGHT TEXTURE 0,9 ML</t>
  </si>
  <si>
    <t>CREME 50 ML + 2 MINIATURES 15 ML</t>
  </si>
  <si>
    <t>RE-BOOST COFFRET 50 ML + 4 PRODUITS</t>
  </si>
  <si>
    <t>CREME JOUR 50 ML + 2 PRODUITS</t>
  </si>
  <si>
    <t>CREMES MAINS X3 + CREME PIEDS</t>
  </si>
  <si>
    <t xml:space="preserve">COFFRET METAL SHOP </t>
  </si>
  <si>
    <t>CREME MAINS X4 AVEC ETUI</t>
  </si>
  <si>
    <t>COFFRET METAL ROSE</t>
  </si>
  <si>
    <t>COFFRET METAL MEN</t>
  </si>
  <si>
    <t>TROUSSE MEN SOINS</t>
  </si>
  <si>
    <t xml:space="preserve">TROUSSE MEN LES ESSENTIELS SOINS </t>
  </si>
  <si>
    <t>CREME + BAUME APRES-RASAGE + PUR BEURRE</t>
  </si>
  <si>
    <t>CREME + BAUME APRES-RASAGE + BAUME BARBE</t>
  </si>
  <si>
    <t>TROUSSE NOEL ROUTINE HIVERS SOINS</t>
  </si>
  <si>
    <t>CIRE DE GOMMAGE CORPS 100 ML + LAIT CORPOREL SPRAY 50 ML + BEURRE DE KARITÉ 100 ML</t>
  </si>
  <si>
    <t>SAVON 100 G + SAVON DE RASAGE 150 ML + HUILE SECHE 30 ML</t>
  </si>
  <si>
    <t>HUILE PRODIGIEUSE NEROLI 100 ML + DOUCHE RELAXANTE PRODIGIEUX NEROLI 100 ML + PRODIGIEUX NEROLI LE PARFUM 15 ML + BOUGIE 70 G</t>
  </si>
  <si>
    <t>CREME 50 ML + SOIN REGARD 30 ML + QUARTZ</t>
  </si>
  <si>
    <t>CREME 50 ML+ CREME LIFTANTE REGARD 15 ML + QUARTZ</t>
  </si>
  <si>
    <t xml:space="preserve">BOITE A CARESSE SOURCE D'EAU </t>
  </si>
  <si>
    <t>WRAP EXFOLYS 20 ML +  SAUNA VISAGE FINLANDE 8 G +  WRAP TERRE D'ORIENT 20 ML + WRAP PURIFIANT 25 G</t>
  </si>
  <si>
    <t>LE WRAP EXFLOYS 20 ML + LE WRAP VITAMINÉ 20 ML + SAUNA VISAGE 8 G + WRAP ÉCLAT 25 G</t>
  </si>
  <si>
    <t>CRÈME CORPS 100 ML + MOUSSE DOUCHE 200 ML + BOUGIE 140 G + GOMMAGE CORPS 125 G</t>
  </si>
  <si>
    <t>CRÈME CORPS 100 ML + MOUSSE DOUCHE 200 ML + MINI BATONNETS PARFUMÉS 70 ML + GOMMAGE CORPS 125 G</t>
  </si>
  <si>
    <t>MOUSSE DE DOUCHE 50 ML + GOMMAGE CORPS 70 ML + LOTION  CORPS 70 ML + HUILE SCINTILLANTE POUR LE CORPS 30 ML</t>
  </si>
  <si>
    <t>MOUSSE DE DOUCHE 200 ML + CRÈME CORPS 200 ML + BRUME PARFUMÉE CORPS ET CHEVEUX 50 ML + MINI BÂTONNETS PARFUMÉS 70 ML</t>
  </si>
  <si>
    <t>RITUEL LIFT &amp; FERMETE CREME + 4 PRODUITS</t>
  </si>
  <si>
    <t>SAVON NOIR SURGRAS FLEUR D'ORANGER 500ML + BEURRE INTENSE CORPS FLEUR D'ORANGER 250 ML + HERBARIUM FOUGÈRE FELCI AMBRE S (H17CM)</t>
  </si>
  <si>
    <t>LAIT SOLAIRE SPF50+ 200 ML</t>
  </si>
  <si>
    <t>HÂLE SUR MESURE 30 ML</t>
  </si>
  <si>
    <t>MEDIUM 200 ML</t>
  </si>
  <si>
    <t>MOUSSE DE BRONZAGE CORPS 120 ML</t>
  </si>
  <si>
    <t>2 PALETTES FA + 1 POUDRE + 3 GLOSS + 1 ACCESSOIRE + 1 MASCARA + 1 EYELINER + 3 PINCEAUX</t>
  </si>
  <si>
    <t xml:space="preserve">CRYO-FLASH </t>
  </si>
  <si>
    <t>CREAM-MASK POT 75 ML</t>
  </si>
  <si>
    <t>TONIC EXPRESS</t>
  </si>
  <si>
    <t>DEMAQUILLANT 200 ML</t>
  </si>
  <si>
    <t>LE TRAITEMENT ANTI-ÂGE LE PLUS COMPLET 50 ML</t>
  </si>
  <si>
    <t>EXPRESS 125 ML</t>
  </si>
  <si>
    <t>TRAITEMENT COMPLET JEUNESSE INTENSIF 50 ML</t>
  </si>
  <si>
    <t>EAU DE SOIN PARFUMEE 50 ML</t>
  </si>
  <si>
    <t>PEAUX SECHES 50 ML</t>
  </si>
  <si>
    <t>TOUTES PEAUX 50 ML</t>
  </si>
  <si>
    <t>TOUTES PEAUX SPF15 50 ML</t>
  </si>
  <si>
    <t xml:space="preserve">LAIT D'ANESSE BIO </t>
  </si>
  <si>
    <t>CREME VISAGE 40 ML</t>
  </si>
  <si>
    <t>GEL NETTOYANT ET DÉMAQUILLANT VISAGE 200 ML</t>
  </si>
  <si>
    <t>CREME LISSANTE RIDES 50 ML</t>
  </si>
  <si>
    <t>NUE</t>
  </si>
  <si>
    <t>96% D’INGRÉDIENTS D’ORIGINE NATURELLE 100 ML</t>
  </si>
  <si>
    <t>NOURRIT, LISSE, RÉNOVE, RÉPARE 125 ML</t>
  </si>
  <si>
    <t>LE LAIT CORPS 200 ML</t>
  </si>
  <si>
    <t>HUILE ANTI-VERGETURES</t>
  </si>
  <si>
    <t>HUILE CORPS</t>
  </si>
  <si>
    <t>GEL DOUCHE 250 ML</t>
  </si>
  <si>
    <t>LAIT D'ANESSE BIO</t>
  </si>
  <si>
    <t>CREME DE LAIT AMANDE MUGUET</t>
  </si>
  <si>
    <t>CREME DE LAIT VERVEINE LAVANDE</t>
  </si>
  <si>
    <t>SAVON BOITE METAL 100 G</t>
  </si>
  <si>
    <t>DESINCRUSTANT VISAGE TUBE 125 ML</t>
  </si>
  <si>
    <t>POT 320 G</t>
  </si>
  <si>
    <t>NON GRAS 50 ML</t>
  </si>
  <si>
    <t>MOUSSE DE DOUCHE JARDIN PALLANCA 50 ML + BRUME D'OREILLER COOL FOREST 50 ML + CRÈME MAINS ÉTÉ À SYRACUSE 30 ML</t>
  </si>
  <si>
    <t>MOUSSE DE DOUCHE LOST PARADISE 50 ML + BRUME D'OREILLER FUN FLOWERS 50 ML + CRÈME MAINS ÉTÉ À SYRACUSE 30 ML</t>
  </si>
  <si>
    <t>GEL DOUCHE CORPS &amp; CHEVEUX 150 ML</t>
  </si>
  <si>
    <t>BOUGIE 180 G</t>
  </si>
  <si>
    <t>DIFFUSION NON-STOP JUSQU’À 55 H - 180 G</t>
  </si>
  <si>
    <t>BOUGIE PARFUMÉE  FRAIS 185 G</t>
  </si>
  <si>
    <t xml:space="preserve">SOIN NEUTRE </t>
  </si>
  <si>
    <t>BAUME DEMELANT 200 ML</t>
  </si>
  <si>
    <t>SCRUB LAVANT 250 ML + MASQUE 75 ML</t>
  </si>
  <si>
    <t>SCRUB LAVANT 250 ML + 2 PRODUITS</t>
  </si>
  <si>
    <t>SHAMPOING 100 ML + SOIN 100 ML + GEL ALOE VERA 100 ML</t>
  </si>
  <si>
    <t>PARFUM 100 ML +  LAIT CORPS 100 ML</t>
  </si>
  <si>
    <t>SHAMPOING 100 ML + APRÈS-SHAMPOOING 100 ML + LAIT CORPS 100 ML + CRÈME 100 ML</t>
  </si>
  <si>
    <t>SHAMPOING 100 ML + APRÈS-SHAMPOOING 100 ML + CRÈME NOURRISSANTE 100 ML + GELÉE 100 ML</t>
  </si>
  <si>
    <t>PRE-SHAMPOING 40 ML + SHAMPOOING 250 ML + MASQUE 75 ML</t>
  </si>
  <si>
    <t xml:space="preserve">SI </t>
  </si>
  <si>
    <t>EDP INTENSE 50 ML RECHARGEABLE</t>
  </si>
  <si>
    <t>EDP INTENSE 30 ML</t>
  </si>
  <si>
    <t>EDP LUMINEUSE 50 ML</t>
  </si>
  <si>
    <t>EDP SANS ALCOOL 100 ML</t>
  </si>
  <si>
    <t>PARFUM 80 ML</t>
  </si>
  <si>
    <t xml:space="preserve">IRRESISTIBLE VERY FLORAL </t>
  </si>
  <si>
    <t>EDP ROUGE 80 ML</t>
  </si>
  <si>
    <t xml:space="preserve">L'INTERDIT </t>
  </si>
  <si>
    <t>EDP ROUGE ULTIME 80 ML</t>
  </si>
  <si>
    <t xml:space="preserve">AQUA ALLEGORIA BOISE FORTE OUD YUZU </t>
  </si>
  <si>
    <t xml:space="preserve">AQUA ALLEGORIA BOISE FORTE BOSCA VANILLA </t>
  </si>
  <si>
    <t xml:space="preserve">AQUA ALLEGORIA BOISE FORTE ROSA PALISSANDRO </t>
  </si>
  <si>
    <t>EDP 125 ML</t>
  </si>
  <si>
    <t>EDP RECHARGEABLE 75 ML</t>
  </si>
  <si>
    <t>EDP ABSOLUE 100 ML</t>
  </si>
  <si>
    <t xml:space="preserve">LA PETITE ROBE NOIRE </t>
  </si>
  <si>
    <t>EDP ABSOLUE 50 ML</t>
  </si>
  <si>
    <t>RECHARGE EDT 93 ML</t>
  </si>
  <si>
    <t>PARFUM INTENSE 50 ML</t>
  </si>
  <si>
    <t>LE PARFUM FLACON MINUIT</t>
  </si>
  <si>
    <t>BOUGIE 165 G</t>
  </si>
  <si>
    <t>V FOR VANILLA</t>
  </si>
  <si>
    <t>BRUME PARFUMEE 200 ML</t>
  </si>
  <si>
    <t>BRUME PARFUMÉE 200 ML</t>
  </si>
  <si>
    <t>BRUME PARFUMÉE FLORAL MUSC 200 ML</t>
  </si>
  <si>
    <t xml:space="preserve">FIRST INSTINCT </t>
  </si>
  <si>
    <t>EDT RECHARGEABLE 75 ML</t>
  </si>
  <si>
    <t xml:space="preserve">BURBERRY HERO </t>
  </si>
  <si>
    <t>EDT 40 ML</t>
  </si>
  <si>
    <t>EDP EXTREME 60 ML</t>
  </si>
  <si>
    <t>EDP EXTREME 100 ML</t>
  </si>
  <si>
    <t xml:space="preserve">VETIVER </t>
  </si>
  <si>
    <t>DRAKKAR</t>
  </si>
  <si>
    <t>EDP 200 ML</t>
  </si>
  <si>
    <t>PARFUM 125 ML</t>
  </si>
  <si>
    <t>EDT RECHARGEABLE 50 ML</t>
  </si>
  <si>
    <t>EDT 110 ML</t>
  </si>
  <si>
    <t>FLACON RECHARGE EDT 100 ML</t>
  </si>
  <si>
    <t>FLACON RECHARGE EDT 200 ML</t>
  </si>
  <si>
    <t>LITTLE WOMAN EDITION LIMITEE SUNRISE</t>
  </si>
  <si>
    <t xml:space="preserve">FOR A KISS EDITION LIMTEE FLOWER POWER </t>
  </si>
  <si>
    <t>YOUNG MAN EDITION LIMITEE SUNRISE</t>
  </si>
  <si>
    <t xml:space="preserve">IKKS BABY MILKY LOVE </t>
  </si>
  <si>
    <t>CLA334</t>
  </si>
  <si>
    <t>ACQUA COLONIA FRUITS ETOILÉS &amp; FLEURS BLANCHES</t>
  </si>
  <si>
    <t>ACQUA COLONIA LITCHI &amp; MENTHE</t>
  </si>
  <si>
    <t>ACQUA COLONIA ORANGE SANGUINE &amp; BASILIC</t>
  </si>
  <si>
    <t>24 PRODUITS DE SOIN ET DE MAQUILLAGE</t>
  </si>
  <si>
    <t>EDP 100 ML + FORMAT VOYAGE 15 ML + LAIT CORPS 50 ML</t>
  </si>
  <si>
    <t>EDT 100 ML + FORMAT VOYAGE 15 ML + GEL DOUCHE 75 ML</t>
  </si>
  <si>
    <t>EDP 50 ML +  2 LAIT CORPS 50 ML</t>
  </si>
  <si>
    <t>EDP 75 ML + LAIT CORPS 50 ML + VAPORISATEUR 10 ML</t>
  </si>
  <si>
    <t>EDP 75 ML +  LOTION CORPS 50 ML</t>
  </si>
  <si>
    <t>EDT 100 ML  + LAIT CORPS 150 ML + POCHETTE</t>
  </si>
  <si>
    <t>EDP INTENSE 50 ML + LAIT CORPS 75 ML + MINIATURE 5 ML</t>
  </si>
  <si>
    <t>EDP 60 ML + VAPORISATEUR 12,5 ML</t>
  </si>
  <si>
    <t>EDT 50 ML + LAIT CORPS 40 ML</t>
  </si>
  <si>
    <t>EDT 50 ML + MINI VAPORISATEUR 7.5 ML + LAIT CORPS 40 ML</t>
  </si>
  <si>
    <t>EDT 50 ML + VAPORISATEUR 15 ML + LAIT CORPS 40 ML</t>
  </si>
  <si>
    <t>EDT 100 ML + VAPORISATEUR MINI 7.5 ML + GEL DOUCHE 40 ML</t>
  </si>
  <si>
    <t>EDC 100 ML + VAPORISATEUR MINI 7.5 ML+ SAVON 50 G</t>
  </si>
  <si>
    <t>EDT 100 ML + LAIT CORPS 80 ML</t>
  </si>
  <si>
    <t>EDP 50 ML + LAIT CORPS 40 ML</t>
  </si>
  <si>
    <t>EDP 50 ML + MINI VAPORISATEUR 7.5 ML + LAIT CORPS 40 ML</t>
  </si>
  <si>
    <t>EDP 50 ML + 2 X 50 ML CRÈMES MAINS HYDRATANTES</t>
  </si>
  <si>
    <t>EDT 100 ML + VAPORISATEUR 15 ML + SAVON 50 G</t>
  </si>
  <si>
    <t>EDP 50 ML + VAPORISATEUR 15 ML + LAIT CORPS 40 ML</t>
  </si>
  <si>
    <t>EDP 100 ML + VAPORISATEUR 10 ML</t>
  </si>
  <si>
    <t>EDP 3 X 30 ML</t>
  </si>
  <si>
    <t>EDT 3 X 30 ML</t>
  </si>
  <si>
    <t>EDP 100 ML + 20 ML + GEL DOUCHE 90 ML + LAIT CORPS 90 ML</t>
  </si>
  <si>
    <t>EDP 100 ML+ LAIT CORPS 75 ML + EDP 20 ML</t>
  </si>
  <si>
    <t>EDP 100 ML + LAIT CORPS 75 ML + EDP 20 ML</t>
  </si>
  <si>
    <t>EDP 100 ML + VAPORISAEUR 20 ML + GEL DOUCHE 90 ML + LAIT CORPS 90 ML</t>
  </si>
  <si>
    <t>EDP 100 ML + VAPORISATEUR 20 ML + GEL DOUCHE 90 ML + LAIT CORPS 90 ML</t>
  </si>
  <si>
    <t>EDP 90 ML + LAIT CORPS 75 ML + EDP 20 ML</t>
  </si>
  <si>
    <t>EDT 100 ML + EDT 20 ML + LAIT CORPS 100 ML</t>
  </si>
  <si>
    <t>EDT 100 ML + VAPORISATEUR 5 ML + SOIN VISAGE 20 ML</t>
  </si>
  <si>
    <t>EDP 100 ML + GEL DOUCHE 75 ML + EDP 20 ML</t>
  </si>
  <si>
    <t>TROUSSE BAIN MOUSSANT 120 ML + BAUME LEVRES</t>
  </si>
  <si>
    <t>SHAMPOING PURIFIANT 75 ML + MASQUE RÉGÉNÉRANT 75 ML + CRÈME HYDRATANTE INSTANTANÉE 20 ML</t>
  </si>
  <si>
    <t>EDP 60 ML + VAPORISATEUR 10 ML</t>
  </si>
  <si>
    <t>EDP 30 ML + MINIATURE 6 ML</t>
  </si>
  <si>
    <t xml:space="preserve">MUSC NUDE </t>
  </si>
  <si>
    <t xml:space="preserve">NARCISO POUDRE </t>
  </si>
  <si>
    <t>10 X 2 ML</t>
  </si>
  <si>
    <t>EDP 100 ML + NETTOYANT MAINS 300 ML</t>
  </si>
  <si>
    <t xml:space="preserve">EDT 100 ML + VAPORISAEUR 10 ML  </t>
  </si>
  <si>
    <t xml:space="preserve">SIGNORINA </t>
  </si>
  <si>
    <t xml:space="preserve">DYLAN BLUE HER </t>
  </si>
  <si>
    <t>LE MALE COLLECTOR 2023</t>
  </si>
  <si>
    <t xml:space="preserve">DYLAN PURPLE </t>
  </si>
  <si>
    <t xml:space="preserve">DYLAN TURQUOIS </t>
  </si>
  <si>
    <t xml:space="preserve">ROSE SEDUCTION </t>
  </si>
  <si>
    <t>EROS 23</t>
  </si>
  <si>
    <t>MON DE PINCEAUX MAQUILLAGE</t>
  </si>
  <si>
    <t>BIBLIOTHEQUE DES PARFUMS - 6 BOUGIES</t>
  </si>
  <si>
    <t>JET -  BROSSE DÉMÊLANTE</t>
  </si>
  <si>
    <t>LES INCONTOURNABLES</t>
  </si>
  <si>
    <t>BRUME SUNBEACH</t>
  </si>
  <si>
    <t>4 MINI BRUMES COLOR</t>
  </si>
  <si>
    <t>EDP 50 ML + VAPORISATEUR 10 ML + LAIT CORPS 50 ML</t>
  </si>
  <si>
    <t>EDP 50 ML + VAPORISATEUR 10 ML + MIROIR</t>
  </si>
  <si>
    <t>EDP 50 ML + MINIATURE 7.5 ML + TROUSSE</t>
  </si>
  <si>
    <t>EDP 50 ML + LAIT CORPS 50 ML + MASCARA + POCHETTE</t>
  </si>
  <si>
    <t>EDP 50 ML + MINI LASH CLASH + MINI ROUGE PUR COUTURE</t>
  </si>
  <si>
    <t>EDP 90 ML + MASCARA + ROUGE PUR COUTURE + TROUSSE</t>
  </si>
  <si>
    <t>EDT 125 ML + VAPORISATEUR 15 ML + GEL DOUCHE 75 ML</t>
  </si>
  <si>
    <t xml:space="preserve">SIGNATURE </t>
  </si>
  <si>
    <t xml:space="preserve">BAD BOY </t>
  </si>
  <si>
    <t>EDT 100 ML + DEODORANT SPRAY 150 ML</t>
  </si>
  <si>
    <t>EDP 50 ML + MINIATURE 5 ML</t>
  </si>
  <si>
    <t>EDP 100 ML + GEL DOUCHE 75 ML + VOYAGE 12,5 ML</t>
  </si>
  <si>
    <t>EDP 100 ML + VAPORISATEUR 12.5 ML + GEL DOUCHE 75 ML</t>
  </si>
  <si>
    <t>EDT 100 ML + GEL DOUCHE 100 ML + DEODORANT 170 G</t>
  </si>
  <si>
    <t>EDT 100 ML + EDT 7.5 ML + GEL DOUCHE 100 ML</t>
  </si>
  <si>
    <t>EDT 100 ML+ EDT 7,5 ML + GEL DOUCHE 100 ML</t>
  </si>
  <si>
    <t>EDT 100 ML + EDT 10 ML</t>
  </si>
  <si>
    <t>EDT 100 ML + GEL DOUCHE 75 ML + VAPORISATEUR 15 ML</t>
  </si>
  <si>
    <t>EDT 100 + GEL DOUCHE 2X50 ML</t>
  </si>
  <si>
    <t>EDT 100 ML + VAPORISATEUR 10 ML + GEL DOUCHE 50 ML</t>
  </si>
  <si>
    <t>EDT 100 ML + BRILLANT A LEVRES</t>
  </si>
  <si>
    <t>EDS 80 ML + PELUCHE</t>
  </si>
  <si>
    <t>EDS 100 ML + DOUDOU</t>
  </si>
  <si>
    <t>EDS  100 ML + DOUDOU</t>
  </si>
  <si>
    <t>EDS SANS ALCOOL 100 ML + DOUDOU LAPIN</t>
  </si>
  <si>
    <t>EDS SANS ALCOOL 100 ML + DOUDOU</t>
  </si>
  <si>
    <t>SAC 3D + EDT 100 ML + GEL DOUCHE 100 ML</t>
  </si>
  <si>
    <t>EDT 50 ML + GEL DOUCHE SHAMPOING 300 ML</t>
  </si>
  <si>
    <t>POMMADE CORPS 40 ML + EXFOLIANT CORPS 20 G</t>
  </si>
  <si>
    <t>BAUME 50 ML + 3 PRODUITS</t>
  </si>
  <si>
    <t>DOUBLE SERUM 50 ML + MULTI-INTENSIVE JOUR CRÈME ROSE LUMIÈRE TOUTES PEAUX  5 ML + MULTI-INTENSIVE NUIT CRÈME LIFT-REDENSIFIANTE ANTI-RIDES TOUTES PEAUX 15 ML + DOUBLE SERUM EYE 0,9 ML</t>
  </si>
  <si>
    <t>SERUM YEUX 20 ML + HUILE DÉMAQUILLANTE 50 ML + MASCARA NOIR 3 ML + TROUSSE</t>
  </si>
  <si>
    <t>DOUBLE SERUM EYE 20 ML + HUILE DEMAQUILLANTE 50 ML + MASCARA</t>
  </si>
  <si>
    <t>EAU DYNAMISANTE 100 ML + GEL DOUCHE 30 ML + TROUSSE</t>
  </si>
  <si>
    <t>EAU EXTRAORDINAIRE 100 ML + DOUCHE LACTEE 30ML + TROUSSE</t>
  </si>
  <si>
    <t>SERUM AROMESSENCE 15 ML + CRÈME ONCTUEUSE 50 ML + BAUME DE NUIT 15 ML</t>
  </si>
  <si>
    <t>BAUME 50 ML + STICK LEVRES + CREME MAINS 30 ML</t>
  </si>
  <si>
    <t xml:space="preserve">WHITE TEA </t>
  </si>
  <si>
    <t>SERUM DOUBLE R RENEW AND REPAIR 50 ML + HUILE EN EAU JEUNESSE 5 ML + CREME DE JOUR 15 ML + TROUSSE</t>
  </si>
  <si>
    <t>HUILE SÈCHE 100 ML + GEL NETTOYANT 400 ML</t>
  </si>
  <si>
    <t>CRÈMES MAINS OLIVE, JASMINE, VERBENA 3 X 75 ML</t>
  </si>
  <si>
    <t>SAVON BOITE METAL100 G</t>
  </si>
  <si>
    <t>SAVON D'INVITE 25 G</t>
  </si>
  <si>
    <t>SERUM 30 ML + GENIFIQUE CREME YEUX 5ML + RENERGIE MULTI LIFT ULTRA 15 ML</t>
  </si>
  <si>
    <t>THE BARBE &amp; CHEVEUX -  FULL CARE</t>
  </si>
  <si>
    <t>CRÈME MAINS 75 ML + EDT ROLL'ON 10 ML + SAVON 150 G</t>
  </si>
  <si>
    <t>GEL DOUCHE 100 ML + LOTION CORPS 100 ML + CREME MAINS 50 ML + GOMMAGE CORPS 50 ML</t>
  </si>
  <si>
    <t>GEL DOUCHE 60 ML + LOTION CORPS 60 ML + CREME MAINS 60 ML + GOMMAGE CORPS 50 G + GANT</t>
  </si>
  <si>
    <t>CREME 50 ML + ELIXIR REGARD 10 ML</t>
  </si>
  <si>
    <t>CREME 50 ML+ EAU MICELLAIRE 30 ML+ WRAP 20 ML</t>
  </si>
  <si>
    <t>LE WRAP EXFOLYS 20 ML + LE WRAP D’EAU 20 ML + SAUNA VISAGE 8 G + WRAP HYAL-AQUA 25 G</t>
  </si>
  <si>
    <t>MOUSSE DE DOUCHE 50 ML + SHAMPOING 75 ML + GEL DOUCHE 2-EN-1 CORPS ET CHEVEUX 70 ML+ LOTION POUR LE CORPS 70 ML</t>
  </si>
  <si>
    <t>MOUSSE DE DOUCHE 50 ML + HUILE DE DOUCHE 75 ML + CRÈME CORPS 70 ML + BOUGIE PARFUMÉE 25 G</t>
  </si>
  <si>
    <t>MOUSSE DE DOUCHE 50 ML+ GOMMAGE CORPS 70 ML+ CRÈME CORPS 70 ML +  BOUGIE PARFUMÉE 25 G</t>
  </si>
  <si>
    <t>MOUSSE DE DOUCHE 200 ML + CRÈME CORPS 200 ML+ BOUGIE PARFUMÉE 140 G +  MINI BÂTONNETS PARFUMÉS 70 ML</t>
  </si>
  <si>
    <t>MASCARA + DEMAQUILLANT 30 ML + GLOSS</t>
  </si>
  <si>
    <t>SAVON NOIR CORPOREL SANS PARFUM 500 ML + SHAMPOING DOUX RÉPARATEUR SANS SULFATE 240 ML + HERBARIUM RUSCUS VERT XS  (H 12CM)</t>
  </si>
  <si>
    <t>SÉRUM RÉVÉLATION JOUVENCE 30 ML+ CRÈME JOUR VISAGE 75 ML + CRÈME NUIT VISAGE 75 ML + SAVON DOUX VISAGE</t>
  </si>
  <si>
    <t>NOIR WATERPROOF</t>
  </si>
  <si>
    <t>MASCARA + 2 PRODUITS</t>
  </si>
  <si>
    <t>MINI VERNIS 4 X 3.75 ML</t>
  </si>
  <si>
    <t>VERNIS 2 X 15 ML</t>
  </si>
  <si>
    <t>CREME DE JOUR NUTRITION ECLAT 50 ML</t>
  </si>
  <si>
    <t>SUBLIMATEUR IMMÉDIAT DE TEINT 50 ML</t>
  </si>
  <si>
    <t>AUX HUILES ESSENTIELLES 250 G</t>
  </si>
  <si>
    <t>GEL VISAGE DÉSALTÉRANT MATIFIANT - PEAUX NORMALES À MIXTES 75 ML</t>
  </si>
  <si>
    <t>SOIN DE NUIT REPULPANT ANTI-SOIF - TOUTES PEAUX 50 ML</t>
  </si>
  <si>
    <t>SERUM 50 ML</t>
  </si>
  <si>
    <t>SERUM CONCENTRÉ ACTIVATEUR ÉNERGISANT 75 ML</t>
  </si>
  <si>
    <t>HUILE DE DOUCHE ET BAIN 200 ML</t>
  </si>
  <si>
    <t>DÉODORANT PARFUMÉ 150 ML</t>
  </si>
  <si>
    <t>3 BOUGIES 75 G</t>
  </si>
  <si>
    <t>SHAMPOING 75 ML + MASQUE 75 ML + SERUM</t>
  </si>
  <si>
    <t>PATE LAVANTE 250 ML + DEMELANT 75 ML + BRUME 50 ML</t>
  </si>
  <si>
    <t>SHAMPOOING 100 ML + APRÈS-SHAMPOOING 100 ML + GEL CRÈME 100 ML + GELÉE 100 ML + BRUME 100 ML</t>
  </si>
  <si>
    <t>SHAMPOING 100 ML + APRÈS-SHAMPOOING 100 ML + CRÈME DÉFINISSANTE 100 ML + GELÉE 100 ML</t>
  </si>
  <si>
    <t>SHAMPOING 100 ML  + APRÈS-SHAMPOOING 100 ML + LAIT CORPS 100  ML + GELÉE 100 ML</t>
  </si>
  <si>
    <t>BRUME CORPS 250 ML</t>
  </si>
  <si>
    <t xml:space="preserve">GENTLEMAN SOCIETY </t>
  </si>
  <si>
    <t xml:space="preserve">EDP RECHARGEABLE 150 ML </t>
  </si>
  <si>
    <t>EDS 50 ML</t>
  </si>
  <si>
    <t>EDS 60 ML</t>
  </si>
  <si>
    <t>EDS SANS ALCOOL 100 ML</t>
  </si>
  <si>
    <r>
      <t xml:space="preserve">THE ULTIMATE GIFT GLAM
</t>
    </r>
    <r>
      <rPr>
        <b/>
        <sz val="11"/>
        <color rgb="FFC00000"/>
        <rFont val="Arial"/>
        <family val="2"/>
      </rPr>
      <t>Bientôt disponible</t>
    </r>
  </si>
  <si>
    <r>
      <t xml:space="preserve">THE ULTIMATE GIFT NUDE
</t>
    </r>
    <r>
      <rPr>
        <b/>
        <sz val="11"/>
        <color rgb="FFC00000"/>
        <rFont val="Arial"/>
        <family val="2"/>
      </rPr>
      <t>Bientôt disponible</t>
    </r>
  </si>
  <si>
    <r>
      <t xml:space="preserve">LA FILLE DE L'AIR
</t>
    </r>
    <r>
      <rPr>
        <b/>
        <sz val="11"/>
        <color rgb="FFC00000"/>
        <rFont val="Arial"/>
        <family val="2"/>
      </rPr>
      <t>Bientôt disponible</t>
    </r>
  </si>
  <si>
    <r>
      <t xml:space="preserve">SHALIMAR MILLESIME 
</t>
    </r>
    <r>
      <rPr>
        <b/>
        <sz val="11"/>
        <color rgb="FFC00000"/>
        <rFont val="Arial"/>
        <family val="2"/>
      </rPr>
      <t>Bientôt disponible</t>
    </r>
  </si>
  <si>
    <r>
      <t xml:space="preserve">MILLION GOLD FOR HER
</t>
    </r>
    <r>
      <rPr>
        <b/>
        <sz val="11"/>
        <color rgb="FFC00000"/>
        <rFont val="Arial"/>
        <family val="2"/>
      </rPr>
      <t>Bientôt disponible</t>
    </r>
  </si>
  <si>
    <t>BEL21</t>
  </si>
  <si>
    <r>
      <t xml:space="preserve">THE ULTIMATE GIFT DREAMY
</t>
    </r>
    <r>
      <rPr>
        <b/>
        <sz val="11"/>
        <color rgb="FFC00000"/>
        <rFont val="Arial"/>
        <family val="2"/>
      </rPr>
      <t>Bientôt disponible</t>
    </r>
  </si>
  <si>
    <t>EXFOLIANT LÈVRES + ROUGE À LÈVRES + CRAYON À LÈVRES + GLOSS</t>
  </si>
  <si>
    <t>BEST IN POUT VELVET ROSE</t>
  </si>
  <si>
    <t>ARC25</t>
  </si>
  <si>
    <t>KIT HYSTERIA</t>
  </si>
  <si>
    <t>MASCARA NOIR 12.5 ML  + EYELINER LIQUIDE WATERPROOF NOIR 3 ML</t>
  </si>
  <si>
    <t>GIRL</t>
  </si>
  <si>
    <t>GIRL LIFE</t>
  </si>
  <si>
    <t>AZA136</t>
  </si>
  <si>
    <t>EDT 100 ML + SHAMPOING 75 ML + VAPORISATEUR 10 ML</t>
  </si>
  <si>
    <t>MUG133</t>
  </si>
  <si>
    <t>REM13A</t>
  </si>
  <si>
    <t>REM22A</t>
  </si>
  <si>
    <t>REM14A</t>
  </si>
  <si>
    <t xml:space="preserve">EDP 100 ML + LAIT CORPS 75 ML  </t>
  </si>
  <si>
    <t xml:space="preserve">EDT 100 ML + LAIT CORPS 75 ML  </t>
  </si>
  <si>
    <t>EDT 100 ML + SAVON 50 G + 3 GALETS DE BAIN 25 G</t>
  </si>
  <si>
    <r>
      <t xml:space="preserve">CALENDRIER DE L'AVENT "BEST OF PARA"
</t>
    </r>
    <r>
      <rPr>
        <b/>
        <sz val="11"/>
        <color rgb="FFC00000"/>
        <rFont val="Arial"/>
        <family val="2"/>
      </rPr>
      <t>Bientôt disponible</t>
    </r>
  </si>
  <si>
    <r>
      <t xml:space="preserve">FEELIN'FREE FEMME
</t>
    </r>
    <r>
      <rPr>
        <b/>
        <sz val="11"/>
        <color rgb="FFC00000"/>
        <rFont val="Arial"/>
        <family val="2"/>
      </rPr>
      <t>Bientôt disponible</t>
    </r>
  </si>
  <si>
    <r>
      <t xml:space="preserve">FEELIN'FREE HOMME
</t>
    </r>
    <r>
      <rPr>
        <b/>
        <sz val="11"/>
        <color rgb="FFC00000"/>
        <rFont val="Arial"/>
        <family val="2"/>
      </rPr>
      <t>Bientôt disponible</t>
    </r>
  </si>
  <si>
    <t xml:space="preserve">NAIL LACQUER
</t>
  </si>
  <si>
    <r>
      <t xml:space="preserve">PATCHOULI BLANC
</t>
    </r>
    <r>
      <rPr>
        <b/>
        <sz val="11"/>
        <color rgb="FFC00000"/>
        <rFont val="Arial"/>
        <family val="2"/>
      </rPr>
      <t>Bientôt disponible</t>
    </r>
  </si>
  <si>
    <r>
      <t xml:space="preserve">VANILLE SANTAL
</t>
    </r>
    <r>
      <rPr>
        <b/>
        <sz val="11"/>
        <color rgb="FFC00000"/>
        <rFont val="Arial"/>
        <family val="2"/>
      </rPr>
      <t>Bientôt disponible</t>
    </r>
  </si>
  <si>
    <r>
      <t xml:space="preserve">PATCHOULI ELIXIR
</t>
    </r>
    <r>
      <rPr>
        <b/>
        <sz val="11"/>
        <color rgb="FFC00000"/>
        <rFont val="Arial"/>
        <family val="2"/>
      </rPr>
      <t>Bientôt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</si>
</sst>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"/>
    <numFmt numFmtId="166" formatCode="_-* #,##0.00\ _€_-;\-* #,##0.00\ _€_-;_-* &quot;-&quot;??\ _€_-;_-@_-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indexed="8"/>
      <name val="Arial"/>
      <family val="2"/>
    </font>
    <font>
      <sz val="11"/>
      <color theme="1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49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6"/>
      <name val="Arial"/>
      <family val="2"/>
    </font>
    <font>
      <b/>
      <u/>
      <sz val="16"/>
      <color theme="10"/>
      <name val="Aptos Narrow"/>
      <family val="2"/>
      <scheme val="minor"/>
    </font>
    <font>
      <b/>
      <sz val="42"/>
      <name val="Arial"/>
      <family val="2"/>
    </font>
    <font>
      <sz val="34"/>
      <color indexed="8"/>
      <name val="Arial"/>
      <family val="2"/>
    </font>
    <font>
      <sz val="34"/>
      <name val="Arial"/>
      <family val="2"/>
    </font>
    <font>
      <sz val="11"/>
      <name val="Aptos Narrow"/>
      <family val="2"/>
      <scheme val="minor"/>
    </font>
    <font>
      <u/>
      <sz val="16"/>
      <name val="Aptos Narrow"/>
      <family val="2"/>
      <scheme val="minor"/>
    </font>
    <font>
      <b/>
      <sz val="11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7F7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29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526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4CCFE"/>
        <bgColor indexed="64"/>
      </patternFill>
    </fill>
    <fill>
      <patternFill patternType="solid">
        <fgColor rgb="FFF1DFD1"/>
        <bgColor indexed="64"/>
      </patternFill>
    </fill>
    <fill>
      <patternFill patternType="solid">
        <fgColor rgb="FFFF535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8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4" borderId="0" xfId="0" applyFont="1" applyFill="1"/>
    <xf numFmtId="0" fontId="15" fillId="3" borderId="11" xfId="0" quotePrefix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9" fontId="11" fillId="3" borderId="10" xfId="0" applyNumberFormat="1" applyFont="1" applyFill="1" applyBorder="1" applyAlignment="1">
      <alignment horizontal="center"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15" fillId="3" borderId="17" xfId="0" quotePrefix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 wrapText="1"/>
    </xf>
    <xf numFmtId="9" fontId="11" fillId="3" borderId="16" xfId="0" applyNumberFormat="1" applyFont="1" applyFill="1" applyBorder="1" applyAlignment="1">
      <alignment horizontal="center" vertical="center"/>
    </xf>
    <xf numFmtId="164" fontId="16" fillId="3" borderId="19" xfId="1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vertical="center" wrapText="1"/>
    </xf>
    <xf numFmtId="9" fontId="19" fillId="3" borderId="16" xfId="0" applyNumberFormat="1" applyFont="1" applyFill="1" applyBorder="1" applyAlignment="1">
      <alignment horizontal="center" vertical="center"/>
    </xf>
    <xf numFmtId="0" fontId="15" fillId="3" borderId="16" xfId="0" quotePrefix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wrapText="1"/>
    </xf>
    <xf numFmtId="164" fontId="16" fillId="3" borderId="21" xfId="1" applyNumberFormat="1" applyFont="1" applyFill="1" applyBorder="1" applyAlignment="1">
      <alignment horizontal="center" vertical="center"/>
    </xf>
    <xf numFmtId="164" fontId="18" fillId="3" borderId="23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164" fontId="18" fillId="3" borderId="21" xfId="0" applyNumberFormat="1" applyFont="1" applyFill="1" applyBorder="1" applyAlignment="1">
      <alignment horizontal="center" vertical="center"/>
    </xf>
    <xf numFmtId="164" fontId="16" fillId="3" borderId="25" xfId="1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left" vertical="center" wrapText="1"/>
    </xf>
    <xf numFmtId="0" fontId="15" fillId="3" borderId="23" xfId="0" quotePrefix="1" applyFont="1" applyFill="1" applyBorder="1" applyAlignment="1">
      <alignment horizontal="center" vertical="center"/>
    </xf>
    <xf numFmtId="0" fontId="15" fillId="3" borderId="27" xfId="0" quotePrefix="1" applyFont="1" applyFill="1" applyBorder="1" applyAlignment="1">
      <alignment horizontal="center" vertical="center"/>
    </xf>
    <xf numFmtId="164" fontId="16" fillId="3" borderId="27" xfId="1" applyNumberFormat="1" applyFont="1" applyFill="1" applyBorder="1" applyAlignment="1">
      <alignment horizontal="center" vertical="center"/>
    </xf>
    <xf numFmtId="164" fontId="18" fillId="3" borderId="2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5" fillId="3" borderId="18" xfId="0" quotePrefix="1" applyFont="1" applyFill="1" applyBorder="1" applyAlignment="1">
      <alignment horizontal="center" vertical="center"/>
    </xf>
    <xf numFmtId="0" fontId="4" fillId="0" borderId="28" xfId="0" applyFont="1" applyBorder="1"/>
    <xf numFmtId="0" fontId="15" fillId="3" borderId="0" xfId="0" applyFont="1" applyFill="1" applyAlignment="1">
      <alignment horizontal="left" vertical="center" wrapText="1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4" fillId="5" borderId="0" xfId="0" applyFont="1" applyFill="1"/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6" borderId="0" xfId="0" applyFont="1" applyFill="1"/>
    <xf numFmtId="0" fontId="4" fillId="7" borderId="0" xfId="0" applyFont="1" applyFill="1"/>
    <xf numFmtId="0" fontId="15" fillId="3" borderId="30" xfId="0" quotePrefix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center" wrapText="1"/>
    </xf>
    <xf numFmtId="164" fontId="16" fillId="3" borderId="31" xfId="1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 wrapText="1"/>
    </xf>
    <xf numFmtId="164" fontId="16" fillId="3" borderId="33" xfId="1" applyNumberFormat="1" applyFont="1" applyFill="1" applyBorder="1" applyAlignment="1">
      <alignment horizontal="center" vertical="center"/>
    </xf>
    <xf numFmtId="164" fontId="16" fillId="3" borderId="34" xfId="1" applyNumberFormat="1" applyFont="1" applyFill="1" applyBorder="1" applyAlignment="1">
      <alignment horizontal="center" vertical="center"/>
    </xf>
    <xf numFmtId="0" fontId="15" fillId="3" borderId="20" xfId="0" quotePrefix="1" applyFont="1" applyFill="1" applyBorder="1" applyAlignment="1">
      <alignment horizontal="center" vertical="center"/>
    </xf>
    <xf numFmtId="164" fontId="16" fillId="3" borderId="36" xfId="1" applyNumberFormat="1" applyFont="1" applyFill="1" applyBorder="1" applyAlignment="1">
      <alignment horizontal="center" vertical="center"/>
    </xf>
    <xf numFmtId="164" fontId="18" fillId="3" borderId="18" xfId="0" applyNumberFormat="1" applyFont="1" applyFill="1" applyBorder="1" applyAlignment="1">
      <alignment horizontal="center" vertical="center"/>
    </xf>
    <xf numFmtId="164" fontId="16" fillId="3" borderId="38" xfId="1" applyNumberFormat="1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9" fontId="11" fillId="3" borderId="24" xfId="0" applyNumberFormat="1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9" fontId="11" fillId="3" borderId="29" xfId="0" applyNumberFormat="1" applyFont="1" applyFill="1" applyBorder="1" applyAlignment="1">
      <alignment horizontal="center" vertical="center"/>
    </xf>
    <xf numFmtId="164" fontId="18" fillId="3" borderId="39" xfId="0" applyNumberFormat="1" applyFont="1" applyFill="1" applyBorder="1" applyAlignment="1">
      <alignment horizontal="center" vertical="center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/>
    <xf numFmtId="1" fontId="11" fillId="0" borderId="42" xfId="0" applyNumberFormat="1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>
      <alignment vertical="center" wrapText="1"/>
    </xf>
    <xf numFmtId="1" fontId="11" fillId="0" borderId="15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11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0" xfId="2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9" fillId="3" borderId="0" xfId="0" applyNumberFormat="1" applyFont="1" applyFill="1" applyAlignment="1">
      <alignment horizontal="center" vertical="center" wrapText="1"/>
    </xf>
    <xf numFmtId="166" fontId="17" fillId="3" borderId="14" xfId="0" applyNumberFormat="1" applyFont="1" applyFill="1" applyBorder="1" applyAlignment="1" applyProtection="1">
      <alignment horizontal="center" vertical="center"/>
      <protection locked="0"/>
    </xf>
    <xf numFmtId="166" fontId="17" fillId="3" borderId="20" xfId="0" applyNumberFormat="1" applyFont="1" applyFill="1" applyBorder="1" applyAlignment="1" applyProtection="1">
      <alignment horizontal="center" vertical="center"/>
      <protection locked="0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6" xfId="0" applyNumberFormat="1" applyFont="1" applyFill="1" applyBorder="1" applyAlignment="1" applyProtection="1">
      <alignment horizontal="center" vertical="center"/>
      <protection locked="0"/>
    </xf>
    <xf numFmtId="166" fontId="9" fillId="3" borderId="5" xfId="0" applyNumberFormat="1" applyFont="1" applyFill="1" applyBorder="1" applyAlignment="1">
      <alignment horizontal="center" vertical="center" wrapText="1"/>
    </xf>
    <xf numFmtId="166" fontId="17" fillId="3" borderId="32" xfId="0" applyNumberFormat="1" applyFont="1" applyFill="1" applyBorder="1" applyAlignment="1" applyProtection="1">
      <alignment horizontal="center" vertical="center"/>
      <protection locked="0"/>
    </xf>
    <xf numFmtId="166" fontId="17" fillId="3" borderId="35" xfId="0" applyNumberFormat="1" applyFont="1" applyFill="1" applyBorder="1" applyAlignment="1" applyProtection="1">
      <alignment horizontal="center" vertical="center"/>
      <protection locked="0"/>
    </xf>
    <xf numFmtId="166" fontId="17" fillId="3" borderId="4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3" borderId="0" xfId="0" applyNumberFormat="1" applyFill="1"/>
    <xf numFmtId="166" fontId="23" fillId="3" borderId="0" xfId="0" applyNumberFormat="1" applyFont="1" applyFill="1" applyAlignment="1">
      <alignment horizontal="right" vertical="center"/>
    </xf>
    <xf numFmtId="166" fontId="7" fillId="3" borderId="0" xfId="0" applyNumberFormat="1" applyFont="1" applyFill="1" applyAlignment="1">
      <alignment horizontal="right" vertical="center"/>
    </xf>
    <xf numFmtId="166" fontId="24" fillId="3" borderId="0" xfId="0" applyNumberFormat="1" applyFont="1" applyFill="1"/>
    <xf numFmtId="166" fontId="26" fillId="3" borderId="0" xfId="2" applyNumberFormat="1" applyFont="1" applyFill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166" fontId="17" fillId="3" borderId="43" xfId="0" applyNumberFormat="1" applyFont="1" applyFill="1" applyBorder="1" applyAlignment="1" applyProtection="1">
      <alignment horizontal="center" vertical="center"/>
      <protection locked="0"/>
    </xf>
    <xf numFmtId="164" fontId="18" fillId="3" borderId="3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7" fillId="3" borderId="44" xfId="0" applyNumberFormat="1" applyFont="1" applyFill="1" applyBorder="1" applyAlignment="1" applyProtection="1">
      <alignment horizontal="center" vertical="center"/>
      <protection locked="0"/>
    </xf>
    <xf numFmtId="164" fontId="18" fillId="3" borderId="36" xfId="0" applyNumberFormat="1" applyFont="1" applyFill="1" applyBorder="1" applyAlignment="1">
      <alignment horizontal="center" vertical="center"/>
    </xf>
    <xf numFmtId="2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3" borderId="16" xfId="0" quotePrefix="1" applyFont="1" applyFill="1" applyBorder="1" applyAlignment="1">
      <alignment horizontal="left" vertical="center" wrapText="1"/>
    </xf>
    <xf numFmtId="0" fontId="15" fillId="3" borderId="17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41" xfId="0" applyFont="1" applyBorder="1" applyAlignment="1">
      <alignment vertical="center"/>
    </xf>
    <xf numFmtId="0" fontId="15" fillId="3" borderId="11" xfId="0" quotePrefix="1" applyFont="1" applyFill="1" applyBorder="1" applyAlignment="1">
      <alignment horizontal="center" vertical="center" wrapText="1"/>
    </xf>
    <xf numFmtId="0" fontId="15" fillId="3" borderId="17" xfId="0" quotePrefix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6" fontId="9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/>
    <xf numFmtId="1" fontId="9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5" fillId="3" borderId="0" xfId="0" quotePrefix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" fontId="11" fillId="0" borderId="22" xfId="0" applyNumberFormat="1" applyFont="1" applyBorder="1" applyAlignment="1" applyProtection="1">
      <alignment horizontal="center" vertical="center"/>
      <protection locked="0"/>
    </xf>
    <xf numFmtId="0" fontId="15" fillId="3" borderId="24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5" fillId="3" borderId="29" xfId="0" quotePrefix="1" applyFont="1" applyFill="1" applyBorder="1" applyAlignment="1">
      <alignment horizontal="left" vertical="center"/>
    </xf>
    <xf numFmtId="0" fontId="15" fillId="3" borderId="16" xfId="0" quotePrefix="1" applyFont="1" applyFill="1" applyBorder="1" applyAlignment="1">
      <alignment horizontal="left" vertical="center"/>
    </xf>
    <xf numFmtId="0" fontId="15" fillId="3" borderId="11" xfId="0" quotePrefix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 vertical="center"/>
    </xf>
    <xf numFmtId="0" fontId="15" fillId="8" borderId="16" xfId="0" quotePrefix="1" applyFont="1" applyFill="1" applyBorder="1" applyAlignment="1">
      <alignment horizontal="center" vertical="center"/>
    </xf>
    <xf numFmtId="0" fontId="15" fillId="8" borderId="28" xfId="0" quotePrefix="1" applyFont="1" applyFill="1" applyBorder="1" applyAlignment="1">
      <alignment horizontal="center" vertical="center"/>
    </xf>
    <xf numFmtId="0" fontId="15" fillId="9" borderId="16" xfId="0" quotePrefix="1" applyFont="1" applyFill="1" applyBorder="1" applyAlignment="1">
      <alignment horizontal="center" vertical="center"/>
    </xf>
    <xf numFmtId="0" fontId="15" fillId="9" borderId="10" xfId="0" quotePrefix="1" applyFont="1" applyFill="1" applyBorder="1" applyAlignment="1">
      <alignment horizontal="center" vertical="center"/>
    </xf>
    <xf numFmtId="0" fontId="15" fillId="10" borderId="10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0" fillId="0" borderId="0" xfId="0" applyFont="1"/>
    <xf numFmtId="9" fontId="11" fillId="3" borderId="45" xfId="0" applyNumberFormat="1" applyFont="1" applyFill="1" applyBorder="1" applyAlignment="1">
      <alignment horizontal="center" vertical="center"/>
    </xf>
    <xf numFmtId="9" fontId="11" fillId="3" borderId="28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31" fillId="3" borderId="0" xfId="2" applyFont="1" applyFill="1" applyAlignment="1">
      <alignment vertical="center" wrapText="1"/>
    </xf>
    <xf numFmtId="165" fontId="15" fillId="0" borderId="0" xfId="0" applyNumberFormat="1" applyFont="1" applyAlignment="1">
      <alignment horizontal="center" vertical="center"/>
    </xf>
    <xf numFmtId="0" fontId="4" fillId="3" borderId="5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horizontal="left" vertical="center" wrapText="1"/>
    </xf>
    <xf numFmtId="9" fontId="11" fillId="3" borderId="0" xfId="0" applyNumberFormat="1" applyFont="1" applyFill="1" applyAlignment="1">
      <alignment horizontal="center" vertical="center"/>
    </xf>
    <xf numFmtId="164" fontId="16" fillId="3" borderId="0" xfId="1" applyNumberFormat="1" applyFont="1" applyFill="1" applyBorder="1" applyAlignment="1">
      <alignment horizontal="center" vertical="center"/>
    </xf>
    <xf numFmtId="166" fontId="17" fillId="3" borderId="0" xfId="0" applyNumberFormat="1" applyFont="1" applyFill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15" fillId="0" borderId="8" xfId="0" quotePrefix="1" applyFont="1" applyBorder="1" applyAlignment="1">
      <alignment horizontal="center" vertical="center"/>
    </xf>
    <xf numFmtId="0" fontId="15" fillId="3" borderId="8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9" fontId="11" fillId="3" borderId="8" xfId="0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 applyProtection="1">
      <alignment horizontal="center" vertical="center"/>
      <protection locked="0"/>
    </xf>
    <xf numFmtId="164" fontId="18" fillId="3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17" fillId="3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9" fontId="11" fillId="3" borderId="2" xfId="0" applyNumberFormat="1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0" fontId="15" fillId="3" borderId="29" xfId="0" quotePrefix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8" borderId="10" xfId="0" quotePrefix="1" applyFont="1" applyFill="1" applyBorder="1" applyAlignment="1">
      <alignment horizontal="center" vertical="center"/>
    </xf>
    <xf numFmtId="0" fontId="15" fillId="3" borderId="17" xfId="0" quotePrefix="1" applyFont="1" applyFill="1" applyBorder="1" applyAlignment="1">
      <alignment horizontal="left" vertical="center"/>
    </xf>
    <xf numFmtId="0" fontId="15" fillId="3" borderId="10" xfId="0" quotePrefix="1" applyFont="1" applyFill="1" applyBorder="1" applyAlignment="1">
      <alignment horizontal="center" vertical="center"/>
    </xf>
    <xf numFmtId="0" fontId="15" fillId="8" borderId="24" xfId="0" quotePrefix="1" applyFont="1" applyFill="1" applyBorder="1" applyAlignment="1">
      <alignment horizontal="center" vertical="center"/>
    </xf>
    <xf numFmtId="0" fontId="15" fillId="4" borderId="10" xfId="0" quotePrefix="1" applyFont="1" applyFill="1" applyBorder="1" applyAlignment="1">
      <alignment horizontal="center" vertical="center"/>
    </xf>
    <xf numFmtId="0" fontId="15" fillId="4" borderId="16" xfId="0" quotePrefix="1" applyFont="1" applyFill="1" applyBorder="1" applyAlignment="1">
      <alignment horizontal="center" vertical="center"/>
    </xf>
    <xf numFmtId="0" fontId="15" fillId="4" borderId="24" xfId="0" quotePrefix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5" fillId="11" borderId="10" xfId="0" quotePrefix="1" applyFont="1" applyFill="1" applyBorder="1" applyAlignment="1">
      <alignment horizontal="center" vertical="center"/>
    </xf>
    <xf numFmtId="0" fontId="15" fillId="11" borderId="16" xfId="0" quotePrefix="1" applyFont="1" applyFill="1" applyBorder="1" applyAlignment="1">
      <alignment horizontal="center" vertical="center"/>
    </xf>
    <xf numFmtId="0" fontId="15" fillId="11" borderId="24" xfId="0" quotePrefix="1" applyFont="1" applyFill="1" applyBorder="1" applyAlignment="1">
      <alignment horizontal="center" vertical="center"/>
    </xf>
    <xf numFmtId="0" fontId="15" fillId="10" borderId="16" xfId="0" quotePrefix="1" applyFont="1" applyFill="1" applyBorder="1" applyAlignment="1">
      <alignment horizontal="center" vertical="center"/>
    </xf>
    <xf numFmtId="0" fontId="15" fillId="6" borderId="10" xfId="0" quotePrefix="1" applyFont="1" applyFill="1" applyBorder="1" applyAlignment="1">
      <alignment horizontal="center" vertical="center"/>
    </xf>
    <xf numFmtId="0" fontId="15" fillId="6" borderId="16" xfId="0" quotePrefix="1" applyFont="1" applyFill="1" applyBorder="1" applyAlignment="1">
      <alignment horizontal="center" vertical="center"/>
    </xf>
    <xf numFmtId="0" fontId="15" fillId="12" borderId="29" xfId="0" quotePrefix="1" applyFont="1" applyFill="1" applyBorder="1" applyAlignment="1">
      <alignment horizontal="center" vertical="center"/>
    </xf>
    <xf numFmtId="0" fontId="15" fillId="12" borderId="16" xfId="0" quotePrefix="1" applyFont="1" applyFill="1" applyBorder="1" applyAlignment="1">
      <alignment horizontal="center" vertical="center"/>
    </xf>
    <xf numFmtId="0" fontId="15" fillId="12" borderId="28" xfId="0" quotePrefix="1" applyFont="1" applyFill="1" applyBorder="1" applyAlignment="1">
      <alignment horizontal="center" vertical="center"/>
    </xf>
    <xf numFmtId="0" fontId="15" fillId="13" borderId="29" xfId="0" quotePrefix="1" applyFont="1" applyFill="1" applyBorder="1" applyAlignment="1">
      <alignment horizontal="center" vertical="center"/>
    </xf>
    <xf numFmtId="0" fontId="15" fillId="13" borderId="28" xfId="0" quotePrefix="1" applyFont="1" applyFill="1" applyBorder="1" applyAlignment="1">
      <alignment horizontal="center" vertical="center"/>
    </xf>
    <xf numFmtId="0" fontId="15" fillId="13" borderId="16" xfId="0" quotePrefix="1" applyFont="1" applyFill="1" applyBorder="1" applyAlignment="1">
      <alignment horizontal="center" vertical="center"/>
    </xf>
    <xf numFmtId="0" fontId="15" fillId="13" borderId="17" xfId="0" quotePrefix="1" applyFont="1" applyFill="1" applyBorder="1" applyAlignment="1">
      <alignment horizontal="center" vertical="center"/>
    </xf>
    <xf numFmtId="0" fontId="15" fillId="13" borderId="37" xfId="0" quotePrefix="1" applyFont="1" applyFill="1" applyBorder="1" applyAlignment="1">
      <alignment horizontal="center" vertical="center"/>
    </xf>
    <xf numFmtId="0" fontId="15" fillId="13" borderId="24" xfId="0" quotePrefix="1" applyFont="1" applyFill="1" applyBorder="1" applyAlignment="1">
      <alignment horizontal="center" vertical="center"/>
    </xf>
    <xf numFmtId="0" fontId="15" fillId="13" borderId="18" xfId="0" quotePrefix="1" applyFont="1" applyFill="1" applyBorder="1" applyAlignment="1">
      <alignment horizontal="center" vertical="center"/>
    </xf>
    <xf numFmtId="0" fontId="15" fillId="13" borderId="20" xfId="0" quotePrefix="1" applyFont="1" applyFill="1" applyBorder="1" applyAlignment="1">
      <alignment horizontal="center" vertical="center"/>
    </xf>
    <xf numFmtId="0" fontId="15" fillId="13" borderId="12" xfId="0" quotePrefix="1" applyFont="1" applyFill="1" applyBorder="1" applyAlignment="1">
      <alignment horizontal="center" vertical="center"/>
    </xf>
    <xf numFmtId="0" fontId="15" fillId="13" borderId="10" xfId="0" quotePrefix="1" applyFont="1" applyFill="1" applyBorder="1" applyAlignment="1">
      <alignment horizontal="center" vertical="center"/>
    </xf>
    <xf numFmtId="0" fontId="15" fillId="14" borderId="10" xfId="0" quotePrefix="1" applyFont="1" applyFill="1" applyBorder="1" applyAlignment="1">
      <alignment horizontal="center" vertical="center"/>
    </xf>
    <xf numFmtId="0" fontId="15" fillId="13" borderId="27" xfId="0" quotePrefix="1" applyFont="1" applyFill="1" applyBorder="1" applyAlignment="1">
      <alignment horizontal="center" vertical="center"/>
    </xf>
    <xf numFmtId="0" fontId="15" fillId="15" borderId="10" xfId="0" quotePrefix="1" applyFont="1" applyFill="1" applyBorder="1" applyAlignment="1">
      <alignment horizontal="center" vertical="center"/>
    </xf>
    <xf numFmtId="0" fontId="15" fillId="15" borderId="16" xfId="0" quotePrefix="1" applyFont="1" applyFill="1" applyBorder="1" applyAlignment="1">
      <alignment horizontal="center" vertical="center"/>
    </xf>
    <xf numFmtId="0" fontId="15" fillId="16" borderId="16" xfId="0" quotePrefix="1" applyFont="1" applyFill="1" applyBorder="1" applyAlignment="1">
      <alignment horizontal="center" vertical="center"/>
    </xf>
    <xf numFmtId="0" fontId="15" fillId="16" borderId="10" xfId="0" quotePrefix="1" applyFont="1" applyFill="1" applyBorder="1" applyAlignment="1">
      <alignment horizontal="center" vertical="center"/>
    </xf>
    <xf numFmtId="0" fontId="15" fillId="17" borderId="16" xfId="0" quotePrefix="1" applyFont="1" applyFill="1" applyBorder="1" applyAlignment="1">
      <alignment horizontal="center" vertical="center"/>
    </xf>
    <xf numFmtId="9" fontId="19" fillId="3" borderId="29" xfId="0" applyNumberFormat="1" applyFont="1" applyFill="1" applyBorder="1" applyAlignment="1">
      <alignment horizontal="center" vertical="center"/>
    </xf>
    <xf numFmtId="0" fontId="15" fillId="18" borderId="10" xfId="0" quotePrefix="1" applyFont="1" applyFill="1" applyBorder="1" applyAlignment="1">
      <alignment horizontal="center" vertical="center"/>
    </xf>
    <xf numFmtId="0" fontId="15" fillId="0" borderId="17" xfId="0" quotePrefix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9" fontId="19" fillId="0" borderId="16" xfId="0" applyNumberFormat="1" applyFont="1" applyBorder="1" applyAlignment="1">
      <alignment horizontal="center" vertical="center"/>
    </xf>
    <xf numFmtId="164" fontId="16" fillId="0" borderId="19" xfId="1" applyNumberFormat="1" applyFont="1" applyFill="1" applyBorder="1" applyAlignment="1">
      <alignment horizontal="center" vertical="center"/>
    </xf>
    <xf numFmtId="166" fontId="17" fillId="0" borderId="20" xfId="0" applyNumberFormat="1" applyFont="1" applyBorder="1" applyAlignment="1" applyProtection="1">
      <alignment horizontal="center" vertical="center"/>
      <protection locked="0"/>
    </xf>
    <xf numFmtId="164" fontId="18" fillId="0" borderId="17" xfId="0" applyNumberFormat="1" applyFont="1" applyBorder="1" applyAlignment="1">
      <alignment horizontal="center" vertical="center"/>
    </xf>
    <xf numFmtId="0" fontId="15" fillId="8" borderId="46" xfId="0" quotePrefix="1" applyFont="1" applyFill="1" applyBorder="1" applyAlignment="1">
      <alignment horizontal="center" vertical="center"/>
    </xf>
    <xf numFmtId="0" fontId="15" fillId="3" borderId="46" xfId="0" quotePrefix="1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vertical="center" wrapText="1"/>
    </xf>
    <xf numFmtId="0" fontId="15" fillId="6" borderId="46" xfId="0" quotePrefix="1" applyFont="1" applyFill="1" applyBorder="1" applyAlignment="1">
      <alignment horizontal="center" vertical="center"/>
    </xf>
    <xf numFmtId="166" fontId="17" fillId="3" borderId="48" xfId="0" applyNumberFormat="1" applyFont="1" applyFill="1" applyBorder="1" applyAlignment="1" applyProtection="1">
      <alignment horizontal="center" vertical="center"/>
      <protection locked="0"/>
    </xf>
    <xf numFmtId="164" fontId="18" fillId="3" borderId="49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/>
      <protection locked="0"/>
    </xf>
    <xf numFmtId="0" fontId="15" fillId="9" borderId="28" xfId="0" quotePrefix="1" applyFont="1" applyFill="1" applyBorder="1" applyAlignment="1">
      <alignment horizontal="center" vertical="center"/>
    </xf>
    <xf numFmtId="1" fontId="11" fillId="0" borderId="48" xfId="0" applyNumberFormat="1" applyFont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left" vertical="center" wrapText="1"/>
    </xf>
    <xf numFmtId="9" fontId="11" fillId="3" borderId="46" xfId="0" applyNumberFormat="1" applyFont="1" applyFill="1" applyBorder="1" applyAlignment="1">
      <alignment horizontal="center" vertical="center"/>
    </xf>
    <xf numFmtId="164" fontId="16" fillId="3" borderId="49" xfId="1" applyNumberFormat="1" applyFont="1" applyFill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17" borderId="24" xfId="0" quotePrefix="1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3" borderId="2" xfId="0" quotePrefix="1" applyFont="1" applyFill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0" fontId="15" fillId="12" borderId="24" xfId="0" quotePrefix="1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165" fontId="15" fillId="0" borderId="8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5" fontId="15" fillId="0" borderId="2" xfId="0" applyNumberFormat="1" applyFont="1" applyBorder="1" applyAlignment="1">
      <alignment horizontal="center" vertical="center"/>
    </xf>
    <xf numFmtId="1" fontId="11" fillId="0" borderId="40" xfId="0" applyNumberFormat="1" applyFont="1" applyBorder="1" applyAlignment="1" applyProtection="1">
      <alignment horizontal="center" vertical="center"/>
      <protection locked="0"/>
    </xf>
    <xf numFmtId="1" fontId="11" fillId="0" borderId="51" xfId="0" applyNumberFormat="1" applyFont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0" fontId="15" fillId="11" borderId="46" xfId="0" quotePrefix="1" applyFont="1" applyFill="1" applyBorder="1" applyAlignment="1">
      <alignment horizontal="center" vertical="center"/>
    </xf>
    <xf numFmtId="0" fontId="15" fillId="3" borderId="52" xfId="0" quotePrefix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164" fontId="16" fillId="3" borderId="53" xfId="1" applyNumberFormat="1" applyFont="1" applyFill="1" applyBorder="1" applyAlignment="1">
      <alignment horizontal="center" vertical="center"/>
    </xf>
    <xf numFmtId="166" fontId="17" fillId="3" borderId="54" xfId="0" applyNumberFormat="1" applyFont="1" applyFill="1" applyBorder="1" applyAlignment="1" applyProtection="1">
      <alignment horizontal="center" vertical="center"/>
      <protection locked="0"/>
    </xf>
    <xf numFmtId="1" fontId="11" fillId="0" borderId="5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16" borderId="46" xfId="0" quotePrefix="1" applyFont="1" applyFill="1" applyBorder="1" applyAlignment="1">
      <alignment horizontal="center" vertical="center"/>
    </xf>
    <xf numFmtId="165" fontId="15" fillId="0" borderId="52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20" fillId="17" borderId="7" xfId="0" applyFont="1" applyFill="1" applyBorder="1" applyAlignment="1">
      <alignment horizontal="center" vertical="center"/>
    </xf>
    <xf numFmtId="0" fontId="20" fillId="17" borderId="8" xfId="0" applyFont="1" applyFill="1" applyBorder="1" applyAlignment="1">
      <alignment horizontal="center" vertical="center"/>
    </xf>
    <xf numFmtId="0" fontId="20" fillId="17" borderId="9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4"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</dxfs>
  <tableStyles count="0" defaultTableStyle="TableStyleMedium2" defaultPivotStyle="PivotStyleLight16"/>
  <colors>
    <mruColors>
      <color rgb="FFFF5353"/>
      <color rgb="FFD00000"/>
      <color rgb="FFF1DFD1"/>
      <color rgb="FFC4CCFE"/>
      <color rgb="FF0099CC"/>
      <color rgb="FFDA5269"/>
      <color rgb="FFF0F29A"/>
      <color rgb="FF415AF1"/>
      <color rgb="FFB6F6B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arfumerie.eu/" TargetMode="External"/><Relationship Id="rId1" Type="http://schemas.openxmlformats.org/officeDocument/2006/relationships/hyperlink" Target="https://www.laparfumerie.e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383E-E8AC-4527-B0ED-243442F48912}">
  <sheetPr>
    <pageSetUpPr fitToPage="1"/>
  </sheetPr>
  <dimension ref="A1:AX1672"/>
  <sheetViews>
    <sheetView tabSelected="1" topLeftCell="A323" zoomScale="85" zoomScaleNormal="85" zoomScaleSheetLayoutView="36" zoomScalePageLayoutView="54" workbookViewId="0">
      <selection activeCell="B333" sqref="B333"/>
    </sheetView>
  </sheetViews>
  <sheetFormatPr baseColWidth="10" defaultRowHeight="14.4" x14ac:dyDescent="0.3"/>
  <cols>
    <col min="2" max="2" width="30.109375" customWidth="1"/>
    <col min="3" max="3" width="54.5546875" style="146" customWidth="1"/>
    <col min="4" max="4" width="61.109375" customWidth="1"/>
    <col min="5" max="5" width="11.5546875" style="155"/>
    <col min="7" max="7" width="15" style="102" customWidth="1"/>
    <col min="12" max="12" width="21.5546875" style="80" customWidth="1"/>
    <col min="13" max="13" width="61.6640625" style="80" customWidth="1"/>
    <col min="14" max="50" width="11.5546875" style="80"/>
  </cols>
  <sheetData>
    <row r="1" spans="1:50" s="1" customFormat="1" ht="32.4" customHeight="1" x14ac:dyDescent="0.25">
      <c r="A1" s="302" t="s">
        <v>2081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</row>
    <row r="2" spans="1:50" s="1" customFormat="1" ht="30" customHeight="1" thickBot="1" x14ac:dyDescent="0.3">
      <c r="A2" s="305" t="s">
        <v>2082</v>
      </c>
      <c r="B2" s="306"/>
      <c r="C2" s="306"/>
      <c r="D2" s="306"/>
      <c r="E2" s="306"/>
      <c r="F2" s="306"/>
      <c r="G2" s="306"/>
      <c r="H2" s="306"/>
      <c r="I2" s="306"/>
      <c r="J2" s="306"/>
      <c r="K2" s="307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</row>
    <row r="3" spans="1:50" s="2" customFormat="1" ht="30.6" customHeight="1" x14ac:dyDescent="0.25">
      <c r="A3" s="308" t="s">
        <v>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</row>
    <row r="4" spans="1:50" s="2" customFormat="1" ht="18" customHeight="1" x14ac:dyDescent="0.25">
      <c r="A4" s="309" t="s">
        <v>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</row>
    <row r="5" spans="1:50" s="2" customFormat="1" ht="22.8" customHeight="1" x14ac:dyDescent="0.25">
      <c r="A5" s="310" t="s">
        <v>2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</row>
    <row r="6" spans="1:50" s="2" customFormat="1" ht="19.2" customHeight="1" x14ac:dyDescent="0.25">
      <c r="A6" s="309" t="s">
        <v>3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s="10" customFormat="1" ht="31.8" customHeight="1" thickBot="1" x14ac:dyDescent="0.35">
      <c r="A7" s="3" t="s">
        <v>4</v>
      </c>
      <c r="B7" s="4" t="s">
        <v>5</v>
      </c>
      <c r="C7" s="133"/>
      <c r="D7" s="5"/>
      <c r="E7" s="169" t="s">
        <v>6</v>
      </c>
      <c r="F7" s="6" t="s">
        <v>7</v>
      </c>
      <c r="G7" s="93" t="s">
        <v>8</v>
      </c>
      <c r="H7" s="7" t="s">
        <v>9</v>
      </c>
      <c r="I7" s="8"/>
      <c r="J7" s="9" t="s">
        <v>10</v>
      </c>
      <c r="K7" s="9" t="s">
        <v>11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</row>
    <row r="8" spans="1:50" s="11" customFormat="1" ht="35.549999999999997" customHeight="1" thickBot="1" x14ac:dyDescent="0.3">
      <c r="A8" s="311" t="s">
        <v>1139</v>
      </c>
      <c r="B8" s="312"/>
      <c r="C8" s="312"/>
      <c r="D8" s="312"/>
      <c r="E8" s="312"/>
      <c r="F8" s="312"/>
      <c r="G8" s="312"/>
      <c r="H8" s="312"/>
      <c r="I8" s="312"/>
      <c r="J8" s="312"/>
      <c r="K8" s="313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</row>
    <row r="9" spans="1:50" s="25" customFormat="1" ht="37.799999999999997" customHeight="1" x14ac:dyDescent="0.25">
      <c r="A9" s="149" t="s">
        <v>3816</v>
      </c>
      <c r="B9" s="28" t="s">
        <v>726</v>
      </c>
      <c r="C9" s="21" t="s">
        <v>950</v>
      </c>
      <c r="D9" s="26" t="s">
        <v>2510</v>
      </c>
      <c r="E9" s="22">
        <v>0.24203821656050956</v>
      </c>
      <c r="F9" s="23">
        <v>157</v>
      </c>
      <c r="G9" s="95"/>
      <c r="H9" s="24">
        <v>119</v>
      </c>
      <c r="I9" s="17"/>
      <c r="J9" s="18"/>
      <c r="K9" s="148">
        <f t="shared" ref="K9:K15" si="0">H9*J9</f>
        <v>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25" customFormat="1" ht="36" customHeight="1" x14ac:dyDescent="0.25">
      <c r="A10" s="188" t="s">
        <v>948</v>
      </c>
      <c r="B10" s="12" t="s">
        <v>949</v>
      </c>
      <c r="C10" s="135" t="s">
        <v>950</v>
      </c>
      <c r="D10" s="13" t="s">
        <v>1866</v>
      </c>
      <c r="E10" s="14">
        <v>0.08</v>
      </c>
      <c r="F10" s="15">
        <v>60</v>
      </c>
      <c r="G10" s="94"/>
      <c r="H10" s="16">
        <v>55</v>
      </c>
      <c r="I10" s="17"/>
      <c r="J10" s="49"/>
      <c r="K10" s="148">
        <f t="shared" si="0"/>
        <v>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s="25" customFormat="1" ht="30" customHeight="1" x14ac:dyDescent="0.25">
      <c r="A11" s="188" t="s">
        <v>2780</v>
      </c>
      <c r="B11" s="12" t="s">
        <v>2667</v>
      </c>
      <c r="C11" s="135" t="s">
        <v>950</v>
      </c>
      <c r="D11" s="186" t="s">
        <v>2781</v>
      </c>
      <c r="E11" s="14">
        <v>0.16</v>
      </c>
      <c r="F11" s="15">
        <v>25</v>
      </c>
      <c r="G11" s="94"/>
      <c r="H11" s="16">
        <v>21</v>
      </c>
      <c r="I11" s="17"/>
      <c r="J11" s="49"/>
      <c r="K11" s="148">
        <f>H11*J11</f>
        <v>0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0" s="32" customFormat="1" ht="34.799999999999997" customHeight="1" x14ac:dyDescent="0.25">
      <c r="A12" s="150" t="s">
        <v>1135</v>
      </c>
      <c r="B12" s="28" t="s">
        <v>733</v>
      </c>
      <c r="C12" s="134" t="s">
        <v>950</v>
      </c>
      <c r="D12" s="21" t="s">
        <v>16</v>
      </c>
      <c r="E12" s="22">
        <v>0.33333333333333331</v>
      </c>
      <c r="F12" s="23">
        <v>30</v>
      </c>
      <c r="G12" s="95"/>
      <c r="H12" s="62">
        <v>20</v>
      </c>
      <c r="I12" s="131"/>
      <c r="J12" s="18"/>
      <c r="K12" s="148">
        <f t="shared" si="0"/>
        <v>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32" customFormat="1" ht="34.799999999999997" customHeight="1" x14ac:dyDescent="0.25">
      <c r="A13" s="191" t="s">
        <v>1136</v>
      </c>
      <c r="B13" s="28" t="s">
        <v>1036</v>
      </c>
      <c r="C13" s="134" t="s">
        <v>950</v>
      </c>
      <c r="D13" s="21" t="s">
        <v>1137</v>
      </c>
      <c r="E13" s="27">
        <v>0.4942528735632184</v>
      </c>
      <c r="F13" s="23">
        <v>87</v>
      </c>
      <c r="G13" s="95"/>
      <c r="H13" s="62">
        <v>44</v>
      </c>
      <c r="I13" s="131"/>
      <c r="J13" s="18"/>
      <c r="K13" s="148">
        <f t="shared" si="0"/>
        <v>0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</row>
    <row r="14" spans="1:50" s="32" customFormat="1" ht="34.799999999999997" customHeight="1" x14ac:dyDescent="0.25">
      <c r="A14" s="149" t="s">
        <v>1163</v>
      </c>
      <c r="B14" s="28" t="s">
        <v>1114</v>
      </c>
      <c r="C14" s="135" t="s">
        <v>950</v>
      </c>
      <c r="D14" s="21" t="s">
        <v>1822</v>
      </c>
      <c r="E14" s="22">
        <v>3.0303030303030304E-2</v>
      </c>
      <c r="F14" s="23">
        <v>99</v>
      </c>
      <c r="G14" s="95"/>
      <c r="H14" s="62">
        <v>96</v>
      </c>
      <c r="I14" s="131"/>
      <c r="J14" s="18"/>
      <c r="K14" s="148">
        <f t="shared" si="0"/>
        <v>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</row>
    <row r="15" spans="1:50" s="32" customFormat="1" ht="34.799999999999997" customHeight="1" x14ac:dyDescent="0.25">
      <c r="A15" s="149" t="s">
        <v>2531</v>
      </c>
      <c r="B15" s="28" t="s">
        <v>1114</v>
      </c>
      <c r="C15" s="135" t="s">
        <v>1164</v>
      </c>
      <c r="D15" s="21" t="s">
        <v>1165</v>
      </c>
      <c r="E15" s="22">
        <v>2.5000000000000001E-2</v>
      </c>
      <c r="F15" s="23">
        <v>80</v>
      </c>
      <c r="G15" s="95"/>
      <c r="H15" s="62">
        <v>78</v>
      </c>
      <c r="I15" s="131"/>
      <c r="J15" s="18"/>
      <c r="K15" s="148">
        <f t="shared" si="0"/>
        <v>0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</row>
    <row r="16" spans="1:50" s="32" customFormat="1" ht="34.799999999999997" customHeight="1" x14ac:dyDescent="0.25">
      <c r="A16" s="149" t="s">
        <v>970</v>
      </c>
      <c r="B16" s="28" t="s">
        <v>284</v>
      </c>
      <c r="C16" s="135" t="s">
        <v>950</v>
      </c>
      <c r="D16" s="21" t="s">
        <v>1870</v>
      </c>
      <c r="E16" s="22">
        <v>0.35</v>
      </c>
      <c r="F16" s="23">
        <v>320</v>
      </c>
      <c r="G16" s="95"/>
      <c r="H16" s="62">
        <v>209</v>
      </c>
      <c r="I16" s="131"/>
      <c r="J16" s="18"/>
      <c r="K16" s="148">
        <f t="shared" ref="K16:K17" si="1">H16*J16</f>
        <v>0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</row>
    <row r="17" spans="1:50" s="25" customFormat="1" ht="37.799999999999997" customHeight="1" thickBot="1" x14ac:dyDescent="0.3">
      <c r="A17" s="230" t="s">
        <v>2508</v>
      </c>
      <c r="B17" s="231" t="s">
        <v>2509</v>
      </c>
      <c r="C17" s="232" t="s">
        <v>3980</v>
      </c>
      <c r="D17" s="233" t="s">
        <v>3820</v>
      </c>
      <c r="E17" s="27">
        <v>0.71304347826086956</v>
      </c>
      <c r="F17" s="23">
        <v>230</v>
      </c>
      <c r="G17" s="95"/>
      <c r="H17" s="24">
        <v>66</v>
      </c>
      <c r="I17" s="17"/>
      <c r="J17" s="64"/>
      <c r="K17" s="247">
        <f t="shared" si="1"/>
        <v>0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</row>
    <row r="18" spans="1:50" s="10" customFormat="1" ht="36" customHeight="1" thickBot="1" x14ac:dyDescent="0.35">
      <c r="A18" s="3" t="s">
        <v>4</v>
      </c>
      <c r="B18" s="4" t="s">
        <v>5</v>
      </c>
      <c r="C18" s="133"/>
      <c r="D18" s="5"/>
      <c r="E18" s="168" t="s">
        <v>6</v>
      </c>
      <c r="F18" s="124" t="s">
        <v>7</v>
      </c>
      <c r="G18" s="122" t="s">
        <v>8</v>
      </c>
      <c r="H18" s="147" t="s">
        <v>9</v>
      </c>
      <c r="I18" s="127"/>
      <c r="J18" s="125" t="s">
        <v>10</v>
      </c>
      <c r="K18" s="125" t="s">
        <v>11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</row>
    <row r="19" spans="1:50" s="162" customFormat="1" ht="35.549999999999997" customHeight="1" thickBot="1" x14ac:dyDescent="0.3">
      <c r="A19" s="326" t="s">
        <v>12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</row>
    <row r="20" spans="1:50" s="19" customFormat="1" ht="27" customHeight="1" x14ac:dyDescent="0.25">
      <c r="A20" s="192">
        <v>4716</v>
      </c>
      <c r="B20" s="12">
        <v>4711</v>
      </c>
      <c r="C20" s="135" t="s">
        <v>3817</v>
      </c>
      <c r="D20" s="13" t="s">
        <v>1901</v>
      </c>
      <c r="E20" s="14">
        <v>0.46666666666666667</v>
      </c>
      <c r="F20" s="15">
        <v>30</v>
      </c>
      <c r="G20" s="94"/>
      <c r="H20" s="16">
        <v>16</v>
      </c>
      <c r="I20" s="17"/>
      <c r="J20" s="49"/>
      <c r="K20" s="148">
        <f t="shared" ref="K20:K83" si="2">H20*J20</f>
        <v>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</row>
    <row r="21" spans="1:50" s="25" customFormat="1" ht="27" customHeight="1" x14ac:dyDescent="0.25">
      <c r="A21" s="193">
        <v>4718</v>
      </c>
      <c r="B21" s="20">
        <v>4711</v>
      </c>
      <c r="C21" s="134" t="s">
        <v>3818</v>
      </c>
      <c r="D21" s="21" t="s">
        <v>1901</v>
      </c>
      <c r="E21" s="22">
        <v>0.43333333333333335</v>
      </c>
      <c r="F21" s="23">
        <v>30</v>
      </c>
      <c r="G21" s="95"/>
      <c r="H21" s="24">
        <v>17</v>
      </c>
      <c r="I21" s="17"/>
      <c r="J21" s="18"/>
      <c r="K21" s="148">
        <f t="shared" si="2"/>
        <v>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</row>
    <row r="22" spans="1:50" s="25" customFormat="1" ht="27" customHeight="1" x14ac:dyDescent="0.25">
      <c r="A22" s="193">
        <v>4717</v>
      </c>
      <c r="B22" s="20">
        <v>4711</v>
      </c>
      <c r="C22" s="134" t="s">
        <v>3819</v>
      </c>
      <c r="D22" s="21" t="s">
        <v>1928</v>
      </c>
      <c r="E22" s="22">
        <v>0.44067796610169491</v>
      </c>
      <c r="F22" s="23">
        <v>59</v>
      </c>
      <c r="G22" s="95"/>
      <c r="H22" s="24">
        <v>33</v>
      </c>
      <c r="I22" s="17"/>
      <c r="J22" s="18"/>
      <c r="K22" s="148">
        <f t="shared" si="2"/>
        <v>0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</row>
    <row r="23" spans="1:50" s="25" customFormat="1" ht="27" customHeight="1" x14ac:dyDescent="0.25">
      <c r="A23" s="193">
        <v>4719</v>
      </c>
      <c r="B23" s="20">
        <v>4711</v>
      </c>
      <c r="C23" s="134" t="s">
        <v>286</v>
      </c>
      <c r="D23" s="21" t="s">
        <v>3543</v>
      </c>
      <c r="E23" s="22">
        <v>0.41666666666666669</v>
      </c>
      <c r="F23" s="23">
        <v>36</v>
      </c>
      <c r="G23" s="95"/>
      <c r="H23" s="24">
        <v>21</v>
      </c>
      <c r="I23" s="17"/>
      <c r="J23" s="18"/>
      <c r="K23" s="148">
        <f t="shared" si="2"/>
        <v>0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</row>
    <row r="24" spans="1:50" s="25" customFormat="1" ht="27" customHeight="1" x14ac:dyDescent="0.25">
      <c r="A24" s="193" t="s">
        <v>37</v>
      </c>
      <c r="B24" s="20" t="s">
        <v>221</v>
      </c>
      <c r="C24" s="134" t="s">
        <v>287</v>
      </c>
      <c r="D24" s="21" t="s">
        <v>1914</v>
      </c>
      <c r="E24" s="22">
        <v>0.36538461538461536</v>
      </c>
      <c r="F24" s="23">
        <v>52</v>
      </c>
      <c r="G24" s="95"/>
      <c r="H24" s="24">
        <v>33</v>
      </c>
      <c r="I24" s="17"/>
      <c r="J24" s="18"/>
      <c r="K24" s="148">
        <f t="shared" si="2"/>
        <v>0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</row>
    <row r="25" spans="1:50" s="25" customFormat="1" ht="27" customHeight="1" x14ac:dyDescent="0.25">
      <c r="A25" s="193" t="s">
        <v>38</v>
      </c>
      <c r="B25" s="20" t="s">
        <v>222</v>
      </c>
      <c r="C25" s="134" t="s">
        <v>288</v>
      </c>
      <c r="D25" s="21" t="s">
        <v>1997</v>
      </c>
      <c r="E25" s="22">
        <v>0.4</v>
      </c>
      <c r="F25" s="23">
        <v>40</v>
      </c>
      <c r="G25" s="95"/>
      <c r="H25" s="24">
        <v>24</v>
      </c>
      <c r="I25" s="17"/>
      <c r="J25" s="18"/>
      <c r="K25" s="148">
        <f t="shared" si="2"/>
        <v>0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</row>
    <row r="26" spans="1:50" s="25" customFormat="1" ht="27" customHeight="1" x14ac:dyDescent="0.25">
      <c r="A26" s="193" t="s">
        <v>39</v>
      </c>
      <c r="B26" s="20" t="s">
        <v>223</v>
      </c>
      <c r="C26" s="134" t="s">
        <v>289</v>
      </c>
      <c r="D26" s="21" t="s">
        <v>1904</v>
      </c>
      <c r="E26" s="22">
        <v>0.31092436974789917</v>
      </c>
      <c r="F26" s="23">
        <v>119</v>
      </c>
      <c r="G26" s="95"/>
      <c r="H26" s="24">
        <v>82</v>
      </c>
      <c r="I26" s="17"/>
      <c r="J26" s="18"/>
      <c r="K26" s="148">
        <f t="shared" si="2"/>
        <v>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</row>
    <row r="27" spans="1:50" s="25" customFormat="1" ht="27" customHeight="1" x14ac:dyDescent="0.25">
      <c r="A27" s="193" t="s">
        <v>2083</v>
      </c>
      <c r="B27" s="20" t="s">
        <v>223</v>
      </c>
      <c r="C27" s="134" t="s">
        <v>289</v>
      </c>
      <c r="D27" s="21" t="s">
        <v>1962</v>
      </c>
      <c r="E27" s="22">
        <v>0.30645161290322581</v>
      </c>
      <c r="F27" s="23">
        <v>124</v>
      </c>
      <c r="G27" s="95"/>
      <c r="H27" s="24">
        <v>86</v>
      </c>
      <c r="I27" s="17"/>
      <c r="J27" s="18"/>
      <c r="K27" s="148">
        <f t="shared" si="2"/>
        <v>0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</row>
    <row r="28" spans="1:50" s="25" customFormat="1" ht="34.799999999999997" customHeight="1" x14ac:dyDescent="0.25">
      <c r="A28" s="193" t="s">
        <v>40</v>
      </c>
      <c r="B28" s="20" t="s">
        <v>223</v>
      </c>
      <c r="C28" s="134" t="s">
        <v>290</v>
      </c>
      <c r="D28" s="21" t="s">
        <v>1962</v>
      </c>
      <c r="E28" s="22">
        <v>0.31932773109243695</v>
      </c>
      <c r="F28" s="23">
        <v>119</v>
      </c>
      <c r="G28" s="95"/>
      <c r="H28" s="24">
        <v>81</v>
      </c>
      <c r="I28" s="17"/>
      <c r="J28" s="18"/>
      <c r="K28" s="148">
        <f t="shared" si="2"/>
        <v>0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</row>
    <row r="29" spans="1:50" s="25" customFormat="1" ht="27" customHeight="1" x14ac:dyDescent="0.25">
      <c r="A29" s="193" t="s">
        <v>41</v>
      </c>
      <c r="B29" s="28" t="s">
        <v>223</v>
      </c>
      <c r="C29" s="134" t="s">
        <v>290</v>
      </c>
      <c r="D29" s="29" t="s">
        <v>3582</v>
      </c>
      <c r="E29" s="22">
        <v>0.30399999999999999</v>
      </c>
      <c r="F29" s="23">
        <v>125</v>
      </c>
      <c r="G29" s="95"/>
      <c r="H29" s="24">
        <v>87</v>
      </c>
      <c r="I29" s="17"/>
      <c r="J29" s="18"/>
      <c r="K29" s="148">
        <f t="shared" si="2"/>
        <v>0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</row>
    <row r="30" spans="1:50" s="32" customFormat="1" ht="31.2" customHeight="1" x14ac:dyDescent="0.25">
      <c r="A30" s="193" t="s">
        <v>42</v>
      </c>
      <c r="B30" s="28" t="s">
        <v>223</v>
      </c>
      <c r="C30" s="134" t="s">
        <v>291</v>
      </c>
      <c r="D30" s="29" t="s">
        <v>3821</v>
      </c>
      <c r="E30" s="22">
        <v>0.3089887640449438</v>
      </c>
      <c r="F30" s="30">
        <v>178</v>
      </c>
      <c r="G30" s="96"/>
      <c r="H30" s="31">
        <v>123</v>
      </c>
      <c r="I30" s="17"/>
      <c r="J30" s="18"/>
      <c r="K30" s="148">
        <f t="shared" si="2"/>
        <v>0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</row>
    <row r="31" spans="1:50" s="19" customFormat="1" ht="27" customHeight="1" x14ac:dyDescent="0.25">
      <c r="A31" s="192" t="s">
        <v>43</v>
      </c>
      <c r="B31" s="12" t="s">
        <v>223</v>
      </c>
      <c r="C31" s="134" t="s">
        <v>292</v>
      </c>
      <c r="D31" s="13" t="s">
        <v>3822</v>
      </c>
      <c r="E31" s="22">
        <v>0.30701754385964913</v>
      </c>
      <c r="F31" s="15">
        <v>114</v>
      </c>
      <c r="G31" s="94"/>
      <c r="H31" s="33">
        <v>79</v>
      </c>
      <c r="I31" s="17"/>
      <c r="J31" s="18"/>
      <c r="K31" s="148">
        <f t="shared" si="2"/>
        <v>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</row>
    <row r="32" spans="1:50" s="25" customFormat="1" ht="27" customHeight="1" x14ac:dyDescent="0.25">
      <c r="A32" s="193" t="s">
        <v>44</v>
      </c>
      <c r="B32" s="20" t="s">
        <v>224</v>
      </c>
      <c r="C32" s="134" t="s">
        <v>293</v>
      </c>
      <c r="D32" s="21" t="s">
        <v>1927</v>
      </c>
      <c r="E32" s="22">
        <v>0.32</v>
      </c>
      <c r="F32" s="23">
        <v>50</v>
      </c>
      <c r="G32" s="95"/>
      <c r="H32" s="24">
        <v>34</v>
      </c>
      <c r="I32" s="17"/>
      <c r="J32" s="18"/>
      <c r="K32" s="148">
        <f t="shared" si="2"/>
        <v>0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</row>
    <row r="33" spans="1:50" s="25" customFormat="1" ht="27" customHeight="1" x14ac:dyDescent="0.25">
      <c r="A33" s="193" t="s">
        <v>45</v>
      </c>
      <c r="B33" s="20" t="s">
        <v>224</v>
      </c>
      <c r="C33" s="134" t="s">
        <v>294</v>
      </c>
      <c r="D33" s="21" t="s">
        <v>2027</v>
      </c>
      <c r="E33" s="22">
        <v>0.32</v>
      </c>
      <c r="F33" s="23">
        <v>50</v>
      </c>
      <c r="G33" s="95"/>
      <c r="H33" s="24">
        <v>34</v>
      </c>
      <c r="I33" s="17"/>
      <c r="J33" s="18"/>
      <c r="K33" s="148">
        <f t="shared" si="2"/>
        <v>0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</row>
    <row r="34" spans="1:50" s="25" customFormat="1" ht="27" customHeight="1" x14ac:dyDescent="0.25">
      <c r="A34" s="193" t="s">
        <v>46</v>
      </c>
      <c r="B34" s="20" t="s">
        <v>224</v>
      </c>
      <c r="C34" s="134" t="s">
        <v>295</v>
      </c>
      <c r="D34" s="21" t="s">
        <v>2027</v>
      </c>
      <c r="E34" s="22">
        <v>0.32</v>
      </c>
      <c r="F34" s="23">
        <v>50</v>
      </c>
      <c r="G34" s="95"/>
      <c r="H34" s="24">
        <v>34</v>
      </c>
      <c r="I34" s="17"/>
      <c r="J34" s="18"/>
      <c r="K34" s="148">
        <f t="shared" si="2"/>
        <v>0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</row>
    <row r="35" spans="1:50" s="25" customFormat="1" ht="40.200000000000003" customHeight="1" x14ac:dyDescent="0.25">
      <c r="A35" s="193" t="s">
        <v>47</v>
      </c>
      <c r="B35" s="20" t="s">
        <v>224</v>
      </c>
      <c r="C35" s="134" t="s">
        <v>296</v>
      </c>
      <c r="D35" s="21" t="s">
        <v>1927</v>
      </c>
      <c r="E35" s="22">
        <v>0.32</v>
      </c>
      <c r="F35" s="23">
        <v>50</v>
      </c>
      <c r="G35" s="95"/>
      <c r="H35" s="24">
        <v>34</v>
      </c>
      <c r="I35" s="17"/>
      <c r="J35" s="18"/>
      <c r="K35" s="148">
        <f t="shared" si="2"/>
        <v>0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</row>
    <row r="36" spans="1:50" s="25" customFormat="1" ht="27" customHeight="1" x14ac:dyDescent="0.25">
      <c r="A36" s="193" t="s">
        <v>48</v>
      </c>
      <c r="B36" s="20" t="s">
        <v>225</v>
      </c>
      <c r="C36" s="134" t="s">
        <v>2116</v>
      </c>
      <c r="D36" s="21" t="s">
        <v>1929</v>
      </c>
      <c r="E36" s="22">
        <v>0.30434782608695654</v>
      </c>
      <c r="F36" s="23">
        <v>23</v>
      </c>
      <c r="G36" s="95"/>
      <c r="H36" s="24">
        <v>16</v>
      </c>
      <c r="I36" s="17"/>
      <c r="J36" s="18"/>
      <c r="K36" s="148">
        <f t="shared" si="2"/>
        <v>0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</row>
    <row r="37" spans="1:50" s="25" customFormat="1" ht="27" customHeight="1" x14ac:dyDescent="0.25">
      <c r="A37" s="193" t="s">
        <v>49</v>
      </c>
      <c r="B37" s="20" t="s">
        <v>226</v>
      </c>
      <c r="C37" s="134" t="s">
        <v>297</v>
      </c>
      <c r="D37" s="21" t="s">
        <v>1795</v>
      </c>
      <c r="E37" s="22">
        <v>0.36708860759493672</v>
      </c>
      <c r="F37" s="23">
        <v>79</v>
      </c>
      <c r="G37" s="95"/>
      <c r="H37" s="24">
        <v>50</v>
      </c>
      <c r="I37" s="17"/>
      <c r="J37" s="18"/>
      <c r="K37" s="148">
        <f t="shared" si="2"/>
        <v>0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</row>
    <row r="38" spans="1:50" s="25" customFormat="1" ht="39.6" customHeight="1" x14ac:dyDescent="0.25">
      <c r="A38" s="193" t="s">
        <v>50</v>
      </c>
      <c r="B38" s="20" t="s">
        <v>227</v>
      </c>
      <c r="C38" s="134" t="s">
        <v>298</v>
      </c>
      <c r="D38" s="21" t="s">
        <v>1903</v>
      </c>
      <c r="E38" s="22">
        <v>0.44347826086956521</v>
      </c>
      <c r="F38" s="23">
        <v>115</v>
      </c>
      <c r="G38" s="95"/>
      <c r="H38" s="24">
        <v>64</v>
      </c>
      <c r="I38" s="17"/>
      <c r="J38" s="18"/>
      <c r="K38" s="148">
        <f t="shared" si="2"/>
        <v>0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50" s="25" customFormat="1" ht="36" customHeight="1" x14ac:dyDescent="0.25">
      <c r="A39" s="193" t="s">
        <v>51</v>
      </c>
      <c r="B39" s="20" t="s">
        <v>228</v>
      </c>
      <c r="C39" s="134" t="s">
        <v>299</v>
      </c>
      <c r="D39" s="21" t="s">
        <v>1902</v>
      </c>
      <c r="E39" s="22">
        <v>0.35897435897435898</v>
      </c>
      <c r="F39" s="23">
        <v>78</v>
      </c>
      <c r="G39" s="95"/>
      <c r="H39" s="24">
        <v>50</v>
      </c>
      <c r="I39" s="17"/>
      <c r="J39" s="18"/>
      <c r="K39" s="148">
        <f t="shared" si="2"/>
        <v>0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</row>
    <row r="40" spans="1:50" s="25" customFormat="1" ht="27" customHeight="1" x14ac:dyDescent="0.25">
      <c r="A40" s="193" t="s">
        <v>52</v>
      </c>
      <c r="B40" s="20" t="s">
        <v>228</v>
      </c>
      <c r="C40" s="134" t="s">
        <v>2071</v>
      </c>
      <c r="D40" s="21" t="s">
        <v>1902</v>
      </c>
      <c r="E40" s="22">
        <v>0.36507936507936506</v>
      </c>
      <c r="F40" s="23">
        <v>63</v>
      </c>
      <c r="G40" s="95"/>
      <c r="H40" s="24">
        <v>40</v>
      </c>
      <c r="I40" s="17"/>
      <c r="J40" s="18"/>
      <c r="K40" s="148">
        <f t="shared" si="2"/>
        <v>0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</row>
    <row r="41" spans="1:50" s="25" customFormat="1" ht="27" customHeight="1" x14ac:dyDescent="0.25">
      <c r="A41" s="193" t="s">
        <v>53</v>
      </c>
      <c r="B41" s="20" t="s">
        <v>228</v>
      </c>
      <c r="C41" s="134" t="s">
        <v>300</v>
      </c>
      <c r="D41" s="21" t="s">
        <v>3823</v>
      </c>
      <c r="E41" s="22">
        <v>0.34883720930232559</v>
      </c>
      <c r="F41" s="23">
        <v>86</v>
      </c>
      <c r="G41" s="95"/>
      <c r="H41" s="24">
        <v>56</v>
      </c>
      <c r="I41" s="17"/>
      <c r="J41" s="18"/>
      <c r="K41" s="148">
        <f t="shared" si="2"/>
        <v>0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</row>
    <row r="42" spans="1:50" s="25" customFormat="1" ht="37.799999999999997" customHeight="1" x14ac:dyDescent="0.25">
      <c r="A42" s="193" t="s">
        <v>54</v>
      </c>
      <c r="B42" s="20" t="s">
        <v>228</v>
      </c>
      <c r="C42" s="134" t="s">
        <v>301</v>
      </c>
      <c r="D42" s="21" t="s">
        <v>3614</v>
      </c>
      <c r="E42" s="22">
        <v>0.36585365853658536</v>
      </c>
      <c r="F42" s="23">
        <v>82</v>
      </c>
      <c r="G42" s="95"/>
      <c r="H42" s="24">
        <v>52</v>
      </c>
      <c r="I42" s="17"/>
      <c r="J42" s="18"/>
      <c r="K42" s="148">
        <f t="shared" si="2"/>
        <v>0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</row>
    <row r="43" spans="1:50" s="25" customFormat="1" ht="27" customHeight="1" x14ac:dyDescent="0.25">
      <c r="A43" s="193" t="s">
        <v>55</v>
      </c>
      <c r="B43" s="20" t="s">
        <v>228</v>
      </c>
      <c r="C43" s="134" t="s">
        <v>2072</v>
      </c>
      <c r="D43" s="21" t="s">
        <v>3614</v>
      </c>
      <c r="E43" s="22">
        <v>0.36585365853658536</v>
      </c>
      <c r="F43" s="23">
        <v>82</v>
      </c>
      <c r="G43" s="95"/>
      <c r="H43" s="24">
        <v>52</v>
      </c>
      <c r="I43" s="17"/>
      <c r="J43" s="18"/>
      <c r="K43" s="148">
        <f t="shared" si="2"/>
        <v>0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</row>
    <row r="44" spans="1:50" s="25" customFormat="1" ht="27" customHeight="1" x14ac:dyDescent="0.25">
      <c r="A44" s="193" t="s">
        <v>56</v>
      </c>
      <c r="B44" s="20" t="s">
        <v>229</v>
      </c>
      <c r="C44" s="134" t="s">
        <v>302</v>
      </c>
      <c r="D44" s="21" t="s">
        <v>1930</v>
      </c>
      <c r="E44" s="22">
        <v>0.52564102564102566</v>
      </c>
      <c r="F44" s="23">
        <v>78</v>
      </c>
      <c r="G44" s="95"/>
      <c r="H44" s="24">
        <v>37</v>
      </c>
      <c r="I44" s="17"/>
      <c r="J44" s="18"/>
      <c r="K44" s="148">
        <f t="shared" si="2"/>
        <v>0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</row>
    <row r="45" spans="1:50" s="25" customFormat="1" ht="37.799999999999997" customHeight="1" x14ac:dyDescent="0.25">
      <c r="A45" s="193" t="s">
        <v>57</v>
      </c>
      <c r="B45" s="20" t="s">
        <v>229</v>
      </c>
      <c r="C45" s="134" t="s">
        <v>302</v>
      </c>
      <c r="D45" s="21" t="s">
        <v>2052</v>
      </c>
      <c r="E45" s="22">
        <v>0.53846153846153844</v>
      </c>
      <c r="F45" s="23">
        <v>78</v>
      </c>
      <c r="G45" s="95"/>
      <c r="H45" s="24">
        <v>36</v>
      </c>
      <c r="I45" s="17"/>
      <c r="J45" s="18"/>
      <c r="K45" s="148">
        <f t="shared" si="2"/>
        <v>0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</row>
    <row r="46" spans="1:50" s="25" customFormat="1" ht="27" customHeight="1" x14ac:dyDescent="0.25">
      <c r="A46" s="193" t="s">
        <v>2084</v>
      </c>
      <c r="B46" s="28" t="s">
        <v>230</v>
      </c>
      <c r="C46" s="134" t="s">
        <v>303</v>
      </c>
      <c r="D46" s="29" t="s">
        <v>1961</v>
      </c>
      <c r="E46" s="22">
        <v>0.1048951048951049</v>
      </c>
      <c r="F46" s="23">
        <v>143</v>
      </c>
      <c r="G46" s="95"/>
      <c r="H46" s="24">
        <v>128</v>
      </c>
      <c r="I46" s="17"/>
      <c r="J46" s="18"/>
      <c r="K46" s="148">
        <f t="shared" si="2"/>
        <v>0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</row>
    <row r="47" spans="1:50" s="32" customFormat="1" ht="31.2" customHeight="1" x14ac:dyDescent="0.25">
      <c r="A47" s="193" t="s">
        <v>58</v>
      </c>
      <c r="B47" s="28" t="s">
        <v>230</v>
      </c>
      <c r="C47" s="134" t="s">
        <v>303</v>
      </c>
      <c r="D47" s="29" t="s">
        <v>3581</v>
      </c>
      <c r="E47" s="22">
        <v>0.17910447761194029</v>
      </c>
      <c r="F47" s="30">
        <v>134</v>
      </c>
      <c r="G47" s="96"/>
      <c r="H47" s="31">
        <v>110</v>
      </c>
      <c r="I47" s="17"/>
      <c r="J47" s="18"/>
      <c r="K47" s="148">
        <f t="shared" si="2"/>
        <v>0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</row>
    <row r="48" spans="1:50" s="19" customFormat="1" ht="27" customHeight="1" x14ac:dyDescent="0.25">
      <c r="A48" s="192" t="s">
        <v>59</v>
      </c>
      <c r="B48" s="12" t="s">
        <v>230</v>
      </c>
      <c r="C48" s="134" t="s">
        <v>303</v>
      </c>
      <c r="D48" s="13" t="s">
        <v>1961</v>
      </c>
      <c r="E48" s="22">
        <v>0.17910447761194029</v>
      </c>
      <c r="F48" s="15">
        <v>134</v>
      </c>
      <c r="G48" s="94"/>
      <c r="H48" s="33">
        <v>110</v>
      </c>
      <c r="I48" s="17"/>
      <c r="J48" s="18"/>
      <c r="K48" s="148">
        <f t="shared" si="2"/>
        <v>0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</row>
    <row r="49" spans="1:50" s="25" customFormat="1" ht="27" customHeight="1" x14ac:dyDescent="0.25">
      <c r="A49" s="193" t="s">
        <v>60</v>
      </c>
      <c r="B49" s="20" t="s">
        <v>231</v>
      </c>
      <c r="C49" s="134" t="s">
        <v>1438</v>
      </c>
      <c r="D49" s="21" t="s">
        <v>1920</v>
      </c>
      <c r="E49" s="22">
        <v>0.47368421052631576</v>
      </c>
      <c r="F49" s="23">
        <v>76</v>
      </c>
      <c r="G49" s="95"/>
      <c r="H49" s="24">
        <v>40</v>
      </c>
      <c r="I49" s="17"/>
      <c r="J49" s="18"/>
      <c r="K49" s="148">
        <f t="shared" si="2"/>
        <v>0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</row>
    <row r="50" spans="1:50" s="25" customFormat="1" ht="27" customHeight="1" x14ac:dyDescent="0.25">
      <c r="A50" s="193" t="s">
        <v>61</v>
      </c>
      <c r="B50" s="20" t="s">
        <v>232</v>
      </c>
      <c r="C50" s="134" t="s">
        <v>304</v>
      </c>
      <c r="D50" s="21" t="s">
        <v>1795</v>
      </c>
      <c r="E50" s="22">
        <v>0.44</v>
      </c>
      <c r="F50" s="23">
        <v>100</v>
      </c>
      <c r="G50" s="95"/>
      <c r="H50" s="24">
        <v>56</v>
      </c>
      <c r="I50" s="17"/>
      <c r="J50" s="18"/>
      <c r="K50" s="148">
        <f t="shared" si="2"/>
        <v>0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</row>
    <row r="51" spans="1:50" s="25" customFormat="1" ht="27" customHeight="1" x14ac:dyDescent="0.25">
      <c r="A51" s="193" t="s">
        <v>62</v>
      </c>
      <c r="B51" s="20" t="s">
        <v>232</v>
      </c>
      <c r="C51" s="134" t="s">
        <v>304</v>
      </c>
      <c r="D51" s="21" t="s">
        <v>1795</v>
      </c>
      <c r="E51" s="22">
        <v>0.44</v>
      </c>
      <c r="F51" s="23">
        <v>100</v>
      </c>
      <c r="G51" s="95"/>
      <c r="H51" s="24">
        <v>56</v>
      </c>
      <c r="I51" s="17"/>
      <c r="J51" s="18"/>
      <c r="K51" s="148">
        <f t="shared" si="2"/>
        <v>0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</row>
    <row r="52" spans="1:50" s="25" customFormat="1" ht="27" customHeight="1" x14ac:dyDescent="0.25">
      <c r="A52" s="193" t="s">
        <v>63</v>
      </c>
      <c r="B52" s="20" t="s">
        <v>232</v>
      </c>
      <c r="C52" s="134" t="s">
        <v>305</v>
      </c>
      <c r="D52" s="21" t="s">
        <v>1795</v>
      </c>
      <c r="E52" s="22">
        <v>0.41</v>
      </c>
      <c r="F52" s="23">
        <v>100</v>
      </c>
      <c r="G52" s="95"/>
      <c r="H52" s="24">
        <v>59</v>
      </c>
      <c r="I52" s="17"/>
      <c r="J52" s="18"/>
      <c r="K52" s="148">
        <f t="shared" si="2"/>
        <v>0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</row>
    <row r="53" spans="1:50" s="25" customFormat="1" ht="27" customHeight="1" x14ac:dyDescent="0.25">
      <c r="A53" s="193" t="s">
        <v>64</v>
      </c>
      <c r="B53" s="20" t="s">
        <v>232</v>
      </c>
      <c r="C53" s="134" t="s">
        <v>305</v>
      </c>
      <c r="D53" s="21" t="s">
        <v>2041</v>
      </c>
      <c r="E53" s="22">
        <v>0.39166666666666666</v>
      </c>
      <c r="F53" s="23">
        <v>120</v>
      </c>
      <c r="G53" s="95"/>
      <c r="H53" s="24">
        <v>73</v>
      </c>
      <c r="I53" s="17"/>
      <c r="J53" s="18"/>
      <c r="K53" s="148">
        <f t="shared" si="2"/>
        <v>0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</row>
    <row r="54" spans="1:50" s="25" customFormat="1" ht="27" customHeight="1" x14ac:dyDescent="0.25">
      <c r="A54" s="193" t="s">
        <v>65</v>
      </c>
      <c r="B54" s="20" t="s">
        <v>232</v>
      </c>
      <c r="C54" s="134" t="s">
        <v>306</v>
      </c>
      <c r="D54" s="21" t="s">
        <v>2042</v>
      </c>
      <c r="E54" s="22">
        <v>0.46956521739130436</v>
      </c>
      <c r="F54" s="23">
        <v>115</v>
      </c>
      <c r="G54" s="95"/>
      <c r="H54" s="24">
        <v>61</v>
      </c>
      <c r="I54" s="17"/>
      <c r="J54" s="18"/>
      <c r="K54" s="148">
        <f t="shared" si="2"/>
        <v>0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</row>
    <row r="55" spans="1:50" s="25" customFormat="1" ht="27" customHeight="1" x14ac:dyDescent="0.25">
      <c r="A55" s="193" t="s">
        <v>66</v>
      </c>
      <c r="B55" s="20" t="s">
        <v>233</v>
      </c>
      <c r="C55" s="134" t="s">
        <v>307</v>
      </c>
      <c r="D55" s="21" t="s">
        <v>1979</v>
      </c>
      <c r="E55" s="22">
        <v>0.32432432432432434</v>
      </c>
      <c r="F55" s="23">
        <v>37</v>
      </c>
      <c r="G55" s="95"/>
      <c r="H55" s="24">
        <v>25</v>
      </c>
      <c r="I55" s="17"/>
      <c r="J55" s="18"/>
      <c r="K55" s="148">
        <f t="shared" si="2"/>
        <v>0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</row>
    <row r="56" spans="1:50" s="25" customFormat="1" ht="35.4" customHeight="1" x14ac:dyDescent="0.25">
      <c r="A56" s="193" t="s">
        <v>2085</v>
      </c>
      <c r="B56" s="20" t="s">
        <v>234</v>
      </c>
      <c r="C56" s="134" t="s">
        <v>3959</v>
      </c>
      <c r="D56" s="21" t="s">
        <v>1957</v>
      </c>
      <c r="E56" s="27">
        <v>0.39516129032258063</v>
      </c>
      <c r="F56" s="23">
        <v>124</v>
      </c>
      <c r="G56" s="95"/>
      <c r="H56" s="24">
        <v>75</v>
      </c>
      <c r="I56" s="17"/>
      <c r="J56" s="18"/>
      <c r="K56" s="148">
        <f t="shared" si="2"/>
        <v>0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</row>
    <row r="57" spans="1:50" s="25" customFormat="1" ht="27" customHeight="1" x14ac:dyDescent="0.25">
      <c r="A57" s="193" t="s">
        <v>67</v>
      </c>
      <c r="B57" s="20" t="s">
        <v>235</v>
      </c>
      <c r="C57" s="134" t="s">
        <v>308</v>
      </c>
      <c r="D57" s="21" t="s">
        <v>3532</v>
      </c>
      <c r="E57" s="22">
        <v>0.34444444444444444</v>
      </c>
      <c r="F57" s="23">
        <v>90</v>
      </c>
      <c r="G57" s="95"/>
      <c r="H57" s="24">
        <v>59</v>
      </c>
      <c r="I57" s="17"/>
      <c r="J57" s="18"/>
      <c r="K57" s="148">
        <f t="shared" si="2"/>
        <v>0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</row>
    <row r="58" spans="1:50" s="25" customFormat="1" ht="27" customHeight="1" x14ac:dyDescent="0.25">
      <c r="A58" s="193" t="s">
        <v>68</v>
      </c>
      <c r="B58" s="20" t="s">
        <v>235</v>
      </c>
      <c r="C58" s="134" t="s">
        <v>308</v>
      </c>
      <c r="D58" s="21" t="s">
        <v>1998</v>
      </c>
      <c r="E58" s="22">
        <v>0.23478260869565218</v>
      </c>
      <c r="F58" s="23">
        <v>115</v>
      </c>
      <c r="G58" s="95"/>
      <c r="H58" s="24">
        <v>88</v>
      </c>
      <c r="I58" s="17"/>
      <c r="J58" s="18"/>
      <c r="K58" s="148">
        <f t="shared" si="2"/>
        <v>0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</row>
    <row r="59" spans="1:50" s="25" customFormat="1" ht="27" customHeight="1" x14ac:dyDescent="0.25">
      <c r="A59" s="193" t="s">
        <v>69</v>
      </c>
      <c r="B59" s="20" t="s">
        <v>235</v>
      </c>
      <c r="C59" s="134" t="s">
        <v>309</v>
      </c>
      <c r="D59" s="21" t="s">
        <v>3614</v>
      </c>
      <c r="E59" s="22">
        <v>0.34905660377358488</v>
      </c>
      <c r="F59" s="23">
        <v>106</v>
      </c>
      <c r="G59" s="95"/>
      <c r="H59" s="24">
        <v>69</v>
      </c>
      <c r="I59" s="17"/>
      <c r="J59" s="18"/>
      <c r="K59" s="148">
        <f t="shared" si="2"/>
        <v>0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</row>
    <row r="60" spans="1:50" s="25" customFormat="1" ht="27" customHeight="1" x14ac:dyDescent="0.25">
      <c r="A60" s="193" t="s">
        <v>2086</v>
      </c>
      <c r="B60" s="20" t="s">
        <v>235</v>
      </c>
      <c r="C60" s="134" t="s">
        <v>310</v>
      </c>
      <c r="D60" s="21" t="s">
        <v>3824</v>
      </c>
      <c r="E60" s="22">
        <v>0.30496453900709219</v>
      </c>
      <c r="F60" s="23">
        <v>141</v>
      </c>
      <c r="G60" s="95"/>
      <c r="H60" s="24">
        <v>98</v>
      </c>
      <c r="I60" s="17"/>
      <c r="J60" s="18"/>
      <c r="K60" s="148">
        <f t="shared" si="2"/>
        <v>0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</row>
    <row r="61" spans="1:50" s="25" customFormat="1" ht="27" customHeight="1" x14ac:dyDescent="0.25">
      <c r="A61" s="193" t="s">
        <v>70</v>
      </c>
      <c r="B61" s="20" t="s">
        <v>235</v>
      </c>
      <c r="C61" s="134" t="s">
        <v>310</v>
      </c>
      <c r="D61" s="21" t="s">
        <v>1965</v>
      </c>
      <c r="E61" s="22">
        <v>0.27450980392156865</v>
      </c>
      <c r="F61" s="23">
        <v>102</v>
      </c>
      <c r="G61" s="95"/>
      <c r="H61" s="24">
        <v>74</v>
      </c>
      <c r="I61" s="17"/>
      <c r="J61" s="18"/>
      <c r="K61" s="148">
        <f t="shared" si="2"/>
        <v>0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</row>
    <row r="62" spans="1:50" s="25" customFormat="1" ht="27" customHeight="1" x14ac:dyDescent="0.25">
      <c r="A62" s="193" t="s">
        <v>71</v>
      </c>
      <c r="B62" s="20" t="s">
        <v>235</v>
      </c>
      <c r="C62" s="134" t="s">
        <v>310</v>
      </c>
      <c r="D62" s="21" t="s">
        <v>3825</v>
      </c>
      <c r="E62" s="22">
        <v>0.34615384615384615</v>
      </c>
      <c r="F62" s="23">
        <v>130</v>
      </c>
      <c r="G62" s="95"/>
      <c r="H62" s="24">
        <v>85</v>
      </c>
      <c r="I62" s="17"/>
      <c r="J62" s="18"/>
      <c r="K62" s="148">
        <f t="shared" si="2"/>
        <v>0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</row>
    <row r="63" spans="1:50" s="25" customFormat="1" ht="27" customHeight="1" x14ac:dyDescent="0.25">
      <c r="A63" s="193" t="s">
        <v>72</v>
      </c>
      <c r="B63" s="20" t="s">
        <v>236</v>
      </c>
      <c r="C63" s="134" t="s">
        <v>3653</v>
      </c>
      <c r="D63" s="21" t="s">
        <v>1966</v>
      </c>
      <c r="E63" s="22">
        <v>0.23333333333333334</v>
      </c>
      <c r="F63" s="23">
        <v>30</v>
      </c>
      <c r="G63" s="95"/>
      <c r="H63" s="24">
        <v>23</v>
      </c>
      <c r="I63" s="17"/>
      <c r="J63" s="18"/>
      <c r="K63" s="148">
        <f t="shared" si="2"/>
        <v>0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</row>
    <row r="64" spans="1:50" s="32" customFormat="1" ht="31.2" customHeight="1" x14ac:dyDescent="0.25">
      <c r="A64" s="193" t="s">
        <v>73</v>
      </c>
      <c r="B64" s="28" t="s">
        <v>236</v>
      </c>
      <c r="C64" s="134" t="s">
        <v>3654</v>
      </c>
      <c r="D64" s="29" t="s">
        <v>1966</v>
      </c>
      <c r="E64" s="22">
        <v>0.23333333333333334</v>
      </c>
      <c r="F64" s="30">
        <v>30</v>
      </c>
      <c r="G64" s="96"/>
      <c r="H64" s="31">
        <v>23</v>
      </c>
      <c r="I64" s="17"/>
      <c r="J64" s="18"/>
      <c r="K64" s="148">
        <f t="shared" si="2"/>
        <v>0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</row>
    <row r="65" spans="1:50" s="19" customFormat="1" ht="27" customHeight="1" x14ac:dyDescent="0.25">
      <c r="A65" s="192" t="s">
        <v>74</v>
      </c>
      <c r="B65" s="12" t="s">
        <v>236</v>
      </c>
      <c r="C65" s="134" t="s">
        <v>3655</v>
      </c>
      <c r="D65" s="13" t="s">
        <v>1966</v>
      </c>
      <c r="E65" s="22">
        <v>0.23333333333333334</v>
      </c>
      <c r="F65" s="15">
        <v>30</v>
      </c>
      <c r="G65" s="94"/>
      <c r="H65" s="33">
        <v>23</v>
      </c>
      <c r="I65" s="17"/>
      <c r="J65" s="18"/>
      <c r="K65" s="148">
        <f t="shared" si="2"/>
        <v>0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</row>
    <row r="66" spans="1:50" s="25" customFormat="1" ht="27" customHeight="1" x14ac:dyDescent="0.25">
      <c r="A66" s="193" t="s">
        <v>75</v>
      </c>
      <c r="B66" s="20" t="s">
        <v>237</v>
      </c>
      <c r="C66" s="134" t="s">
        <v>312</v>
      </c>
      <c r="D66" s="21" t="s">
        <v>1963</v>
      </c>
      <c r="E66" s="22">
        <v>0.36065573770491804</v>
      </c>
      <c r="F66" s="23">
        <v>61</v>
      </c>
      <c r="G66" s="95"/>
      <c r="H66" s="24">
        <v>39</v>
      </c>
      <c r="I66" s="17"/>
      <c r="J66" s="18"/>
      <c r="K66" s="148">
        <f t="shared" si="2"/>
        <v>0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</row>
    <row r="67" spans="1:50" s="25" customFormat="1" ht="27" customHeight="1" x14ac:dyDescent="0.25">
      <c r="A67" s="193" t="s">
        <v>76</v>
      </c>
      <c r="B67" s="20" t="s">
        <v>237</v>
      </c>
      <c r="C67" s="134" t="s">
        <v>312</v>
      </c>
      <c r="D67" s="21" t="s">
        <v>1963</v>
      </c>
      <c r="E67" s="22">
        <v>0.32758620689655171</v>
      </c>
      <c r="F67" s="23">
        <v>58</v>
      </c>
      <c r="G67" s="95"/>
      <c r="H67" s="24">
        <v>39</v>
      </c>
      <c r="I67" s="17"/>
      <c r="J67" s="18"/>
      <c r="K67" s="148">
        <f t="shared" si="2"/>
        <v>0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</row>
    <row r="68" spans="1:50" s="25" customFormat="1" ht="27" customHeight="1" x14ac:dyDescent="0.25">
      <c r="A68" s="193" t="s">
        <v>77</v>
      </c>
      <c r="B68" s="20" t="s">
        <v>237</v>
      </c>
      <c r="C68" s="134" t="s">
        <v>313</v>
      </c>
      <c r="D68" s="21" t="s">
        <v>1931</v>
      </c>
      <c r="E68" s="22">
        <v>0.36065573770491804</v>
      </c>
      <c r="F68" s="23">
        <v>61</v>
      </c>
      <c r="G68" s="95"/>
      <c r="H68" s="24">
        <v>39</v>
      </c>
      <c r="I68" s="17"/>
      <c r="J68" s="18"/>
      <c r="K68" s="148">
        <f t="shared" si="2"/>
        <v>0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</row>
    <row r="69" spans="1:50" s="25" customFormat="1" ht="27" customHeight="1" x14ac:dyDescent="0.25">
      <c r="A69" s="193" t="s">
        <v>78</v>
      </c>
      <c r="B69" s="20" t="s">
        <v>237</v>
      </c>
      <c r="C69" s="134" t="s">
        <v>314</v>
      </c>
      <c r="D69" s="21" t="s">
        <v>1933</v>
      </c>
      <c r="E69" s="22">
        <v>0.4</v>
      </c>
      <c r="F69" s="23">
        <v>65</v>
      </c>
      <c r="G69" s="95"/>
      <c r="H69" s="24">
        <v>39</v>
      </c>
      <c r="I69" s="17"/>
      <c r="J69" s="18"/>
      <c r="K69" s="148">
        <f t="shared" si="2"/>
        <v>0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</row>
    <row r="70" spans="1:50" s="25" customFormat="1" ht="27" customHeight="1" x14ac:dyDescent="0.25">
      <c r="A70" s="193" t="s">
        <v>79</v>
      </c>
      <c r="B70" s="20" t="s">
        <v>238</v>
      </c>
      <c r="C70" s="134" t="s">
        <v>315</v>
      </c>
      <c r="D70" s="21" t="s">
        <v>3826</v>
      </c>
      <c r="E70" s="22">
        <v>0.53191489361702127</v>
      </c>
      <c r="F70" s="23">
        <v>94</v>
      </c>
      <c r="G70" s="95"/>
      <c r="H70" s="24">
        <v>44</v>
      </c>
      <c r="I70" s="17"/>
      <c r="J70" s="18"/>
      <c r="K70" s="148">
        <f t="shared" si="2"/>
        <v>0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</row>
    <row r="71" spans="1:50" s="25" customFormat="1" ht="27" customHeight="1" x14ac:dyDescent="0.25">
      <c r="A71" s="193" t="s">
        <v>80</v>
      </c>
      <c r="B71" s="20" t="s">
        <v>238</v>
      </c>
      <c r="C71" s="134" t="s">
        <v>315</v>
      </c>
      <c r="D71" s="21" t="s">
        <v>1967</v>
      </c>
      <c r="E71" s="22">
        <v>0.52941176470588236</v>
      </c>
      <c r="F71" s="23">
        <v>51</v>
      </c>
      <c r="G71" s="95"/>
      <c r="H71" s="24">
        <v>24</v>
      </c>
      <c r="I71" s="17"/>
      <c r="J71" s="18"/>
      <c r="K71" s="148">
        <f t="shared" si="2"/>
        <v>0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</row>
    <row r="72" spans="1:50" s="25" customFormat="1" ht="27" customHeight="1" x14ac:dyDescent="0.25">
      <c r="A72" s="193" t="s">
        <v>81</v>
      </c>
      <c r="B72" s="20" t="s">
        <v>239</v>
      </c>
      <c r="C72" s="134" t="s">
        <v>316</v>
      </c>
      <c r="D72" s="21" t="s">
        <v>1980</v>
      </c>
      <c r="E72" s="22">
        <v>0.47222222222222221</v>
      </c>
      <c r="F72" s="23">
        <v>36</v>
      </c>
      <c r="G72" s="95"/>
      <c r="H72" s="24">
        <v>19</v>
      </c>
      <c r="I72" s="17"/>
      <c r="J72" s="18"/>
      <c r="K72" s="148">
        <f t="shared" si="2"/>
        <v>0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</row>
    <row r="73" spans="1:50" s="25" customFormat="1" ht="27" customHeight="1" x14ac:dyDescent="0.25">
      <c r="A73" s="193" t="s">
        <v>82</v>
      </c>
      <c r="B73" s="20" t="s">
        <v>240</v>
      </c>
      <c r="C73" s="134" t="s">
        <v>240</v>
      </c>
      <c r="D73" s="21" t="s">
        <v>1999</v>
      </c>
      <c r="E73" s="22">
        <v>0.40697674418604651</v>
      </c>
      <c r="F73" s="23">
        <v>86</v>
      </c>
      <c r="G73" s="95"/>
      <c r="H73" s="24">
        <v>51</v>
      </c>
      <c r="I73" s="17"/>
      <c r="J73" s="18"/>
      <c r="K73" s="148">
        <f t="shared" si="2"/>
        <v>0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</row>
    <row r="74" spans="1:50" s="25" customFormat="1" ht="32.4" customHeight="1" x14ac:dyDescent="0.25">
      <c r="A74" s="193" t="s">
        <v>83</v>
      </c>
      <c r="B74" s="20" t="s">
        <v>241</v>
      </c>
      <c r="C74" s="134" t="s">
        <v>317</v>
      </c>
      <c r="D74" s="21" t="s">
        <v>3600</v>
      </c>
      <c r="E74" s="22">
        <v>0.34166666666666667</v>
      </c>
      <c r="F74" s="23">
        <v>120</v>
      </c>
      <c r="G74" s="95"/>
      <c r="H74" s="24">
        <v>79</v>
      </c>
      <c r="I74" s="17"/>
      <c r="J74" s="18"/>
      <c r="K74" s="148">
        <f t="shared" si="2"/>
        <v>0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</row>
    <row r="75" spans="1:50" s="25" customFormat="1" ht="28.2" customHeight="1" x14ac:dyDescent="0.25">
      <c r="A75" s="193" t="s">
        <v>84</v>
      </c>
      <c r="B75" s="20" t="s">
        <v>241</v>
      </c>
      <c r="C75" s="134" t="s">
        <v>317</v>
      </c>
      <c r="D75" s="21" t="s">
        <v>3601</v>
      </c>
      <c r="E75" s="22">
        <v>0.34166666666666667</v>
      </c>
      <c r="F75" s="23">
        <v>120</v>
      </c>
      <c r="G75" s="95"/>
      <c r="H75" s="24">
        <v>79</v>
      </c>
      <c r="I75" s="17"/>
      <c r="J75" s="18"/>
      <c r="K75" s="148">
        <f t="shared" si="2"/>
        <v>0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</row>
    <row r="76" spans="1:50" s="25" customFormat="1" ht="36.6" customHeight="1" x14ac:dyDescent="0.25">
      <c r="A76" s="193" t="s">
        <v>85</v>
      </c>
      <c r="B76" s="20" t="s">
        <v>241</v>
      </c>
      <c r="C76" s="134" t="s">
        <v>318</v>
      </c>
      <c r="D76" s="21" t="s">
        <v>3568</v>
      </c>
      <c r="E76" s="22">
        <v>0.34166666666666667</v>
      </c>
      <c r="F76" s="23">
        <v>120</v>
      </c>
      <c r="G76" s="95"/>
      <c r="H76" s="24">
        <v>79</v>
      </c>
      <c r="I76" s="17"/>
      <c r="J76" s="18"/>
      <c r="K76" s="148">
        <f t="shared" si="2"/>
        <v>0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</row>
    <row r="77" spans="1:50" s="25" customFormat="1" ht="27" customHeight="1" x14ac:dyDescent="0.25">
      <c r="A77" s="193" t="s">
        <v>2087</v>
      </c>
      <c r="B77" s="20" t="s">
        <v>241</v>
      </c>
      <c r="C77" s="134" t="s">
        <v>318</v>
      </c>
      <c r="D77" s="21" t="s">
        <v>3602</v>
      </c>
      <c r="E77" s="22">
        <v>0.33333333333333331</v>
      </c>
      <c r="F77" s="23">
        <v>120</v>
      </c>
      <c r="G77" s="95"/>
      <c r="H77" s="24">
        <v>80</v>
      </c>
      <c r="I77" s="17"/>
      <c r="J77" s="18"/>
      <c r="K77" s="148">
        <f t="shared" si="2"/>
        <v>0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</row>
    <row r="78" spans="1:50" s="25" customFormat="1" ht="33.6" customHeight="1" x14ac:dyDescent="0.25">
      <c r="A78" s="193" t="s">
        <v>86</v>
      </c>
      <c r="B78" s="20" t="s">
        <v>241</v>
      </c>
      <c r="C78" s="134" t="s">
        <v>318</v>
      </c>
      <c r="D78" s="21" t="s">
        <v>1959</v>
      </c>
      <c r="E78" s="22">
        <v>0.34246575342465752</v>
      </c>
      <c r="F78" s="23">
        <v>146</v>
      </c>
      <c r="G78" s="95"/>
      <c r="H78" s="24">
        <v>96</v>
      </c>
      <c r="I78" s="17"/>
      <c r="J78" s="18"/>
      <c r="K78" s="148">
        <f t="shared" si="2"/>
        <v>0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</row>
    <row r="79" spans="1:50" s="25" customFormat="1" ht="27" customHeight="1" x14ac:dyDescent="0.25">
      <c r="A79" s="193" t="s">
        <v>88</v>
      </c>
      <c r="B79" s="20" t="s">
        <v>241</v>
      </c>
      <c r="C79" s="134" t="s">
        <v>319</v>
      </c>
      <c r="D79" s="21" t="s">
        <v>3559</v>
      </c>
      <c r="E79" s="22">
        <v>0.34188034188034189</v>
      </c>
      <c r="F79" s="23">
        <v>117</v>
      </c>
      <c r="G79" s="95"/>
      <c r="H79" s="24">
        <v>77</v>
      </c>
      <c r="I79" s="17"/>
      <c r="J79" s="18"/>
      <c r="K79" s="148">
        <f t="shared" si="2"/>
        <v>0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</row>
    <row r="80" spans="1:50" s="25" customFormat="1" ht="27" customHeight="1" x14ac:dyDescent="0.25">
      <c r="A80" s="193" t="s">
        <v>87</v>
      </c>
      <c r="B80" s="28" t="s">
        <v>241</v>
      </c>
      <c r="C80" s="134" t="s">
        <v>319</v>
      </c>
      <c r="D80" s="29" t="s">
        <v>1960</v>
      </c>
      <c r="E80" s="22">
        <v>0.34188034188034189</v>
      </c>
      <c r="F80" s="23">
        <v>117</v>
      </c>
      <c r="G80" s="95"/>
      <c r="H80" s="24">
        <v>77</v>
      </c>
      <c r="I80" s="17"/>
      <c r="J80" s="18"/>
      <c r="K80" s="148">
        <f t="shared" si="2"/>
        <v>0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</row>
    <row r="81" spans="1:50" s="32" customFormat="1" ht="31.2" customHeight="1" x14ac:dyDescent="0.25">
      <c r="A81" s="193" t="s">
        <v>89</v>
      </c>
      <c r="B81" s="28" t="s">
        <v>242</v>
      </c>
      <c r="C81" s="134" t="s">
        <v>320</v>
      </c>
      <c r="D81" s="29" t="s">
        <v>408</v>
      </c>
      <c r="E81" s="22">
        <v>0.61842105263157898</v>
      </c>
      <c r="F81" s="30">
        <v>76</v>
      </c>
      <c r="G81" s="96"/>
      <c r="H81" s="31">
        <v>29</v>
      </c>
      <c r="I81" s="17"/>
      <c r="J81" s="18"/>
      <c r="K81" s="148">
        <f t="shared" si="2"/>
        <v>0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</row>
    <row r="82" spans="1:50" s="19" customFormat="1" ht="27" customHeight="1" x14ac:dyDescent="0.25">
      <c r="A82" s="192" t="s">
        <v>90</v>
      </c>
      <c r="B82" s="12" t="s">
        <v>242</v>
      </c>
      <c r="C82" s="134" t="s">
        <v>321</v>
      </c>
      <c r="D82" s="13" t="s">
        <v>1958</v>
      </c>
      <c r="E82" s="22">
        <v>0.5</v>
      </c>
      <c r="F82" s="15">
        <v>48</v>
      </c>
      <c r="G82" s="94"/>
      <c r="H82" s="33">
        <v>24</v>
      </c>
      <c r="I82" s="17"/>
      <c r="J82" s="18"/>
      <c r="K82" s="148">
        <f t="shared" si="2"/>
        <v>0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</row>
    <row r="83" spans="1:50" s="25" customFormat="1" ht="27" customHeight="1" x14ac:dyDescent="0.25">
      <c r="A83" s="193" t="s">
        <v>91</v>
      </c>
      <c r="B83" s="20" t="s">
        <v>242</v>
      </c>
      <c r="C83" s="134" t="s">
        <v>322</v>
      </c>
      <c r="D83" s="21" t="s">
        <v>2000</v>
      </c>
      <c r="E83" s="22">
        <v>0.56716417910447758</v>
      </c>
      <c r="F83" s="23">
        <v>67</v>
      </c>
      <c r="G83" s="95"/>
      <c r="H83" s="24">
        <v>29</v>
      </c>
      <c r="I83" s="17"/>
      <c r="J83" s="18"/>
      <c r="K83" s="148">
        <f t="shared" si="2"/>
        <v>0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</row>
    <row r="84" spans="1:50" s="25" customFormat="1" ht="27" customHeight="1" x14ac:dyDescent="0.25">
      <c r="A84" s="193" t="s">
        <v>92</v>
      </c>
      <c r="B84" s="20" t="s">
        <v>243</v>
      </c>
      <c r="C84" s="134" t="s">
        <v>323</v>
      </c>
      <c r="D84" s="21" t="s">
        <v>1915</v>
      </c>
      <c r="E84" s="22">
        <v>0.44827586206896552</v>
      </c>
      <c r="F84" s="23">
        <v>116</v>
      </c>
      <c r="G84" s="95"/>
      <c r="H84" s="24">
        <v>64</v>
      </c>
      <c r="I84" s="17"/>
      <c r="J84" s="18"/>
      <c r="K84" s="148">
        <f t="shared" ref="K84:K147" si="3">H84*J84</f>
        <v>0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</row>
    <row r="85" spans="1:50" s="25" customFormat="1" ht="27" customHeight="1" x14ac:dyDescent="0.25">
      <c r="A85" s="193" t="s">
        <v>2088</v>
      </c>
      <c r="B85" s="20" t="s">
        <v>244</v>
      </c>
      <c r="C85" s="134" t="s">
        <v>1466</v>
      </c>
      <c r="D85" s="21" t="s">
        <v>3583</v>
      </c>
      <c r="E85" s="22">
        <v>0.34710743801652894</v>
      </c>
      <c r="F85" s="23">
        <v>121</v>
      </c>
      <c r="G85" s="95"/>
      <c r="H85" s="24">
        <v>79</v>
      </c>
      <c r="I85" s="17"/>
      <c r="J85" s="18"/>
      <c r="K85" s="148">
        <f t="shared" si="3"/>
        <v>0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</row>
    <row r="86" spans="1:50" s="25" customFormat="1" ht="27" customHeight="1" x14ac:dyDescent="0.25">
      <c r="A86" s="193" t="s">
        <v>93</v>
      </c>
      <c r="B86" s="20" t="s">
        <v>244</v>
      </c>
      <c r="C86" s="134" t="s">
        <v>324</v>
      </c>
      <c r="D86" s="21" t="s">
        <v>1948</v>
      </c>
      <c r="E86" s="22">
        <v>0.34027777777777779</v>
      </c>
      <c r="F86" s="23">
        <v>144</v>
      </c>
      <c r="G86" s="95"/>
      <c r="H86" s="24">
        <v>95</v>
      </c>
      <c r="I86" s="17"/>
      <c r="J86" s="18"/>
      <c r="K86" s="148">
        <f t="shared" si="3"/>
        <v>0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</row>
    <row r="87" spans="1:50" s="25" customFormat="1" ht="27" customHeight="1" x14ac:dyDescent="0.25">
      <c r="A87" s="193" t="s">
        <v>2089</v>
      </c>
      <c r="B87" s="20" t="s">
        <v>244</v>
      </c>
      <c r="C87" s="134" t="s">
        <v>2117</v>
      </c>
      <c r="D87" s="21" t="s">
        <v>3583</v>
      </c>
      <c r="E87" s="22">
        <v>0.34710743801652894</v>
      </c>
      <c r="F87" s="23">
        <v>121</v>
      </c>
      <c r="G87" s="95"/>
      <c r="H87" s="24">
        <v>79</v>
      </c>
      <c r="I87" s="17"/>
      <c r="J87" s="18"/>
      <c r="K87" s="148">
        <f t="shared" si="3"/>
        <v>0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</row>
    <row r="88" spans="1:50" s="25" customFormat="1" ht="27" customHeight="1" x14ac:dyDescent="0.25">
      <c r="A88" s="193" t="s">
        <v>94</v>
      </c>
      <c r="B88" s="20" t="s">
        <v>244</v>
      </c>
      <c r="C88" s="134" t="s">
        <v>325</v>
      </c>
      <c r="D88" s="21" t="s">
        <v>1916</v>
      </c>
      <c r="E88" s="22">
        <v>0.35238095238095241</v>
      </c>
      <c r="F88" s="23">
        <v>105</v>
      </c>
      <c r="G88" s="95"/>
      <c r="H88" s="24">
        <v>68</v>
      </c>
      <c r="I88" s="17"/>
      <c r="J88" s="18"/>
      <c r="K88" s="148">
        <f t="shared" si="3"/>
        <v>0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</row>
    <row r="89" spans="1:50" s="25" customFormat="1" ht="27" customHeight="1" x14ac:dyDescent="0.25">
      <c r="A89" s="193" t="s">
        <v>95</v>
      </c>
      <c r="B89" s="20" t="s">
        <v>244</v>
      </c>
      <c r="C89" s="134" t="s">
        <v>326</v>
      </c>
      <c r="D89" s="21" t="s">
        <v>1903</v>
      </c>
      <c r="E89" s="22">
        <v>0.36206896551724138</v>
      </c>
      <c r="F89" s="23">
        <v>116</v>
      </c>
      <c r="G89" s="95"/>
      <c r="H89" s="24">
        <v>74</v>
      </c>
      <c r="I89" s="17"/>
      <c r="J89" s="18"/>
      <c r="K89" s="148">
        <f t="shared" si="3"/>
        <v>0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</row>
    <row r="90" spans="1:50" s="25" customFormat="1" ht="27" customHeight="1" x14ac:dyDescent="0.25">
      <c r="A90" s="193" t="s">
        <v>2090</v>
      </c>
      <c r="B90" s="20" t="s">
        <v>244</v>
      </c>
      <c r="C90" s="134" t="s">
        <v>326</v>
      </c>
      <c r="D90" s="21" t="s">
        <v>3827</v>
      </c>
      <c r="E90" s="22">
        <v>0.34710743801652894</v>
      </c>
      <c r="F90" s="23">
        <v>121</v>
      </c>
      <c r="G90" s="95"/>
      <c r="H90" s="24">
        <v>79</v>
      </c>
      <c r="I90" s="17"/>
      <c r="J90" s="18"/>
      <c r="K90" s="148">
        <f t="shared" si="3"/>
        <v>0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</row>
    <row r="91" spans="1:50" s="25" customFormat="1" ht="35.4" customHeight="1" x14ac:dyDescent="0.25">
      <c r="A91" s="193" t="s">
        <v>2091</v>
      </c>
      <c r="B91" s="20" t="s">
        <v>244</v>
      </c>
      <c r="C91" s="134" t="s">
        <v>326</v>
      </c>
      <c r="D91" s="21" t="s">
        <v>3584</v>
      </c>
      <c r="E91" s="22">
        <v>0.31313131313131315</v>
      </c>
      <c r="F91" s="23">
        <v>99</v>
      </c>
      <c r="G91" s="95"/>
      <c r="H91" s="24">
        <v>68</v>
      </c>
      <c r="I91" s="17"/>
      <c r="J91" s="18"/>
      <c r="K91" s="148">
        <f t="shared" si="3"/>
        <v>0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</row>
    <row r="92" spans="1:50" s="25" customFormat="1" ht="33.6" customHeight="1" x14ac:dyDescent="0.25">
      <c r="A92" s="193" t="s">
        <v>96</v>
      </c>
      <c r="B92" s="20" t="s">
        <v>244</v>
      </c>
      <c r="C92" s="134" t="s">
        <v>327</v>
      </c>
      <c r="D92" s="21" t="s">
        <v>1949</v>
      </c>
      <c r="E92" s="22">
        <v>0.35537190082644626</v>
      </c>
      <c r="F92" s="23">
        <v>121</v>
      </c>
      <c r="G92" s="95"/>
      <c r="H92" s="24">
        <v>78</v>
      </c>
      <c r="I92" s="17"/>
      <c r="J92" s="18"/>
      <c r="K92" s="148">
        <f t="shared" si="3"/>
        <v>0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</row>
    <row r="93" spans="1:50" s="25" customFormat="1" ht="27" customHeight="1" x14ac:dyDescent="0.25">
      <c r="A93" s="193" t="s">
        <v>97</v>
      </c>
      <c r="B93" s="20" t="s">
        <v>244</v>
      </c>
      <c r="C93" s="134" t="s">
        <v>328</v>
      </c>
      <c r="D93" s="21" t="s">
        <v>1903</v>
      </c>
      <c r="E93" s="27">
        <v>0.35344827586206895</v>
      </c>
      <c r="F93" s="23">
        <v>116</v>
      </c>
      <c r="G93" s="95"/>
      <c r="H93" s="24">
        <v>75</v>
      </c>
      <c r="I93" s="17"/>
      <c r="J93" s="18"/>
      <c r="K93" s="148">
        <f t="shared" si="3"/>
        <v>0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</row>
    <row r="94" spans="1:50" s="25" customFormat="1" ht="27" customHeight="1" x14ac:dyDescent="0.25">
      <c r="A94" s="193" t="s">
        <v>2092</v>
      </c>
      <c r="B94" s="20" t="s">
        <v>244</v>
      </c>
      <c r="C94" s="134" t="s">
        <v>328</v>
      </c>
      <c r="D94" s="21" t="s">
        <v>3585</v>
      </c>
      <c r="E94" s="27">
        <v>0.34482758620689657</v>
      </c>
      <c r="F94" s="23">
        <v>116</v>
      </c>
      <c r="G94" s="95"/>
      <c r="H94" s="24">
        <v>76</v>
      </c>
      <c r="I94" s="17"/>
      <c r="J94" s="18"/>
      <c r="K94" s="148">
        <f t="shared" si="3"/>
        <v>0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</row>
    <row r="95" spans="1:50" s="25" customFormat="1" ht="27" customHeight="1" x14ac:dyDescent="0.25">
      <c r="A95" s="193" t="s">
        <v>98</v>
      </c>
      <c r="B95" s="20" t="s">
        <v>244</v>
      </c>
      <c r="C95" s="134" t="s">
        <v>329</v>
      </c>
      <c r="D95" s="21" t="s">
        <v>1903</v>
      </c>
      <c r="E95" s="22">
        <v>0.35344827586206895</v>
      </c>
      <c r="F95" s="23">
        <v>116</v>
      </c>
      <c r="G95" s="95"/>
      <c r="H95" s="24">
        <v>75</v>
      </c>
      <c r="I95" s="17"/>
      <c r="J95" s="18"/>
      <c r="K95" s="148">
        <f t="shared" si="3"/>
        <v>0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</row>
    <row r="96" spans="1:50" s="25" customFormat="1" ht="30.6" customHeight="1" x14ac:dyDescent="0.25">
      <c r="A96" s="193" t="s">
        <v>2093</v>
      </c>
      <c r="B96" s="20" t="s">
        <v>244</v>
      </c>
      <c r="C96" s="134" t="s">
        <v>329</v>
      </c>
      <c r="D96" s="21" t="s">
        <v>3585</v>
      </c>
      <c r="E96" s="22">
        <v>0.34482758620689657</v>
      </c>
      <c r="F96" s="23">
        <v>116</v>
      </c>
      <c r="G96" s="95"/>
      <c r="H96" s="24">
        <v>76</v>
      </c>
      <c r="I96" s="17"/>
      <c r="J96" s="18"/>
      <c r="K96" s="148">
        <f t="shared" si="3"/>
        <v>0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</row>
    <row r="97" spans="1:50" s="32" customFormat="1" ht="31.2" customHeight="1" x14ac:dyDescent="0.25">
      <c r="A97" s="193" t="s">
        <v>99</v>
      </c>
      <c r="B97" s="28" t="s">
        <v>245</v>
      </c>
      <c r="C97" s="134" t="s">
        <v>2118</v>
      </c>
      <c r="D97" s="29" t="s">
        <v>1932</v>
      </c>
      <c r="E97" s="22">
        <v>0.4</v>
      </c>
      <c r="F97" s="30">
        <v>50</v>
      </c>
      <c r="G97" s="96"/>
      <c r="H97" s="31">
        <v>30</v>
      </c>
      <c r="I97" s="17"/>
      <c r="J97" s="18"/>
      <c r="K97" s="148">
        <f t="shared" si="3"/>
        <v>0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</row>
    <row r="98" spans="1:50" s="25" customFormat="1" ht="29.4" customHeight="1" x14ac:dyDescent="0.25">
      <c r="A98" s="193" t="s">
        <v>100</v>
      </c>
      <c r="B98" s="20" t="s">
        <v>245</v>
      </c>
      <c r="C98" s="134" t="s">
        <v>2119</v>
      </c>
      <c r="D98" s="21" t="s">
        <v>1917</v>
      </c>
      <c r="E98" s="22">
        <v>0.4</v>
      </c>
      <c r="F98" s="23">
        <v>60</v>
      </c>
      <c r="G98" s="95"/>
      <c r="H98" s="24">
        <v>36</v>
      </c>
      <c r="I98" s="17"/>
      <c r="J98" s="18"/>
      <c r="K98" s="148">
        <f t="shared" si="3"/>
        <v>0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</row>
    <row r="99" spans="1:50" s="25" customFormat="1" ht="32.4" customHeight="1" x14ac:dyDescent="0.25">
      <c r="A99" s="193" t="s">
        <v>101</v>
      </c>
      <c r="B99" s="20" t="s">
        <v>245</v>
      </c>
      <c r="C99" s="134" t="s">
        <v>330</v>
      </c>
      <c r="D99" s="21" t="s">
        <v>1918</v>
      </c>
      <c r="E99" s="27">
        <v>0.39583333333333331</v>
      </c>
      <c r="F99" s="23">
        <v>48</v>
      </c>
      <c r="G99" s="95"/>
      <c r="H99" s="24">
        <v>29</v>
      </c>
      <c r="I99" s="17"/>
      <c r="J99" s="18"/>
      <c r="K99" s="148">
        <f t="shared" si="3"/>
        <v>0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</row>
    <row r="100" spans="1:50" s="25" customFormat="1" ht="27" customHeight="1" x14ac:dyDescent="0.25">
      <c r="A100" s="193" t="s">
        <v>102</v>
      </c>
      <c r="B100" s="20" t="s">
        <v>245</v>
      </c>
      <c r="C100" s="134" t="s">
        <v>330</v>
      </c>
      <c r="D100" s="21" t="s">
        <v>2043</v>
      </c>
      <c r="E100" s="27">
        <v>0.39583333333333331</v>
      </c>
      <c r="F100" s="23">
        <v>48</v>
      </c>
      <c r="G100" s="95"/>
      <c r="H100" s="24">
        <v>29</v>
      </c>
      <c r="I100" s="17"/>
      <c r="J100" s="18"/>
      <c r="K100" s="148">
        <f t="shared" si="3"/>
        <v>0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</row>
    <row r="101" spans="1:50" s="25" customFormat="1" ht="27" customHeight="1" x14ac:dyDescent="0.25">
      <c r="A101" s="193" t="s">
        <v>2094</v>
      </c>
      <c r="B101" s="20" t="s">
        <v>246</v>
      </c>
      <c r="C101" s="134" t="s">
        <v>1479</v>
      </c>
      <c r="D101" s="21" t="s">
        <v>3828</v>
      </c>
      <c r="E101" s="22">
        <v>0.30833333333333335</v>
      </c>
      <c r="F101" s="23">
        <v>120</v>
      </c>
      <c r="G101" s="95"/>
      <c r="H101" s="24">
        <v>83</v>
      </c>
      <c r="I101" s="17"/>
      <c r="J101" s="18"/>
      <c r="K101" s="148">
        <f t="shared" si="3"/>
        <v>0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</row>
    <row r="102" spans="1:50" s="25" customFormat="1" ht="27" customHeight="1" x14ac:dyDescent="0.25">
      <c r="A102" s="193" t="s">
        <v>103</v>
      </c>
      <c r="B102" s="20" t="s">
        <v>246</v>
      </c>
      <c r="C102" s="134" t="s">
        <v>331</v>
      </c>
      <c r="D102" s="21" t="s">
        <v>3829</v>
      </c>
      <c r="E102" s="22">
        <v>0.27272727272727271</v>
      </c>
      <c r="F102" s="23">
        <v>110</v>
      </c>
      <c r="G102" s="95"/>
      <c r="H102" s="24">
        <v>80</v>
      </c>
      <c r="I102" s="17"/>
      <c r="J102" s="18"/>
      <c r="K102" s="148">
        <f t="shared" si="3"/>
        <v>0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</row>
    <row r="103" spans="1:50" s="25" customFormat="1" ht="27" customHeight="1" x14ac:dyDescent="0.25">
      <c r="A103" s="193" t="s">
        <v>104</v>
      </c>
      <c r="B103" s="20" t="s">
        <v>246</v>
      </c>
      <c r="C103" s="134" t="s">
        <v>331</v>
      </c>
      <c r="D103" s="21" t="s">
        <v>3830</v>
      </c>
      <c r="E103" s="22">
        <v>0.27522935779816515</v>
      </c>
      <c r="F103" s="23">
        <v>109</v>
      </c>
      <c r="G103" s="95"/>
      <c r="H103" s="24">
        <v>79</v>
      </c>
      <c r="I103" s="17"/>
      <c r="J103" s="18"/>
      <c r="K103" s="148">
        <f t="shared" si="3"/>
        <v>0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</row>
    <row r="104" spans="1:50" s="25" customFormat="1" ht="32.4" customHeight="1" x14ac:dyDescent="0.25">
      <c r="A104" s="193" t="s">
        <v>105</v>
      </c>
      <c r="B104" s="20" t="s">
        <v>246</v>
      </c>
      <c r="C104" s="134" t="s">
        <v>331</v>
      </c>
      <c r="D104" s="21" t="s">
        <v>3831</v>
      </c>
      <c r="E104" s="22">
        <v>0.27826086956521739</v>
      </c>
      <c r="F104" s="23">
        <v>115</v>
      </c>
      <c r="G104" s="95"/>
      <c r="H104" s="24">
        <v>83</v>
      </c>
      <c r="I104" s="17"/>
      <c r="J104" s="18"/>
      <c r="K104" s="148">
        <f t="shared" si="3"/>
        <v>0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</row>
    <row r="105" spans="1:50" s="25" customFormat="1" ht="35.4" customHeight="1" x14ac:dyDescent="0.25">
      <c r="A105" s="193" t="s">
        <v>106</v>
      </c>
      <c r="B105" s="20" t="s">
        <v>246</v>
      </c>
      <c r="C105" s="134" t="s">
        <v>332</v>
      </c>
      <c r="D105" s="21" t="s">
        <v>3833</v>
      </c>
      <c r="E105" s="22">
        <v>0.27642276422764228</v>
      </c>
      <c r="F105" s="23">
        <v>123</v>
      </c>
      <c r="G105" s="95"/>
      <c r="H105" s="24">
        <v>89</v>
      </c>
      <c r="I105" s="17"/>
      <c r="J105" s="18"/>
      <c r="K105" s="148">
        <f t="shared" si="3"/>
        <v>0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</row>
    <row r="106" spans="1:50" s="25" customFormat="1" ht="27" customHeight="1" x14ac:dyDescent="0.25">
      <c r="A106" s="193" t="s">
        <v>107</v>
      </c>
      <c r="B106" s="20" t="s">
        <v>246</v>
      </c>
      <c r="C106" s="134" t="s">
        <v>333</v>
      </c>
      <c r="D106" s="21" t="s">
        <v>3832</v>
      </c>
      <c r="E106" s="22">
        <v>0.27941176470588236</v>
      </c>
      <c r="F106" s="23">
        <v>136</v>
      </c>
      <c r="G106" s="95"/>
      <c r="H106" s="24">
        <v>98</v>
      </c>
      <c r="I106" s="17"/>
      <c r="J106" s="18"/>
      <c r="K106" s="148">
        <f t="shared" si="3"/>
        <v>0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</row>
    <row r="107" spans="1:50" s="25" customFormat="1" ht="30" customHeight="1" x14ac:dyDescent="0.25">
      <c r="A107" s="193" t="s">
        <v>108</v>
      </c>
      <c r="B107" s="20" t="s">
        <v>246</v>
      </c>
      <c r="C107" s="134" t="s">
        <v>334</v>
      </c>
      <c r="D107" s="21" t="s">
        <v>3834</v>
      </c>
      <c r="E107" s="22">
        <v>0.27941176470588236</v>
      </c>
      <c r="F107" s="23">
        <v>136</v>
      </c>
      <c r="G107" s="95"/>
      <c r="H107" s="24">
        <v>98</v>
      </c>
      <c r="I107" s="17"/>
      <c r="J107" s="18"/>
      <c r="K107" s="148">
        <f t="shared" si="3"/>
        <v>0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</row>
    <row r="108" spans="1:50" s="25" customFormat="1" ht="34.799999999999997" customHeight="1" x14ac:dyDescent="0.25">
      <c r="A108" s="193" t="s">
        <v>109</v>
      </c>
      <c r="B108" s="20" t="s">
        <v>246</v>
      </c>
      <c r="C108" s="134" t="s">
        <v>335</v>
      </c>
      <c r="D108" s="21" t="s">
        <v>3835</v>
      </c>
      <c r="E108" s="22">
        <v>0.27272727272727271</v>
      </c>
      <c r="F108" s="23">
        <v>110</v>
      </c>
      <c r="G108" s="95"/>
      <c r="H108" s="24">
        <v>80</v>
      </c>
      <c r="I108" s="17"/>
      <c r="J108" s="18"/>
      <c r="K108" s="148">
        <f t="shared" si="3"/>
        <v>0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</row>
    <row r="109" spans="1:50" s="25" customFormat="1" ht="27" customHeight="1" x14ac:dyDescent="0.25">
      <c r="A109" s="193" t="s">
        <v>110</v>
      </c>
      <c r="B109" s="20" t="s">
        <v>246</v>
      </c>
      <c r="C109" s="134" t="s">
        <v>335</v>
      </c>
      <c r="D109" s="21" t="s">
        <v>3836</v>
      </c>
      <c r="E109" s="22">
        <v>0.28440366972477066</v>
      </c>
      <c r="F109" s="23">
        <v>109</v>
      </c>
      <c r="G109" s="95"/>
      <c r="H109" s="24">
        <v>78</v>
      </c>
      <c r="I109" s="17"/>
      <c r="J109" s="18"/>
      <c r="K109" s="148">
        <f t="shared" si="3"/>
        <v>0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</row>
    <row r="110" spans="1:50" s="25" customFormat="1" ht="30.6" customHeight="1" x14ac:dyDescent="0.25">
      <c r="A110" s="193" t="s">
        <v>111</v>
      </c>
      <c r="B110" s="20" t="s">
        <v>246</v>
      </c>
      <c r="C110" s="134" t="s">
        <v>335</v>
      </c>
      <c r="D110" s="21" t="s">
        <v>3839</v>
      </c>
      <c r="E110" s="22">
        <v>0.27826086956521739</v>
      </c>
      <c r="F110" s="23">
        <v>115</v>
      </c>
      <c r="G110" s="95"/>
      <c r="H110" s="24">
        <v>83</v>
      </c>
      <c r="I110" s="17"/>
      <c r="J110" s="18"/>
      <c r="K110" s="148">
        <f t="shared" si="3"/>
        <v>0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</row>
    <row r="111" spans="1:50" s="25" customFormat="1" ht="30.6" customHeight="1" x14ac:dyDescent="0.25">
      <c r="A111" s="193" t="s">
        <v>112</v>
      </c>
      <c r="B111" s="20" t="s">
        <v>246</v>
      </c>
      <c r="C111" s="134" t="s">
        <v>336</v>
      </c>
      <c r="D111" s="21" t="s">
        <v>3838</v>
      </c>
      <c r="E111" s="22">
        <v>0.27972027972027974</v>
      </c>
      <c r="F111" s="23">
        <v>143</v>
      </c>
      <c r="G111" s="95"/>
      <c r="H111" s="24">
        <v>103</v>
      </c>
      <c r="I111" s="17"/>
      <c r="J111" s="18"/>
      <c r="K111" s="148">
        <f t="shared" si="3"/>
        <v>0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</row>
    <row r="112" spans="1:50" s="25" customFormat="1" ht="30.6" customHeight="1" x14ac:dyDescent="0.25">
      <c r="A112" s="193" t="s">
        <v>113</v>
      </c>
      <c r="B112" s="20" t="s">
        <v>246</v>
      </c>
      <c r="C112" s="134" t="s">
        <v>2120</v>
      </c>
      <c r="D112" s="21" t="s">
        <v>1796</v>
      </c>
      <c r="E112" s="22">
        <v>0.2807017543859649</v>
      </c>
      <c r="F112" s="23">
        <v>57</v>
      </c>
      <c r="G112" s="95"/>
      <c r="H112" s="24">
        <v>41</v>
      </c>
      <c r="I112" s="17"/>
      <c r="J112" s="18"/>
      <c r="K112" s="148">
        <f t="shared" si="3"/>
        <v>0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</row>
    <row r="113" spans="1:50" s="25" customFormat="1" ht="33.6" customHeight="1" x14ac:dyDescent="0.25">
      <c r="A113" s="193" t="s">
        <v>114</v>
      </c>
      <c r="B113" s="20" t="s">
        <v>247</v>
      </c>
      <c r="C113" s="134" t="s">
        <v>3981</v>
      </c>
      <c r="D113" s="21" t="s">
        <v>1950</v>
      </c>
      <c r="E113" s="22">
        <v>0.3783783783783784</v>
      </c>
      <c r="F113" s="23">
        <v>37</v>
      </c>
      <c r="G113" s="95"/>
      <c r="H113" s="24">
        <v>23</v>
      </c>
      <c r="I113" s="17"/>
      <c r="J113" s="18"/>
      <c r="K113" s="148">
        <f t="shared" si="3"/>
        <v>0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</row>
    <row r="114" spans="1:50" s="25" customFormat="1" ht="27" customHeight="1" x14ac:dyDescent="0.25">
      <c r="A114" s="193" t="s">
        <v>115</v>
      </c>
      <c r="B114" s="20" t="s">
        <v>247</v>
      </c>
      <c r="C114" s="134" t="s">
        <v>2073</v>
      </c>
      <c r="D114" s="21" t="s">
        <v>1950</v>
      </c>
      <c r="E114" s="22">
        <v>0.34285714285714286</v>
      </c>
      <c r="F114" s="23">
        <v>35</v>
      </c>
      <c r="G114" s="95"/>
      <c r="H114" s="24">
        <v>23</v>
      </c>
      <c r="I114" s="17"/>
      <c r="J114" s="18"/>
      <c r="K114" s="148">
        <f t="shared" si="3"/>
        <v>0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</row>
    <row r="115" spans="1:50" s="25" customFormat="1" ht="31.5" customHeight="1" x14ac:dyDescent="0.25">
      <c r="A115" s="193" t="s">
        <v>116</v>
      </c>
      <c r="B115" s="20" t="s">
        <v>248</v>
      </c>
      <c r="C115" s="134" t="s">
        <v>337</v>
      </c>
      <c r="D115" s="21" t="s">
        <v>3837</v>
      </c>
      <c r="E115" s="22">
        <v>0.40476190476190477</v>
      </c>
      <c r="F115" s="23">
        <v>84</v>
      </c>
      <c r="G115" s="95"/>
      <c r="H115" s="24">
        <v>50</v>
      </c>
      <c r="I115" s="17"/>
      <c r="J115" s="18"/>
      <c r="K115" s="148">
        <f t="shared" si="3"/>
        <v>0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</row>
    <row r="116" spans="1:50" s="25" customFormat="1" ht="31.5" customHeight="1" x14ac:dyDescent="0.25">
      <c r="A116" s="193" t="s">
        <v>117</v>
      </c>
      <c r="B116" s="20" t="s">
        <v>248</v>
      </c>
      <c r="C116" s="134" t="s">
        <v>338</v>
      </c>
      <c r="D116" s="21" t="s">
        <v>1958</v>
      </c>
      <c r="E116" s="22">
        <v>0.27272727272727271</v>
      </c>
      <c r="F116" s="23">
        <v>88</v>
      </c>
      <c r="G116" s="95"/>
      <c r="H116" s="24">
        <v>64</v>
      </c>
      <c r="I116" s="17"/>
      <c r="J116" s="18"/>
      <c r="K116" s="148">
        <f t="shared" si="3"/>
        <v>0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</row>
    <row r="117" spans="1:50" s="32" customFormat="1" ht="31.2" customHeight="1" x14ac:dyDescent="0.25">
      <c r="A117" s="193" t="s">
        <v>118</v>
      </c>
      <c r="B117" s="28" t="s">
        <v>248</v>
      </c>
      <c r="C117" s="134" t="s">
        <v>338</v>
      </c>
      <c r="D117" s="29" t="s">
        <v>1964</v>
      </c>
      <c r="E117" s="22">
        <v>0.27777777777777779</v>
      </c>
      <c r="F117" s="30">
        <v>90</v>
      </c>
      <c r="G117" s="96"/>
      <c r="H117" s="33">
        <v>65</v>
      </c>
      <c r="I117" s="17"/>
      <c r="J117" s="18"/>
      <c r="K117" s="148">
        <f t="shared" si="3"/>
        <v>0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</row>
    <row r="118" spans="1:50" s="25" customFormat="1" ht="27" customHeight="1" x14ac:dyDescent="0.25">
      <c r="A118" s="193" t="s">
        <v>119</v>
      </c>
      <c r="B118" s="20" t="s">
        <v>248</v>
      </c>
      <c r="C118" s="134" t="s">
        <v>338</v>
      </c>
      <c r="D118" s="21" t="s">
        <v>1964</v>
      </c>
      <c r="E118" s="22">
        <v>0.33333333333333331</v>
      </c>
      <c r="F118" s="23">
        <v>87</v>
      </c>
      <c r="G118" s="95"/>
      <c r="H118" s="24">
        <v>58</v>
      </c>
      <c r="I118" s="17"/>
      <c r="J118" s="18"/>
      <c r="K118" s="148">
        <f t="shared" si="3"/>
        <v>0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</row>
    <row r="119" spans="1:50" s="25" customFormat="1" ht="27" customHeight="1" x14ac:dyDescent="0.25">
      <c r="A119" s="193" t="s">
        <v>2095</v>
      </c>
      <c r="B119" s="20" t="s">
        <v>249</v>
      </c>
      <c r="C119" s="134" t="s">
        <v>2121</v>
      </c>
      <c r="D119" s="21" t="s">
        <v>3544</v>
      </c>
      <c r="E119" s="22">
        <v>0.49152542372881358</v>
      </c>
      <c r="F119" s="23">
        <v>59</v>
      </c>
      <c r="G119" s="95"/>
      <c r="H119" s="24">
        <v>30</v>
      </c>
      <c r="I119" s="17"/>
      <c r="J119" s="18"/>
      <c r="K119" s="148">
        <f t="shared" si="3"/>
        <v>0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</row>
    <row r="120" spans="1:50" s="25" customFormat="1" ht="27" customHeight="1" x14ac:dyDescent="0.25">
      <c r="A120" s="193" t="s">
        <v>120</v>
      </c>
      <c r="B120" s="20" t="s">
        <v>249</v>
      </c>
      <c r="C120" s="134" t="s">
        <v>339</v>
      </c>
      <c r="D120" s="21" t="s">
        <v>1933</v>
      </c>
      <c r="E120" s="22">
        <v>0.3902439024390244</v>
      </c>
      <c r="F120" s="23">
        <v>41</v>
      </c>
      <c r="G120" s="95"/>
      <c r="H120" s="24">
        <v>25</v>
      </c>
      <c r="I120" s="17"/>
      <c r="J120" s="18"/>
      <c r="K120" s="148">
        <f t="shared" si="3"/>
        <v>0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</row>
    <row r="121" spans="1:50" s="25" customFormat="1" ht="27" customHeight="1" x14ac:dyDescent="0.25">
      <c r="A121" s="193" t="s">
        <v>121</v>
      </c>
      <c r="B121" s="20" t="s">
        <v>250</v>
      </c>
      <c r="C121" s="134" t="s">
        <v>340</v>
      </c>
      <c r="D121" s="21" t="s">
        <v>1933</v>
      </c>
      <c r="E121" s="22">
        <v>0.48648648648648651</v>
      </c>
      <c r="F121" s="23">
        <v>111</v>
      </c>
      <c r="G121" s="95"/>
      <c r="H121" s="24">
        <v>57</v>
      </c>
      <c r="I121" s="17"/>
      <c r="J121" s="18"/>
      <c r="K121" s="148">
        <f t="shared" si="3"/>
        <v>0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</row>
    <row r="122" spans="1:50" s="32" customFormat="1" ht="36" customHeight="1" x14ac:dyDescent="0.25">
      <c r="A122" s="193" t="s">
        <v>122</v>
      </c>
      <c r="B122" s="28" t="s">
        <v>251</v>
      </c>
      <c r="C122" s="134" t="s">
        <v>341</v>
      </c>
      <c r="D122" s="29" t="s">
        <v>409</v>
      </c>
      <c r="E122" s="22">
        <v>0.26666666666666666</v>
      </c>
      <c r="F122" s="30">
        <v>15</v>
      </c>
      <c r="G122" s="96"/>
      <c r="H122" s="33">
        <v>11</v>
      </c>
      <c r="I122" s="17"/>
      <c r="J122" s="18"/>
      <c r="K122" s="148">
        <f t="shared" si="3"/>
        <v>0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</row>
    <row r="123" spans="1:50" s="19" customFormat="1" ht="27" customHeight="1" x14ac:dyDescent="0.25">
      <c r="A123" s="192" t="s">
        <v>123</v>
      </c>
      <c r="B123" s="12" t="s">
        <v>251</v>
      </c>
      <c r="C123" s="134" t="s">
        <v>342</v>
      </c>
      <c r="D123" s="13" t="s">
        <v>409</v>
      </c>
      <c r="E123" s="22">
        <v>0.15384615384615385</v>
      </c>
      <c r="F123" s="15">
        <v>13</v>
      </c>
      <c r="G123" s="94"/>
      <c r="H123" s="16">
        <v>11</v>
      </c>
      <c r="I123" s="17"/>
      <c r="J123" s="18"/>
      <c r="K123" s="148">
        <f t="shared" si="3"/>
        <v>0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</row>
    <row r="124" spans="1:50" s="25" customFormat="1" ht="27" customHeight="1" x14ac:dyDescent="0.25">
      <c r="A124" s="193" t="s">
        <v>124</v>
      </c>
      <c r="B124" s="20" t="s">
        <v>251</v>
      </c>
      <c r="C124" s="134" t="s">
        <v>343</v>
      </c>
      <c r="D124" s="21" t="s">
        <v>1934</v>
      </c>
      <c r="E124" s="22">
        <v>0.26666666666666666</v>
      </c>
      <c r="F124" s="23">
        <v>15</v>
      </c>
      <c r="G124" s="95"/>
      <c r="H124" s="24">
        <v>11</v>
      </c>
      <c r="I124" s="17"/>
      <c r="J124" s="18"/>
      <c r="K124" s="148">
        <f t="shared" si="3"/>
        <v>0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</row>
    <row r="125" spans="1:50" s="25" customFormat="1" ht="27" customHeight="1" x14ac:dyDescent="0.25">
      <c r="A125" s="193" t="s">
        <v>125</v>
      </c>
      <c r="B125" s="20" t="s">
        <v>251</v>
      </c>
      <c r="C125" s="134" t="s">
        <v>344</v>
      </c>
      <c r="D125" s="21" t="s">
        <v>1934</v>
      </c>
      <c r="E125" s="22">
        <v>0.2</v>
      </c>
      <c r="F125" s="23">
        <v>15</v>
      </c>
      <c r="G125" s="95"/>
      <c r="H125" s="24">
        <v>12</v>
      </c>
      <c r="I125" s="17"/>
      <c r="J125" s="18"/>
      <c r="K125" s="148">
        <f t="shared" si="3"/>
        <v>0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</row>
    <row r="126" spans="1:50" s="25" customFormat="1" ht="27" customHeight="1" x14ac:dyDescent="0.25">
      <c r="A126" s="193" t="s">
        <v>126</v>
      </c>
      <c r="B126" s="20" t="s">
        <v>251</v>
      </c>
      <c r="C126" s="134" t="s">
        <v>345</v>
      </c>
      <c r="D126" s="21" t="s">
        <v>1934</v>
      </c>
      <c r="E126" s="22">
        <v>0.25</v>
      </c>
      <c r="F126" s="23">
        <v>12</v>
      </c>
      <c r="G126" s="95"/>
      <c r="H126" s="24">
        <v>9</v>
      </c>
      <c r="I126" s="17"/>
      <c r="J126" s="18"/>
      <c r="K126" s="148">
        <f t="shared" si="3"/>
        <v>0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</row>
    <row r="127" spans="1:50" s="32" customFormat="1" ht="33.6" customHeight="1" x14ac:dyDescent="0.25">
      <c r="A127" s="194" t="s">
        <v>127</v>
      </c>
      <c r="B127" s="28" t="s">
        <v>251</v>
      </c>
      <c r="C127" s="134" t="s">
        <v>346</v>
      </c>
      <c r="D127" s="29" t="s">
        <v>1981</v>
      </c>
      <c r="E127" s="22">
        <v>0.25</v>
      </c>
      <c r="F127" s="34">
        <v>12</v>
      </c>
      <c r="G127" s="97"/>
      <c r="H127" s="33">
        <v>9</v>
      </c>
      <c r="I127" s="17"/>
      <c r="J127" s="18"/>
      <c r="K127" s="148">
        <f t="shared" si="3"/>
        <v>0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</row>
    <row r="128" spans="1:50" s="25" customFormat="1" ht="27" customHeight="1" x14ac:dyDescent="0.25">
      <c r="A128" s="193" t="s">
        <v>128</v>
      </c>
      <c r="B128" s="20" t="s">
        <v>251</v>
      </c>
      <c r="C128" s="134" t="s">
        <v>347</v>
      </c>
      <c r="D128" s="21" t="s">
        <v>1934</v>
      </c>
      <c r="E128" s="22">
        <v>0.25</v>
      </c>
      <c r="F128" s="23">
        <v>12</v>
      </c>
      <c r="G128" s="95"/>
      <c r="H128" s="24">
        <v>9</v>
      </c>
      <c r="I128" s="17"/>
      <c r="J128" s="18"/>
      <c r="K128" s="148">
        <f t="shared" si="3"/>
        <v>0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</row>
    <row r="129" spans="1:50" s="25" customFormat="1" ht="33.6" customHeight="1" x14ac:dyDescent="0.25">
      <c r="A129" s="193" t="s">
        <v>129</v>
      </c>
      <c r="B129" s="20" t="s">
        <v>252</v>
      </c>
      <c r="C129" s="134" t="s">
        <v>3656</v>
      </c>
      <c r="D129" s="21" t="s">
        <v>1982</v>
      </c>
      <c r="E129" s="22">
        <v>0.23529411764705882</v>
      </c>
      <c r="F129" s="23">
        <v>17</v>
      </c>
      <c r="G129" s="95"/>
      <c r="H129" s="24">
        <v>13</v>
      </c>
      <c r="I129" s="17"/>
      <c r="J129" s="18"/>
      <c r="K129" s="148">
        <f t="shared" si="3"/>
        <v>0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</row>
    <row r="130" spans="1:50" s="25" customFormat="1" ht="34.799999999999997" customHeight="1" x14ac:dyDescent="0.25">
      <c r="A130" s="195" t="s">
        <v>130</v>
      </c>
      <c r="B130" s="20" t="s">
        <v>252</v>
      </c>
      <c r="C130" s="134" t="s">
        <v>3657</v>
      </c>
      <c r="D130" s="21" t="s">
        <v>2045</v>
      </c>
      <c r="E130" s="22">
        <v>0.23529411764705882</v>
      </c>
      <c r="F130" s="23">
        <v>17</v>
      </c>
      <c r="G130" s="95"/>
      <c r="H130" s="24">
        <v>13</v>
      </c>
      <c r="I130" s="17"/>
      <c r="J130" s="18"/>
      <c r="K130" s="148">
        <f t="shared" si="3"/>
        <v>0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</row>
    <row r="131" spans="1:50" s="25" customFormat="1" ht="25.2" customHeight="1" x14ac:dyDescent="0.25">
      <c r="A131" s="193" t="s">
        <v>131</v>
      </c>
      <c r="B131" s="20" t="s">
        <v>252</v>
      </c>
      <c r="C131" s="134" t="s">
        <v>3658</v>
      </c>
      <c r="D131" s="21" t="s">
        <v>2044</v>
      </c>
      <c r="E131" s="22">
        <v>0.23529411764705882</v>
      </c>
      <c r="F131" s="23">
        <v>17</v>
      </c>
      <c r="G131" s="95"/>
      <c r="H131" s="24">
        <v>13</v>
      </c>
      <c r="I131" s="17"/>
      <c r="J131" s="18"/>
      <c r="K131" s="148">
        <f t="shared" si="3"/>
        <v>0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</row>
    <row r="132" spans="1:50" s="25" customFormat="1" ht="25.2" customHeight="1" x14ac:dyDescent="0.25">
      <c r="A132" s="193" t="s">
        <v>132</v>
      </c>
      <c r="B132" s="20" t="s">
        <v>253</v>
      </c>
      <c r="C132" s="134" t="s">
        <v>348</v>
      </c>
      <c r="D132" s="21" t="s">
        <v>3840</v>
      </c>
      <c r="E132" s="22">
        <v>0.32653061224489793</v>
      </c>
      <c r="F132" s="23">
        <v>147</v>
      </c>
      <c r="G132" s="95"/>
      <c r="H132" s="24">
        <v>99</v>
      </c>
      <c r="I132" s="17"/>
      <c r="J132" s="18"/>
      <c r="K132" s="148">
        <f t="shared" si="3"/>
        <v>0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</row>
    <row r="133" spans="1:50" s="25" customFormat="1" ht="25.2" customHeight="1" x14ac:dyDescent="0.25">
      <c r="A133" s="193" t="s">
        <v>2096</v>
      </c>
      <c r="B133" s="20" t="s">
        <v>253</v>
      </c>
      <c r="C133" s="134" t="s">
        <v>348</v>
      </c>
      <c r="D133" s="21" t="s">
        <v>1903</v>
      </c>
      <c r="E133" s="22">
        <v>0.35833333333333334</v>
      </c>
      <c r="F133" s="23">
        <v>120</v>
      </c>
      <c r="G133" s="95"/>
      <c r="H133" s="24">
        <v>77</v>
      </c>
      <c r="I133" s="17"/>
      <c r="J133" s="18"/>
      <c r="K133" s="148">
        <f t="shared" si="3"/>
        <v>0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</row>
    <row r="134" spans="1:50" s="25" customFormat="1" ht="25.2" customHeight="1" x14ac:dyDescent="0.25">
      <c r="A134" s="193" t="s">
        <v>133</v>
      </c>
      <c r="B134" s="20" t="s">
        <v>254</v>
      </c>
      <c r="C134" s="134" t="s">
        <v>349</v>
      </c>
      <c r="D134" s="21" t="s">
        <v>1935</v>
      </c>
      <c r="E134" s="22">
        <v>0.34042553191489361</v>
      </c>
      <c r="F134" s="23">
        <v>141</v>
      </c>
      <c r="G134" s="95"/>
      <c r="H134" s="24">
        <v>93</v>
      </c>
      <c r="I134" s="17"/>
      <c r="J134" s="18"/>
      <c r="K134" s="148">
        <f t="shared" si="3"/>
        <v>0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</row>
    <row r="135" spans="1:50" s="25" customFormat="1" ht="25.2" customHeight="1" x14ac:dyDescent="0.25">
      <c r="A135" s="193" t="s">
        <v>134</v>
      </c>
      <c r="B135" s="20" t="s">
        <v>254</v>
      </c>
      <c r="C135" s="134" t="s">
        <v>349</v>
      </c>
      <c r="D135" s="21" t="s">
        <v>3614</v>
      </c>
      <c r="E135" s="22">
        <v>0.33333333333333331</v>
      </c>
      <c r="F135" s="23">
        <v>102</v>
      </c>
      <c r="G135" s="95"/>
      <c r="H135" s="24">
        <v>68</v>
      </c>
      <c r="I135" s="17"/>
      <c r="J135" s="18"/>
      <c r="K135" s="148">
        <f t="shared" si="3"/>
        <v>0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</row>
    <row r="136" spans="1:50" s="25" customFormat="1" ht="33.6" customHeight="1" x14ac:dyDescent="0.25">
      <c r="A136" s="193" t="s">
        <v>135</v>
      </c>
      <c r="B136" s="20" t="s">
        <v>254</v>
      </c>
      <c r="C136" s="134" t="s">
        <v>349</v>
      </c>
      <c r="D136" s="21" t="s">
        <v>3609</v>
      </c>
      <c r="E136" s="22">
        <v>0.34313725490196079</v>
      </c>
      <c r="F136" s="23">
        <v>102</v>
      </c>
      <c r="G136" s="95"/>
      <c r="H136" s="24">
        <v>67</v>
      </c>
      <c r="I136" s="17"/>
      <c r="J136" s="18"/>
      <c r="K136" s="148">
        <f t="shared" si="3"/>
        <v>0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</row>
    <row r="137" spans="1:50" s="25" customFormat="1" ht="27" customHeight="1" x14ac:dyDescent="0.25">
      <c r="A137" s="193" t="s">
        <v>136</v>
      </c>
      <c r="B137" s="20" t="s">
        <v>254</v>
      </c>
      <c r="C137" s="134" t="s">
        <v>2080</v>
      </c>
      <c r="D137" s="21" t="s">
        <v>3610</v>
      </c>
      <c r="E137" s="22">
        <v>0.34399999999999997</v>
      </c>
      <c r="F137" s="23">
        <v>125</v>
      </c>
      <c r="G137" s="95"/>
      <c r="H137" s="24">
        <v>82</v>
      </c>
      <c r="I137" s="17"/>
      <c r="J137" s="18"/>
      <c r="K137" s="148">
        <f t="shared" si="3"/>
        <v>0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</row>
    <row r="138" spans="1:50" s="25" customFormat="1" ht="27" customHeight="1" x14ac:dyDescent="0.25">
      <c r="A138" s="193" t="s">
        <v>2097</v>
      </c>
      <c r="B138" s="20" t="s">
        <v>254</v>
      </c>
      <c r="C138" s="134" t="s">
        <v>2080</v>
      </c>
      <c r="D138" s="21" t="s">
        <v>3610</v>
      </c>
      <c r="E138" s="22">
        <v>0.32800000000000001</v>
      </c>
      <c r="F138" s="23">
        <v>125</v>
      </c>
      <c r="G138" s="95"/>
      <c r="H138" s="24">
        <v>84</v>
      </c>
      <c r="I138" s="17"/>
      <c r="J138" s="18"/>
      <c r="K138" s="148">
        <f t="shared" si="3"/>
        <v>0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</row>
    <row r="139" spans="1:50" s="25" customFormat="1" ht="27" customHeight="1" x14ac:dyDescent="0.25">
      <c r="A139" s="193" t="s">
        <v>137</v>
      </c>
      <c r="B139" s="20" t="s">
        <v>255</v>
      </c>
      <c r="C139" s="134" t="s">
        <v>350</v>
      </c>
      <c r="D139" s="21" t="s">
        <v>3841</v>
      </c>
      <c r="E139" s="22">
        <v>0.48888888888888887</v>
      </c>
      <c r="F139" s="23">
        <v>90</v>
      </c>
      <c r="G139" s="95"/>
      <c r="H139" s="24">
        <v>46</v>
      </c>
      <c r="I139" s="17"/>
      <c r="J139" s="18"/>
      <c r="K139" s="148">
        <f t="shared" si="3"/>
        <v>0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</row>
    <row r="140" spans="1:50" s="25" customFormat="1" ht="27" customHeight="1" x14ac:dyDescent="0.25">
      <c r="A140" s="193" t="s">
        <v>138</v>
      </c>
      <c r="B140" s="20" t="s">
        <v>255</v>
      </c>
      <c r="C140" s="134" t="s">
        <v>351</v>
      </c>
      <c r="D140" s="21" t="s">
        <v>3842</v>
      </c>
      <c r="E140" s="22">
        <v>0.4642857142857143</v>
      </c>
      <c r="F140" s="23">
        <v>84</v>
      </c>
      <c r="G140" s="95"/>
      <c r="H140" s="24">
        <v>45</v>
      </c>
      <c r="I140" s="17"/>
      <c r="J140" s="18"/>
      <c r="K140" s="148">
        <f t="shared" si="3"/>
        <v>0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</row>
    <row r="141" spans="1:50" s="25" customFormat="1" ht="32.4" customHeight="1" x14ac:dyDescent="0.25">
      <c r="A141" s="193" t="s">
        <v>139</v>
      </c>
      <c r="B141" s="20" t="s">
        <v>256</v>
      </c>
      <c r="C141" s="134" t="s">
        <v>3659</v>
      </c>
      <c r="D141" s="21" t="s">
        <v>1983</v>
      </c>
      <c r="E141" s="22">
        <v>0.36842105263157893</v>
      </c>
      <c r="F141" s="23">
        <v>57</v>
      </c>
      <c r="G141" s="95"/>
      <c r="H141" s="24">
        <v>36</v>
      </c>
      <c r="I141" s="17"/>
      <c r="J141" s="18"/>
      <c r="K141" s="148">
        <f t="shared" si="3"/>
        <v>0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</row>
    <row r="142" spans="1:50" s="25" customFormat="1" ht="31.2" customHeight="1" x14ac:dyDescent="0.25">
      <c r="A142" s="193" t="s">
        <v>140</v>
      </c>
      <c r="B142" s="20" t="s">
        <v>256</v>
      </c>
      <c r="C142" s="134" t="s">
        <v>352</v>
      </c>
      <c r="D142" s="21" t="s">
        <v>1797</v>
      </c>
      <c r="E142" s="22">
        <v>0.4</v>
      </c>
      <c r="F142" s="23">
        <v>60</v>
      </c>
      <c r="G142" s="95"/>
      <c r="H142" s="24">
        <v>36</v>
      </c>
      <c r="I142" s="17"/>
      <c r="J142" s="18"/>
      <c r="K142" s="148">
        <f t="shared" si="3"/>
        <v>0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</row>
    <row r="143" spans="1:50" s="25" customFormat="1" ht="27" customHeight="1" x14ac:dyDescent="0.25">
      <c r="A143" s="193" t="s">
        <v>141</v>
      </c>
      <c r="B143" s="20" t="s">
        <v>256</v>
      </c>
      <c r="C143" s="134" t="s">
        <v>353</v>
      </c>
      <c r="D143" s="21" t="s">
        <v>1984</v>
      </c>
      <c r="E143" s="22">
        <v>0.4</v>
      </c>
      <c r="F143" s="23">
        <v>60</v>
      </c>
      <c r="G143" s="95"/>
      <c r="H143" s="24">
        <v>36</v>
      </c>
      <c r="I143" s="17"/>
      <c r="J143" s="18"/>
      <c r="K143" s="148">
        <f t="shared" si="3"/>
        <v>0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</row>
    <row r="144" spans="1:50" s="25" customFormat="1" ht="27" customHeight="1" x14ac:dyDescent="0.25">
      <c r="A144" s="193" t="s">
        <v>142</v>
      </c>
      <c r="B144" s="20" t="s">
        <v>256</v>
      </c>
      <c r="C144" s="134" t="s">
        <v>354</v>
      </c>
      <c r="D144" s="21" t="s">
        <v>1985</v>
      </c>
      <c r="E144" s="22">
        <v>0.4</v>
      </c>
      <c r="F144" s="23">
        <v>60</v>
      </c>
      <c r="G144" s="95"/>
      <c r="H144" s="24">
        <v>36</v>
      </c>
      <c r="I144" s="17"/>
      <c r="J144" s="18"/>
      <c r="K144" s="148">
        <f t="shared" si="3"/>
        <v>0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</row>
    <row r="145" spans="1:50" s="25" customFormat="1" ht="33.6" customHeight="1" x14ac:dyDescent="0.25">
      <c r="A145" s="193" t="s">
        <v>143</v>
      </c>
      <c r="B145" s="20" t="s">
        <v>256</v>
      </c>
      <c r="C145" s="134" t="s">
        <v>355</v>
      </c>
      <c r="D145" s="21" t="s">
        <v>3611</v>
      </c>
      <c r="E145" s="22">
        <v>0.4</v>
      </c>
      <c r="F145" s="23">
        <v>60</v>
      </c>
      <c r="G145" s="95"/>
      <c r="H145" s="24">
        <v>36</v>
      </c>
      <c r="I145" s="17"/>
      <c r="J145" s="18"/>
      <c r="K145" s="148">
        <f t="shared" si="3"/>
        <v>0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</row>
    <row r="146" spans="1:50" s="32" customFormat="1" ht="31.2" customHeight="1" x14ac:dyDescent="0.25">
      <c r="A146" s="194" t="s">
        <v>144</v>
      </c>
      <c r="B146" s="28" t="s">
        <v>257</v>
      </c>
      <c r="C146" s="134" t="s">
        <v>2068</v>
      </c>
      <c r="D146" s="29" t="s">
        <v>1795</v>
      </c>
      <c r="E146" s="22">
        <v>0.50632911392405067</v>
      </c>
      <c r="F146" s="30">
        <v>79</v>
      </c>
      <c r="G146" s="96"/>
      <c r="H146" s="33">
        <v>39</v>
      </c>
      <c r="I146" s="17"/>
      <c r="J146" s="18"/>
      <c r="K146" s="148">
        <f t="shared" si="3"/>
        <v>0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</row>
    <row r="147" spans="1:50" s="19" customFormat="1" ht="27" customHeight="1" x14ac:dyDescent="0.25">
      <c r="A147" s="193" t="s">
        <v>145</v>
      </c>
      <c r="B147" s="12" t="s">
        <v>259</v>
      </c>
      <c r="C147" s="134" t="s">
        <v>2075</v>
      </c>
      <c r="D147" s="13" t="s">
        <v>3612</v>
      </c>
      <c r="E147" s="22">
        <v>0.27884615384615385</v>
      </c>
      <c r="F147" s="15">
        <v>104</v>
      </c>
      <c r="G147" s="94"/>
      <c r="H147" s="16">
        <v>75</v>
      </c>
      <c r="I147" s="17"/>
      <c r="J147" s="18"/>
      <c r="K147" s="148">
        <f t="shared" si="3"/>
        <v>0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</row>
    <row r="148" spans="1:50" s="25" customFormat="1" ht="27" customHeight="1" x14ac:dyDescent="0.25">
      <c r="A148" s="193" t="s">
        <v>146</v>
      </c>
      <c r="B148" s="20" t="s">
        <v>259</v>
      </c>
      <c r="C148" s="134" t="s">
        <v>356</v>
      </c>
      <c r="D148" s="21" t="s">
        <v>1962</v>
      </c>
      <c r="E148" s="22">
        <v>0.31092436974789917</v>
      </c>
      <c r="F148" s="23">
        <v>119</v>
      </c>
      <c r="G148" s="95"/>
      <c r="H148" s="24">
        <v>82</v>
      </c>
      <c r="I148" s="17"/>
      <c r="J148" s="18"/>
      <c r="K148" s="148">
        <f t="shared" ref="K148:K215" si="4">H148*J148</f>
        <v>0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</row>
    <row r="149" spans="1:50" s="25" customFormat="1" ht="41.4" customHeight="1" x14ac:dyDescent="0.25">
      <c r="A149" s="193" t="s">
        <v>2098</v>
      </c>
      <c r="B149" s="20" t="s">
        <v>259</v>
      </c>
      <c r="C149" s="134" t="s">
        <v>356</v>
      </c>
      <c r="D149" s="21" t="s">
        <v>1904</v>
      </c>
      <c r="E149" s="22">
        <v>0.26785714285714285</v>
      </c>
      <c r="F149" s="23">
        <v>112</v>
      </c>
      <c r="G149" s="95"/>
      <c r="H149" s="24">
        <v>82</v>
      </c>
      <c r="I149" s="17"/>
      <c r="J149" s="18"/>
      <c r="K149" s="148">
        <f t="shared" si="4"/>
        <v>0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</row>
    <row r="150" spans="1:50" s="19" customFormat="1" ht="27" customHeight="1" x14ac:dyDescent="0.25">
      <c r="A150" s="192" t="s">
        <v>147</v>
      </c>
      <c r="B150" s="12" t="s">
        <v>259</v>
      </c>
      <c r="C150" s="134" t="s">
        <v>357</v>
      </c>
      <c r="D150" s="13" t="s">
        <v>1904</v>
      </c>
      <c r="E150" s="22">
        <v>0.30973451327433627</v>
      </c>
      <c r="F150" s="15">
        <v>113</v>
      </c>
      <c r="G150" s="94"/>
      <c r="H150" s="16">
        <v>78</v>
      </c>
      <c r="I150" s="17"/>
      <c r="J150" s="18"/>
      <c r="K150" s="148">
        <f t="shared" si="4"/>
        <v>0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</row>
    <row r="151" spans="1:50" s="25" customFormat="1" ht="36" customHeight="1" x14ac:dyDescent="0.25">
      <c r="A151" s="193" t="s">
        <v>2099</v>
      </c>
      <c r="B151" s="120" t="s">
        <v>259</v>
      </c>
      <c r="C151" s="134" t="s">
        <v>1496</v>
      </c>
      <c r="D151" s="21" t="s">
        <v>1965</v>
      </c>
      <c r="E151" s="22">
        <v>0.30534351145038169</v>
      </c>
      <c r="F151" s="23">
        <v>131</v>
      </c>
      <c r="G151" s="95"/>
      <c r="H151" s="24">
        <v>91</v>
      </c>
      <c r="I151" s="17"/>
      <c r="J151" s="18"/>
      <c r="K151" s="148">
        <f t="shared" si="4"/>
        <v>0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</row>
    <row r="152" spans="1:50" s="25" customFormat="1" ht="39.6" customHeight="1" x14ac:dyDescent="0.25">
      <c r="A152" s="193" t="s">
        <v>148</v>
      </c>
      <c r="B152" s="120" t="s">
        <v>259</v>
      </c>
      <c r="C152" s="134" t="s">
        <v>358</v>
      </c>
      <c r="D152" s="21" t="s">
        <v>2046</v>
      </c>
      <c r="E152" s="22">
        <v>0.32456140350877194</v>
      </c>
      <c r="F152" s="23">
        <v>114</v>
      </c>
      <c r="G152" s="95"/>
      <c r="H152" s="24">
        <v>77</v>
      </c>
      <c r="I152" s="17"/>
      <c r="J152" s="18"/>
      <c r="K152" s="148">
        <f t="shared" si="4"/>
        <v>0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</row>
    <row r="153" spans="1:50" s="25" customFormat="1" ht="33.6" customHeight="1" x14ac:dyDescent="0.25">
      <c r="A153" s="193" t="s">
        <v>149</v>
      </c>
      <c r="B153" s="20" t="s">
        <v>259</v>
      </c>
      <c r="C153" s="134" t="s">
        <v>358</v>
      </c>
      <c r="D153" s="21" t="s">
        <v>2122</v>
      </c>
      <c r="E153" s="22">
        <v>0.29729729729729731</v>
      </c>
      <c r="F153" s="23">
        <v>111</v>
      </c>
      <c r="G153" s="95"/>
      <c r="H153" s="24">
        <v>78</v>
      </c>
      <c r="I153" s="17"/>
      <c r="J153" s="18"/>
      <c r="K153" s="148">
        <f t="shared" si="4"/>
        <v>0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</row>
    <row r="154" spans="1:50" s="25" customFormat="1" ht="35.4" customHeight="1" x14ac:dyDescent="0.25">
      <c r="A154" s="193" t="s">
        <v>150</v>
      </c>
      <c r="B154" s="20" t="s">
        <v>260</v>
      </c>
      <c r="C154" s="134" t="s">
        <v>359</v>
      </c>
      <c r="D154" s="21" t="s">
        <v>3545</v>
      </c>
      <c r="E154" s="22">
        <v>0.57777777777777772</v>
      </c>
      <c r="F154" s="23">
        <v>45</v>
      </c>
      <c r="G154" s="95"/>
      <c r="H154" s="24">
        <v>19</v>
      </c>
      <c r="I154" s="17"/>
      <c r="J154" s="18"/>
      <c r="K154" s="148">
        <f t="shared" si="4"/>
        <v>0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</row>
    <row r="155" spans="1:50" s="25" customFormat="1" ht="31.2" customHeight="1" x14ac:dyDescent="0.25">
      <c r="A155" s="193" t="s">
        <v>151</v>
      </c>
      <c r="B155" s="20" t="s">
        <v>260</v>
      </c>
      <c r="C155" s="134" t="s">
        <v>360</v>
      </c>
      <c r="D155" s="21" t="s">
        <v>3546</v>
      </c>
      <c r="E155" s="22">
        <v>0.63414634146341464</v>
      </c>
      <c r="F155" s="23">
        <v>82</v>
      </c>
      <c r="G155" s="95"/>
      <c r="H155" s="24">
        <v>30</v>
      </c>
      <c r="I155" s="17"/>
      <c r="J155" s="18"/>
      <c r="K155" s="148">
        <f t="shared" si="4"/>
        <v>0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</row>
    <row r="156" spans="1:50" s="25" customFormat="1" ht="27" customHeight="1" x14ac:dyDescent="0.25">
      <c r="A156" s="193" t="s">
        <v>152</v>
      </c>
      <c r="B156" s="20" t="s">
        <v>261</v>
      </c>
      <c r="C156" s="134" t="s">
        <v>311</v>
      </c>
      <c r="D156" s="21" t="s">
        <v>1919</v>
      </c>
      <c r="E156" s="22">
        <v>0.43220338983050849</v>
      </c>
      <c r="F156" s="23">
        <v>118</v>
      </c>
      <c r="G156" s="95"/>
      <c r="H156" s="24">
        <v>67</v>
      </c>
      <c r="I156" s="17"/>
      <c r="J156" s="18"/>
      <c r="K156" s="148">
        <f t="shared" si="4"/>
        <v>0</v>
      </c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</row>
    <row r="157" spans="1:50" s="25" customFormat="1" ht="27" customHeight="1" x14ac:dyDescent="0.25">
      <c r="A157" s="193" t="s">
        <v>153</v>
      </c>
      <c r="B157" s="20" t="s">
        <v>261</v>
      </c>
      <c r="C157" s="134" t="s">
        <v>311</v>
      </c>
      <c r="D157" s="21" t="s">
        <v>1903</v>
      </c>
      <c r="E157" s="22">
        <v>0.46153846153846156</v>
      </c>
      <c r="F157" s="23">
        <v>91</v>
      </c>
      <c r="G157" s="95"/>
      <c r="H157" s="24">
        <v>49</v>
      </c>
      <c r="I157" s="17"/>
      <c r="J157" s="18"/>
      <c r="K157" s="148">
        <f t="shared" si="4"/>
        <v>0</v>
      </c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</row>
    <row r="158" spans="1:50" s="25" customFormat="1" ht="27" customHeight="1" x14ac:dyDescent="0.25">
      <c r="A158" s="193" t="s">
        <v>2100</v>
      </c>
      <c r="B158" s="20" t="s">
        <v>261</v>
      </c>
      <c r="C158" s="134" t="s">
        <v>361</v>
      </c>
      <c r="D158" s="21" t="s">
        <v>2123</v>
      </c>
      <c r="E158" s="22">
        <v>0.43333333333333335</v>
      </c>
      <c r="F158" s="23">
        <v>60</v>
      </c>
      <c r="G158" s="95"/>
      <c r="H158" s="24">
        <v>34</v>
      </c>
      <c r="I158" s="17"/>
      <c r="J158" s="18"/>
      <c r="K158" s="148">
        <f t="shared" si="4"/>
        <v>0</v>
      </c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</row>
    <row r="159" spans="1:50" s="25" customFormat="1" ht="29.4" customHeight="1" x14ac:dyDescent="0.25">
      <c r="A159" s="193" t="s">
        <v>154</v>
      </c>
      <c r="B159" s="20" t="s">
        <v>261</v>
      </c>
      <c r="C159" s="134" t="s">
        <v>362</v>
      </c>
      <c r="D159" s="21" t="s">
        <v>1903</v>
      </c>
      <c r="E159" s="22">
        <v>0.45783132530120479</v>
      </c>
      <c r="F159" s="23">
        <v>83</v>
      </c>
      <c r="G159" s="95"/>
      <c r="H159" s="24">
        <v>45</v>
      </c>
      <c r="I159" s="17"/>
      <c r="J159" s="18"/>
      <c r="K159" s="148">
        <f t="shared" si="4"/>
        <v>0</v>
      </c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</row>
    <row r="160" spans="1:50" s="19" customFormat="1" ht="29.4" customHeight="1" x14ac:dyDescent="0.25">
      <c r="A160" s="193" t="s">
        <v>155</v>
      </c>
      <c r="B160" s="12" t="s">
        <v>262</v>
      </c>
      <c r="C160" s="134" t="s">
        <v>363</v>
      </c>
      <c r="D160" s="13" t="s">
        <v>3843</v>
      </c>
      <c r="E160" s="22">
        <v>0.59756097560975607</v>
      </c>
      <c r="F160" s="15">
        <v>82</v>
      </c>
      <c r="G160" s="94"/>
      <c r="H160" s="16">
        <v>33</v>
      </c>
      <c r="I160" s="17"/>
      <c r="J160" s="18"/>
      <c r="K160" s="148">
        <f t="shared" si="4"/>
        <v>0</v>
      </c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</row>
    <row r="161" spans="1:50" s="25" customFormat="1" ht="30" customHeight="1" x14ac:dyDescent="0.25">
      <c r="A161" s="193" t="s">
        <v>2101</v>
      </c>
      <c r="B161" s="20" t="s">
        <v>262</v>
      </c>
      <c r="C161" s="134" t="s">
        <v>363</v>
      </c>
      <c r="D161" s="21" t="s">
        <v>3844</v>
      </c>
      <c r="E161" s="22">
        <v>0.620253164556962</v>
      </c>
      <c r="F161" s="23">
        <v>79</v>
      </c>
      <c r="G161" s="95"/>
      <c r="H161" s="24">
        <v>30</v>
      </c>
      <c r="I161" s="17"/>
      <c r="J161" s="18"/>
      <c r="K161" s="148">
        <f t="shared" si="4"/>
        <v>0</v>
      </c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</row>
    <row r="162" spans="1:50" s="25" customFormat="1" ht="31.8" customHeight="1" x14ac:dyDescent="0.25">
      <c r="A162" s="193" t="s">
        <v>156</v>
      </c>
      <c r="B162" s="20" t="s">
        <v>262</v>
      </c>
      <c r="C162" s="134" t="s">
        <v>364</v>
      </c>
      <c r="D162" s="21" t="s">
        <v>3845</v>
      </c>
      <c r="E162" s="22">
        <v>0.58139534883720934</v>
      </c>
      <c r="F162" s="23">
        <v>86</v>
      </c>
      <c r="G162" s="95"/>
      <c r="H162" s="24">
        <v>36</v>
      </c>
      <c r="I162" s="17"/>
      <c r="J162" s="18"/>
      <c r="K162" s="148">
        <f t="shared" si="4"/>
        <v>0</v>
      </c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</row>
    <row r="163" spans="1:50" s="25" customFormat="1" ht="34.799999999999997" customHeight="1" x14ac:dyDescent="0.25">
      <c r="A163" s="193" t="s">
        <v>157</v>
      </c>
      <c r="B163" s="20" t="s">
        <v>262</v>
      </c>
      <c r="C163" s="134" t="s">
        <v>364</v>
      </c>
      <c r="D163" s="21" t="s">
        <v>3846</v>
      </c>
      <c r="E163" s="22">
        <v>0.58139534883720934</v>
      </c>
      <c r="F163" s="23">
        <v>86</v>
      </c>
      <c r="G163" s="95"/>
      <c r="H163" s="24">
        <v>36</v>
      </c>
      <c r="I163" s="17"/>
      <c r="J163" s="18"/>
      <c r="K163" s="148">
        <f t="shared" si="4"/>
        <v>0</v>
      </c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</row>
    <row r="164" spans="1:50" s="25" customFormat="1" ht="36" customHeight="1" x14ac:dyDescent="0.25">
      <c r="A164" s="193" t="s">
        <v>158</v>
      </c>
      <c r="B164" s="20" t="s">
        <v>262</v>
      </c>
      <c r="C164" s="134" t="s">
        <v>365</v>
      </c>
      <c r="D164" s="21" t="s">
        <v>3847</v>
      </c>
      <c r="E164" s="22">
        <v>0.57317073170731703</v>
      </c>
      <c r="F164" s="23">
        <v>82</v>
      </c>
      <c r="G164" s="95"/>
      <c r="H164" s="24">
        <v>35</v>
      </c>
      <c r="I164" s="17"/>
      <c r="J164" s="18"/>
      <c r="K164" s="148">
        <f t="shared" si="4"/>
        <v>0</v>
      </c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</row>
    <row r="165" spans="1:50" s="25" customFormat="1" ht="27" customHeight="1" x14ac:dyDescent="0.25">
      <c r="A165" s="193" t="s">
        <v>2102</v>
      </c>
      <c r="B165" s="20" t="s">
        <v>262</v>
      </c>
      <c r="C165" s="134" t="s">
        <v>2124</v>
      </c>
      <c r="D165" s="21" t="s">
        <v>3560</v>
      </c>
      <c r="E165" s="22">
        <v>0.51351351351351349</v>
      </c>
      <c r="F165" s="23">
        <v>37</v>
      </c>
      <c r="G165" s="95"/>
      <c r="H165" s="24">
        <v>18</v>
      </c>
      <c r="I165" s="17"/>
      <c r="J165" s="18"/>
      <c r="K165" s="148">
        <f t="shared" si="4"/>
        <v>0</v>
      </c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</row>
    <row r="166" spans="1:50" s="25" customFormat="1" ht="27" customHeight="1" x14ac:dyDescent="0.25">
      <c r="A166" s="193" t="s">
        <v>159</v>
      </c>
      <c r="B166" s="20" t="s">
        <v>262</v>
      </c>
      <c r="C166" s="134" t="s">
        <v>2125</v>
      </c>
      <c r="D166" s="21" t="s">
        <v>3848</v>
      </c>
      <c r="E166" s="22">
        <v>0.569620253164557</v>
      </c>
      <c r="F166" s="23">
        <v>79</v>
      </c>
      <c r="G166" s="95"/>
      <c r="H166" s="24">
        <v>34</v>
      </c>
      <c r="I166" s="17"/>
      <c r="J166" s="18"/>
      <c r="K166" s="148">
        <f t="shared" si="4"/>
        <v>0</v>
      </c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</row>
    <row r="167" spans="1:50" s="25" customFormat="1" ht="27" customHeight="1" x14ac:dyDescent="0.25">
      <c r="A167" s="193" t="s">
        <v>160</v>
      </c>
      <c r="B167" s="20" t="s">
        <v>262</v>
      </c>
      <c r="C167" s="134" t="s">
        <v>366</v>
      </c>
      <c r="D167" s="21" t="s">
        <v>3845</v>
      </c>
      <c r="E167" s="22">
        <v>0.5641025641025641</v>
      </c>
      <c r="F167" s="23">
        <v>78</v>
      </c>
      <c r="G167" s="95"/>
      <c r="H167" s="24">
        <v>34</v>
      </c>
      <c r="I167" s="17"/>
      <c r="J167" s="18"/>
      <c r="K167" s="148">
        <f t="shared" si="4"/>
        <v>0</v>
      </c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</row>
    <row r="168" spans="1:50" s="25" customFormat="1" ht="27" customHeight="1" x14ac:dyDescent="0.25">
      <c r="A168" s="193" t="s">
        <v>2103</v>
      </c>
      <c r="B168" s="20" t="s">
        <v>262</v>
      </c>
      <c r="C168" s="134" t="s">
        <v>367</v>
      </c>
      <c r="D168" s="21" t="s">
        <v>3561</v>
      </c>
      <c r="E168" s="22">
        <v>0.51351351351351349</v>
      </c>
      <c r="F168" s="23">
        <v>37</v>
      </c>
      <c r="G168" s="95"/>
      <c r="H168" s="24">
        <v>18</v>
      </c>
      <c r="I168" s="17"/>
      <c r="J168" s="18"/>
      <c r="K168" s="148">
        <f t="shared" si="4"/>
        <v>0</v>
      </c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</row>
    <row r="169" spans="1:50" s="25" customFormat="1" ht="35.4" customHeight="1" x14ac:dyDescent="0.25">
      <c r="A169" s="193" t="s">
        <v>161</v>
      </c>
      <c r="B169" s="20" t="s">
        <v>262</v>
      </c>
      <c r="C169" s="134" t="s">
        <v>368</v>
      </c>
      <c r="D169" s="21" t="s">
        <v>3613</v>
      </c>
      <c r="E169" s="22">
        <v>0.55844155844155841</v>
      </c>
      <c r="F169" s="23">
        <v>77</v>
      </c>
      <c r="G169" s="95"/>
      <c r="H169" s="24">
        <v>34</v>
      </c>
      <c r="I169" s="17"/>
      <c r="J169" s="18"/>
      <c r="K169" s="148">
        <f t="shared" si="4"/>
        <v>0</v>
      </c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</row>
    <row r="170" spans="1:50" s="25" customFormat="1" ht="30.6" customHeight="1" x14ac:dyDescent="0.25">
      <c r="A170" s="193" t="s">
        <v>162</v>
      </c>
      <c r="B170" s="20" t="s">
        <v>263</v>
      </c>
      <c r="C170" s="134" t="s">
        <v>369</v>
      </c>
      <c r="D170" s="21" t="s">
        <v>1951</v>
      </c>
      <c r="E170" s="22">
        <v>0.41176470588235292</v>
      </c>
      <c r="F170" s="23">
        <v>102</v>
      </c>
      <c r="G170" s="95"/>
      <c r="H170" s="24">
        <v>60</v>
      </c>
      <c r="I170" s="17"/>
      <c r="J170" s="18"/>
      <c r="K170" s="148">
        <f t="shared" si="4"/>
        <v>0</v>
      </c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</row>
    <row r="171" spans="1:50" s="25" customFormat="1" ht="30.6" customHeight="1" x14ac:dyDescent="0.25">
      <c r="A171" s="193" t="s">
        <v>163</v>
      </c>
      <c r="B171" s="20" t="s">
        <v>264</v>
      </c>
      <c r="C171" s="134" t="s">
        <v>370</v>
      </c>
      <c r="D171" s="21" t="s">
        <v>3599</v>
      </c>
      <c r="E171" s="22">
        <v>0.33707865168539325</v>
      </c>
      <c r="F171" s="23">
        <v>89</v>
      </c>
      <c r="G171" s="95"/>
      <c r="H171" s="24">
        <v>59</v>
      </c>
      <c r="I171" s="17"/>
      <c r="J171" s="18"/>
      <c r="K171" s="148">
        <f t="shared" si="4"/>
        <v>0</v>
      </c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</row>
    <row r="172" spans="1:50" s="25" customFormat="1" ht="30.6" customHeight="1" x14ac:dyDescent="0.25">
      <c r="A172" s="193" t="s">
        <v>164</v>
      </c>
      <c r="B172" s="20" t="s">
        <v>264</v>
      </c>
      <c r="C172" s="134" t="s">
        <v>370</v>
      </c>
      <c r="D172" s="21" t="s">
        <v>3854</v>
      </c>
      <c r="E172" s="22">
        <v>0.33333333333333331</v>
      </c>
      <c r="F172" s="23">
        <v>123</v>
      </c>
      <c r="G172" s="95"/>
      <c r="H172" s="24">
        <v>82</v>
      </c>
      <c r="I172" s="17"/>
      <c r="J172" s="18"/>
      <c r="K172" s="148">
        <f t="shared" si="4"/>
        <v>0</v>
      </c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</row>
    <row r="173" spans="1:50" s="25" customFormat="1" ht="30.6" customHeight="1" x14ac:dyDescent="0.25">
      <c r="A173" s="193" t="s">
        <v>3973</v>
      </c>
      <c r="B173" s="20" t="s">
        <v>264</v>
      </c>
      <c r="C173" s="134" t="s">
        <v>370</v>
      </c>
      <c r="D173" s="21" t="s">
        <v>3599</v>
      </c>
      <c r="E173" s="22">
        <v>0.3</v>
      </c>
      <c r="F173" s="23">
        <v>90</v>
      </c>
      <c r="G173" s="95"/>
      <c r="H173" s="24">
        <v>59</v>
      </c>
      <c r="I173" s="17"/>
      <c r="J173" s="18"/>
      <c r="K173" s="148">
        <f t="shared" si="4"/>
        <v>0</v>
      </c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</row>
    <row r="174" spans="1:50" s="25" customFormat="1" ht="37.799999999999997" customHeight="1" x14ac:dyDescent="0.25">
      <c r="A174" s="193" t="s">
        <v>165</v>
      </c>
      <c r="B174" s="20" t="s">
        <v>264</v>
      </c>
      <c r="C174" s="134" t="s">
        <v>371</v>
      </c>
      <c r="D174" s="21" t="s">
        <v>3855</v>
      </c>
      <c r="E174" s="22">
        <v>0.34444444444444444</v>
      </c>
      <c r="F174" s="23">
        <v>90</v>
      </c>
      <c r="G174" s="95"/>
      <c r="H174" s="24">
        <v>59</v>
      </c>
      <c r="I174" s="17"/>
      <c r="J174" s="18"/>
      <c r="K174" s="148">
        <f t="shared" si="4"/>
        <v>0</v>
      </c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</row>
    <row r="175" spans="1:50" s="25" customFormat="1" ht="32.4" customHeight="1" x14ac:dyDescent="0.25">
      <c r="A175" s="193" t="s">
        <v>2104</v>
      </c>
      <c r="B175" s="20" t="s">
        <v>264</v>
      </c>
      <c r="C175" s="134" t="s">
        <v>372</v>
      </c>
      <c r="D175" s="21" t="s">
        <v>2040</v>
      </c>
      <c r="E175" s="22">
        <v>0.33707865168539325</v>
      </c>
      <c r="F175" s="23">
        <v>89</v>
      </c>
      <c r="G175" s="95"/>
      <c r="H175" s="24">
        <v>59</v>
      </c>
      <c r="I175" s="17"/>
      <c r="J175" s="18"/>
      <c r="K175" s="148">
        <f t="shared" si="4"/>
        <v>0</v>
      </c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</row>
    <row r="176" spans="1:50" s="25" customFormat="1" ht="31.5" customHeight="1" x14ac:dyDescent="0.25">
      <c r="A176" s="193" t="s">
        <v>166</v>
      </c>
      <c r="B176" s="20" t="s">
        <v>264</v>
      </c>
      <c r="C176" s="134" t="s">
        <v>372</v>
      </c>
      <c r="D176" s="21" t="s">
        <v>2040</v>
      </c>
      <c r="E176" s="22">
        <v>0.34831460674157305</v>
      </c>
      <c r="F176" s="23">
        <v>89</v>
      </c>
      <c r="G176" s="95"/>
      <c r="H176" s="24">
        <v>58</v>
      </c>
      <c r="I176" s="17"/>
      <c r="J176" s="18"/>
      <c r="K176" s="148">
        <f t="shared" si="4"/>
        <v>0</v>
      </c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</row>
    <row r="177" spans="1:50" s="25" customFormat="1" ht="31.5" customHeight="1" x14ac:dyDescent="0.25">
      <c r="A177" s="193" t="s">
        <v>167</v>
      </c>
      <c r="B177" s="20" t="s">
        <v>264</v>
      </c>
      <c r="C177" s="134" t="s">
        <v>372</v>
      </c>
      <c r="D177" s="21" t="s">
        <v>3614</v>
      </c>
      <c r="E177" s="22">
        <v>0.34146341463414637</v>
      </c>
      <c r="F177" s="23">
        <v>123</v>
      </c>
      <c r="G177" s="95"/>
      <c r="H177" s="24">
        <v>81</v>
      </c>
      <c r="I177" s="17"/>
      <c r="J177" s="18"/>
      <c r="K177" s="148">
        <f t="shared" si="4"/>
        <v>0</v>
      </c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</row>
    <row r="178" spans="1:50" s="25" customFormat="1" ht="31.5" customHeight="1" x14ac:dyDescent="0.25">
      <c r="A178" s="193" t="s">
        <v>168</v>
      </c>
      <c r="B178" s="20" t="s">
        <v>264</v>
      </c>
      <c r="C178" s="134" t="s">
        <v>373</v>
      </c>
      <c r="D178" s="21" t="s">
        <v>3614</v>
      </c>
      <c r="E178" s="22">
        <v>0.34146341463414637</v>
      </c>
      <c r="F178" s="23">
        <v>123</v>
      </c>
      <c r="G178" s="95"/>
      <c r="H178" s="24">
        <v>81</v>
      </c>
      <c r="I178" s="17"/>
      <c r="J178" s="18"/>
      <c r="K178" s="148">
        <f t="shared" si="4"/>
        <v>0</v>
      </c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</row>
    <row r="179" spans="1:50" s="32" customFormat="1" ht="30.6" customHeight="1" x14ac:dyDescent="0.25">
      <c r="A179" s="193" t="s">
        <v>169</v>
      </c>
      <c r="B179" s="28" t="s">
        <v>264</v>
      </c>
      <c r="C179" s="134" t="s">
        <v>374</v>
      </c>
      <c r="D179" s="35" t="s">
        <v>3615</v>
      </c>
      <c r="E179" s="22">
        <v>0.33707865168539325</v>
      </c>
      <c r="F179" s="30">
        <v>89</v>
      </c>
      <c r="G179" s="96"/>
      <c r="H179" s="33">
        <v>59</v>
      </c>
      <c r="I179" s="17"/>
      <c r="J179" s="18"/>
      <c r="K179" s="148">
        <f t="shared" si="4"/>
        <v>0</v>
      </c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</row>
    <row r="180" spans="1:50" s="19" customFormat="1" ht="29.4" customHeight="1" x14ac:dyDescent="0.25">
      <c r="A180" s="192" t="s">
        <v>170</v>
      </c>
      <c r="B180" s="119" t="s">
        <v>264</v>
      </c>
      <c r="C180" s="134" t="s">
        <v>375</v>
      </c>
      <c r="D180" s="29" t="s">
        <v>3614</v>
      </c>
      <c r="E180" s="22">
        <v>0.33944954128440369</v>
      </c>
      <c r="F180" s="15">
        <v>109</v>
      </c>
      <c r="G180" s="94"/>
      <c r="H180" s="16">
        <v>72</v>
      </c>
      <c r="I180" s="17"/>
      <c r="J180" s="18"/>
      <c r="K180" s="148">
        <f t="shared" si="4"/>
        <v>0</v>
      </c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</row>
    <row r="181" spans="1:50" s="25" customFormat="1" ht="27" customHeight="1" x14ac:dyDescent="0.25">
      <c r="A181" s="193" t="s">
        <v>171</v>
      </c>
      <c r="B181" s="20" t="s">
        <v>265</v>
      </c>
      <c r="C181" s="134" t="s">
        <v>376</v>
      </c>
      <c r="D181" s="21" t="s">
        <v>1904</v>
      </c>
      <c r="E181" s="22">
        <v>0.26213592233009708</v>
      </c>
      <c r="F181" s="23">
        <v>103</v>
      </c>
      <c r="G181" s="95"/>
      <c r="H181" s="24">
        <v>76</v>
      </c>
      <c r="I181" s="17"/>
      <c r="J181" s="18"/>
      <c r="K181" s="148">
        <f t="shared" si="4"/>
        <v>0</v>
      </c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</row>
    <row r="182" spans="1:50" s="25" customFormat="1" ht="27" customHeight="1" x14ac:dyDescent="0.25">
      <c r="A182" s="193" t="s">
        <v>172</v>
      </c>
      <c r="B182" s="20" t="s">
        <v>265</v>
      </c>
      <c r="C182" s="134" t="s">
        <v>377</v>
      </c>
      <c r="D182" s="21" t="s">
        <v>1904</v>
      </c>
      <c r="E182" s="22">
        <v>0.32038834951456313</v>
      </c>
      <c r="F182" s="23">
        <v>103</v>
      </c>
      <c r="G182" s="95"/>
      <c r="H182" s="24">
        <v>70</v>
      </c>
      <c r="I182" s="17"/>
      <c r="J182" s="18"/>
      <c r="K182" s="148">
        <f t="shared" si="4"/>
        <v>0</v>
      </c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</row>
    <row r="183" spans="1:50" s="25" customFormat="1" ht="27.6" customHeight="1" x14ac:dyDescent="0.25">
      <c r="A183" s="193" t="s">
        <v>173</v>
      </c>
      <c r="B183" s="120" t="s">
        <v>265</v>
      </c>
      <c r="C183" s="134" t="s">
        <v>377</v>
      </c>
      <c r="D183" s="21" t="s">
        <v>1964</v>
      </c>
      <c r="E183" s="22">
        <v>0.34444444444444444</v>
      </c>
      <c r="F183" s="23">
        <v>90</v>
      </c>
      <c r="G183" s="95"/>
      <c r="H183" s="24">
        <v>59</v>
      </c>
      <c r="I183" s="17"/>
      <c r="J183" s="18"/>
      <c r="K183" s="148">
        <f t="shared" si="4"/>
        <v>0</v>
      </c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</row>
    <row r="184" spans="1:50" s="25" customFormat="1" ht="27" customHeight="1" x14ac:dyDescent="0.25">
      <c r="A184" s="193" t="s">
        <v>174</v>
      </c>
      <c r="B184" s="120" t="s">
        <v>265</v>
      </c>
      <c r="C184" s="134" t="s">
        <v>377</v>
      </c>
      <c r="D184" s="21" t="s">
        <v>1958</v>
      </c>
      <c r="E184" s="22">
        <v>0.40217391304347827</v>
      </c>
      <c r="F184" s="23">
        <v>92</v>
      </c>
      <c r="G184" s="95"/>
      <c r="H184" s="24">
        <v>55</v>
      </c>
      <c r="I184" s="17"/>
      <c r="J184" s="18"/>
      <c r="K184" s="148">
        <f t="shared" si="4"/>
        <v>0</v>
      </c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</row>
    <row r="185" spans="1:50" s="25" customFormat="1" ht="27" customHeight="1" x14ac:dyDescent="0.25">
      <c r="A185" s="193" t="s">
        <v>1359</v>
      </c>
      <c r="B185" s="20" t="s">
        <v>265</v>
      </c>
      <c r="C185" s="134" t="s">
        <v>377</v>
      </c>
      <c r="D185" s="21" t="s">
        <v>3616</v>
      </c>
      <c r="E185" s="22">
        <v>0.28169014084507044</v>
      </c>
      <c r="F185" s="23">
        <v>142</v>
      </c>
      <c r="G185" s="95"/>
      <c r="H185" s="24">
        <v>102</v>
      </c>
      <c r="I185" s="17"/>
      <c r="J185" s="18"/>
      <c r="K185" s="148">
        <f t="shared" si="4"/>
        <v>0</v>
      </c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</row>
    <row r="186" spans="1:50" s="25" customFormat="1" ht="27" customHeight="1" x14ac:dyDescent="0.25">
      <c r="A186" s="193" t="s">
        <v>1360</v>
      </c>
      <c r="B186" s="20" t="s">
        <v>265</v>
      </c>
      <c r="C186" s="134" t="s">
        <v>377</v>
      </c>
      <c r="D186" s="21" t="s">
        <v>1964</v>
      </c>
      <c r="E186" s="22">
        <v>0.27956989247311825</v>
      </c>
      <c r="F186" s="23">
        <v>93</v>
      </c>
      <c r="G186" s="95"/>
      <c r="H186" s="24">
        <v>67</v>
      </c>
      <c r="I186" s="17"/>
      <c r="J186" s="18"/>
      <c r="K186" s="148">
        <f t="shared" si="4"/>
        <v>0</v>
      </c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</row>
    <row r="187" spans="1:50" s="32" customFormat="1" ht="29.55" customHeight="1" x14ac:dyDescent="0.25">
      <c r="A187" s="193" t="s">
        <v>175</v>
      </c>
      <c r="B187" s="28" t="s">
        <v>265</v>
      </c>
      <c r="C187" s="134" t="s">
        <v>378</v>
      </c>
      <c r="D187" s="29" t="s">
        <v>1974</v>
      </c>
      <c r="E187" s="22">
        <v>0.28169014084507044</v>
      </c>
      <c r="F187" s="30">
        <v>71</v>
      </c>
      <c r="G187" s="97"/>
      <c r="H187" s="31">
        <v>51</v>
      </c>
      <c r="I187" s="17"/>
      <c r="J187" s="18"/>
      <c r="K187" s="148">
        <f t="shared" si="4"/>
        <v>0</v>
      </c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</row>
    <row r="188" spans="1:50" s="19" customFormat="1" ht="27" customHeight="1" x14ac:dyDescent="0.25">
      <c r="A188" s="192" t="s">
        <v>2105</v>
      </c>
      <c r="B188" s="12" t="s">
        <v>265</v>
      </c>
      <c r="C188" s="134" t="s">
        <v>3856</v>
      </c>
      <c r="D188" s="13" t="s">
        <v>1904</v>
      </c>
      <c r="E188" s="22">
        <v>0.25714285714285712</v>
      </c>
      <c r="F188" s="15">
        <v>105</v>
      </c>
      <c r="G188" s="94"/>
      <c r="H188" s="16">
        <v>78</v>
      </c>
      <c r="I188" s="17"/>
      <c r="J188" s="18"/>
      <c r="K188" s="148">
        <f t="shared" si="4"/>
        <v>0</v>
      </c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</row>
    <row r="189" spans="1:50" s="25" customFormat="1" ht="27" customHeight="1" x14ac:dyDescent="0.25">
      <c r="A189" s="193" t="s">
        <v>176</v>
      </c>
      <c r="B189" s="20" t="s">
        <v>265</v>
      </c>
      <c r="C189" s="134" t="s">
        <v>379</v>
      </c>
      <c r="D189" s="13" t="s">
        <v>1965</v>
      </c>
      <c r="E189" s="22">
        <v>0.27184466019417475</v>
      </c>
      <c r="F189" s="23">
        <v>103</v>
      </c>
      <c r="G189" s="95"/>
      <c r="H189" s="24">
        <v>75</v>
      </c>
      <c r="I189" s="17"/>
      <c r="J189" s="18"/>
      <c r="K189" s="148">
        <f t="shared" si="4"/>
        <v>0</v>
      </c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</row>
    <row r="190" spans="1:50" s="25" customFormat="1" ht="27" customHeight="1" x14ac:dyDescent="0.25">
      <c r="A190" s="193" t="s">
        <v>177</v>
      </c>
      <c r="B190" s="20" t="s">
        <v>265</v>
      </c>
      <c r="C190" s="134" t="s">
        <v>379</v>
      </c>
      <c r="D190" s="21" t="s">
        <v>1904</v>
      </c>
      <c r="E190" s="22">
        <v>0.3300970873786408</v>
      </c>
      <c r="F190" s="23">
        <v>103</v>
      </c>
      <c r="G190" s="95"/>
      <c r="H190" s="24">
        <v>69</v>
      </c>
      <c r="I190" s="17"/>
      <c r="J190" s="18"/>
      <c r="K190" s="148">
        <f t="shared" si="4"/>
        <v>0</v>
      </c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</row>
    <row r="191" spans="1:50" s="25" customFormat="1" ht="27" customHeight="1" x14ac:dyDescent="0.25">
      <c r="A191" s="193" t="s">
        <v>1362</v>
      </c>
      <c r="B191" s="20" t="s">
        <v>265</v>
      </c>
      <c r="C191" s="134" t="s">
        <v>3857</v>
      </c>
      <c r="D191" s="21" t="s">
        <v>3617</v>
      </c>
      <c r="E191" s="22">
        <v>0.27619047619047621</v>
      </c>
      <c r="F191" s="23">
        <v>105</v>
      </c>
      <c r="G191" s="95"/>
      <c r="H191" s="24">
        <v>76</v>
      </c>
      <c r="I191" s="17"/>
      <c r="J191" s="18"/>
      <c r="K191" s="148">
        <f t="shared" si="4"/>
        <v>0</v>
      </c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</row>
    <row r="192" spans="1:50" s="25" customFormat="1" ht="27" customHeight="1" x14ac:dyDescent="0.25">
      <c r="A192" s="193" t="s">
        <v>178</v>
      </c>
      <c r="B192" s="20" t="s">
        <v>266</v>
      </c>
      <c r="C192" s="134" t="s">
        <v>380</v>
      </c>
      <c r="D192" s="21" t="s">
        <v>1920</v>
      </c>
      <c r="E192" s="22">
        <v>0.35922330097087379</v>
      </c>
      <c r="F192" s="23">
        <v>103</v>
      </c>
      <c r="G192" s="95"/>
      <c r="H192" s="24">
        <v>66</v>
      </c>
      <c r="I192" s="17"/>
      <c r="J192" s="18"/>
      <c r="K192" s="148">
        <f t="shared" si="4"/>
        <v>0</v>
      </c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</row>
    <row r="193" spans="1:50" s="32" customFormat="1" ht="24" customHeight="1" x14ac:dyDescent="0.25">
      <c r="A193" s="193" t="s">
        <v>179</v>
      </c>
      <c r="B193" s="28" t="s">
        <v>266</v>
      </c>
      <c r="C193" s="134" t="s">
        <v>381</v>
      </c>
      <c r="D193" s="29" t="s">
        <v>1903</v>
      </c>
      <c r="E193" s="22">
        <v>0.28712871287128711</v>
      </c>
      <c r="F193" s="30">
        <v>101</v>
      </c>
      <c r="G193" s="97"/>
      <c r="H193" s="31">
        <v>72</v>
      </c>
      <c r="I193" s="17"/>
      <c r="J193" s="18"/>
      <c r="K193" s="148">
        <f t="shared" si="4"/>
        <v>0</v>
      </c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</row>
    <row r="194" spans="1:50" s="19" customFormat="1" ht="27" customHeight="1" x14ac:dyDescent="0.25">
      <c r="A194" s="192" t="s">
        <v>180</v>
      </c>
      <c r="B194" s="12" t="s">
        <v>266</v>
      </c>
      <c r="C194" s="134" t="s">
        <v>381</v>
      </c>
      <c r="D194" s="13" t="s">
        <v>1920</v>
      </c>
      <c r="E194" s="22">
        <v>0.28735632183908044</v>
      </c>
      <c r="F194" s="15">
        <v>87</v>
      </c>
      <c r="G194" s="94"/>
      <c r="H194" s="16">
        <v>62</v>
      </c>
      <c r="I194" s="17"/>
      <c r="J194" s="18"/>
      <c r="K194" s="148">
        <f t="shared" si="4"/>
        <v>0</v>
      </c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</row>
    <row r="195" spans="1:50" s="25" customFormat="1" ht="27" customHeight="1" x14ac:dyDescent="0.25">
      <c r="A195" s="193" t="s">
        <v>181</v>
      </c>
      <c r="B195" s="20" t="s">
        <v>266</v>
      </c>
      <c r="C195" s="134" t="s">
        <v>381</v>
      </c>
      <c r="D195" s="21" t="s">
        <v>1920</v>
      </c>
      <c r="E195" s="22">
        <v>0.28735632183908044</v>
      </c>
      <c r="F195" s="23">
        <v>87</v>
      </c>
      <c r="G195" s="95"/>
      <c r="H195" s="24">
        <v>62</v>
      </c>
      <c r="I195" s="17"/>
      <c r="J195" s="18"/>
      <c r="K195" s="148">
        <f t="shared" si="4"/>
        <v>0</v>
      </c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</row>
    <row r="196" spans="1:50" s="25" customFormat="1" ht="27" customHeight="1" x14ac:dyDescent="0.25">
      <c r="A196" s="195" t="s">
        <v>2106</v>
      </c>
      <c r="B196" s="20" t="s">
        <v>267</v>
      </c>
      <c r="C196" s="134" t="s">
        <v>382</v>
      </c>
      <c r="D196" s="21" t="s">
        <v>3569</v>
      </c>
      <c r="E196" s="22">
        <v>0.31132075471698112</v>
      </c>
      <c r="F196" s="23">
        <v>106</v>
      </c>
      <c r="G196" s="95"/>
      <c r="H196" s="24">
        <v>73</v>
      </c>
      <c r="I196" s="17"/>
      <c r="J196" s="18"/>
      <c r="K196" s="148">
        <f t="shared" si="4"/>
        <v>0</v>
      </c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</row>
    <row r="197" spans="1:50" s="25" customFormat="1" ht="25.2" customHeight="1" x14ac:dyDescent="0.25">
      <c r="A197" s="193" t="s">
        <v>182</v>
      </c>
      <c r="B197" s="20" t="s">
        <v>267</v>
      </c>
      <c r="C197" s="134" t="s">
        <v>382</v>
      </c>
      <c r="D197" s="21" t="s">
        <v>1961</v>
      </c>
      <c r="E197" s="22">
        <v>0.28985507246376813</v>
      </c>
      <c r="F197" s="23">
        <v>138</v>
      </c>
      <c r="G197" s="95"/>
      <c r="H197" s="24">
        <v>98</v>
      </c>
      <c r="I197" s="17"/>
      <c r="J197" s="18"/>
      <c r="K197" s="148">
        <f t="shared" si="4"/>
        <v>0</v>
      </c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</row>
    <row r="198" spans="1:50" s="25" customFormat="1" ht="25.2" customHeight="1" x14ac:dyDescent="0.25">
      <c r="A198" s="193" t="s">
        <v>183</v>
      </c>
      <c r="B198" s="20" t="s">
        <v>267</v>
      </c>
      <c r="C198" s="134" t="s">
        <v>383</v>
      </c>
      <c r="D198" s="21" t="s">
        <v>1903</v>
      </c>
      <c r="E198" s="22">
        <v>0.28846153846153844</v>
      </c>
      <c r="F198" s="23">
        <v>104</v>
      </c>
      <c r="G198" s="95"/>
      <c r="H198" s="24">
        <v>74</v>
      </c>
      <c r="I198" s="17"/>
      <c r="J198" s="18"/>
      <c r="K198" s="148">
        <f t="shared" si="4"/>
        <v>0</v>
      </c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</row>
    <row r="199" spans="1:50" s="25" customFormat="1" ht="27.6" customHeight="1" x14ac:dyDescent="0.25">
      <c r="A199" s="193" t="s">
        <v>2107</v>
      </c>
      <c r="B199" s="20" t="s">
        <v>267</v>
      </c>
      <c r="C199" s="134" t="s">
        <v>3961</v>
      </c>
      <c r="D199" s="21" t="s">
        <v>1795</v>
      </c>
      <c r="E199" s="22">
        <v>0.27282401454351973</v>
      </c>
      <c r="F199" s="23">
        <v>112.765</v>
      </c>
      <c r="G199" s="95"/>
      <c r="H199" s="24">
        <v>82</v>
      </c>
      <c r="I199" s="17"/>
      <c r="J199" s="18"/>
      <c r="K199" s="148">
        <f t="shared" si="4"/>
        <v>0</v>
      </c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</row>
    <row r="200" spans="1:50" s="25" customFormat="1" ht="25.2" customHeight="1" x14ac:dyDescent="0.25">
      <c r="A200" s="193" t="s">
        <v>184</v>
      </c>
      <c r="B200" s="20" t="s">
        <v>268</v>
      </c>
      <c r="C200" s="134" t="s">
        <v>384</v>
      </c>
      <c r="D200" s="21" t="s">
        <v>1798</v>
      </c>
      <c r="E200" s="22">
        <v>0.55555555555555558</v>
      </c>
      <c r="F200" s="23">
        <v>36</v>
      </c>
      <c r="G200" s="95"/>
      <c r="H200" s="24">
        <v>16</v>
      </c>
      <c r="I200" s="17"/>
      <c r="J200" s="18"/>
      <c r="K200" s="148">
        <f t="shared" si="4"/>
        <v>0</v>
      </c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</row>
    <row r="201" spans="1:50" s="25" customFormat="1" ht="33.6" customHeight="1" x14ac:dyDescent="0.25">
      <c r="A201" s="193" t="s">
        <v>185</v>
      </c>
      <c r="B201" s="20" t="s">
        <v>268</v>
      </c>
      <c r="C201" s="134" t="s">
        <v>385</v>
      </c>
      <c r="D201" s="21" t="s">
        <v>1798</v>
      </c>
      <c r="E201" s="22">
        <v>0.55555555555555558</v>
      </c>
      <c r="F201" s="23">
        <v>36</v>
      </c>
      <c r="G201" s="95"/>
      <c r="H201" s="24">
        <v>16</v>
      </c>
      <c r="I201" s="17"/>
      <c r="J201" s="18"/>
      <c r="K201" s="148">
        <f t="shared" si="4"/>
        <v>0</v>
      </c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</row>
    <row r="202" spans="1:50" s="25" customFormat="1" ht="25.2" customHeight="1" x14ac:dyDescent="0.25">
      <c r="A202" s="193" t="s">
        <v>186</v>
      </c>
      <c r="B202" s="20" t="s">
        <v>268</v>
      </c>
      <c r="C202" s="134" t="s">
        <v>386</v>
      </c>
      <c r="D202" s="21" t="s">
        <v>1799</v>
      </c>
      <c r="E202" s="22">
        <v>0.55555555555555558</v>
      </c>
      <c r="F202" s="23">
        <v>36</v>
      </c>
      <c r="G202" s="95"/>
      <c r="H202" s="24">
        <v>16</v>
      </c>
      <c r="I202" s="17"/>
      <c r="J202" s="18"/>
      <c r="K202" s="148">
        <f t="shared" si="4"/>
        <v>0</v>
      </c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</row>
    <row r="203" spans="1:50" s="19" customFormat="1" ht="27" customHeight="1" x14ac:dyDescent="0.25">
      <c r="A203" s="192" t="s">
        <v>187</v>
      </c>
      <c r="B203" s="12" t="s">
        <v>269</v>
      </c>
      <c r="C203" s="134" t="s">
        <v>3660</v>
      </c>
      <c r="D203" s="13" t="s">
        <v>3859</v>
      </c>
      <c r="E203" s="22">
        <v>0.27570093457943923</v>
      </c>
      <c r="F203" s="15">
        <v>214</v>
      </c>
      <c r="G203" s="94"/>
      <c r="H203" s="16">
        <v>155</v>
      </c>
      <c r="I203" s="17"/>
      <c r="J203" s="18"/>
      <c r="K203" s="148">
        <f t="shared" si="4"/>
        <v>0</v>
      </c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</row>
    <row r="204" spans="1:50" s="25" customFormat="1" ht="27" customHeight="1" x14ac:dyDescent="0.25">
      <c r="A204" s="193" t="s">
        <v>188</v>
      </c>
      <c r="B204" s="20" t="s">
        <v>269</v>
      </c>
      <c r="C204" s="134" t="s">
        <v>3661</v>
      </c>
      <c r="D204" s="21" t="s">
        <v>3858</v>
      </c>
      <c r="E204" s="22">
        <v>0.3</v>
      </c>
      <c r="F204" s="23">
        <v>30</v>
      </c>
      <c r="G204" s="95"/>
      <c r="H204" s="24">
        <v>21</v>
      </c>
      <c r="I204" s="17"/>
      <c r="J204" s="18"/>
      <c r="K204" s="148">
        <f t="shared" si="4"/>
        <v>0</v>
      </c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</row>
    <row r="205" spans="1:50" s="25" customFormat="1" ht="27" customHeight="1" x14ac:dyDescent="0.25">
      <c r="A205" s="193" t="s">
        <v>189</v>
      </c>
      <c r="B205" s="20" t="s">
        <v>270</v>
      </c>
      <c r="C205" s="134" t="s">
        <v>2076</v>
      </c>
      <c r="D205" s="21" t="s">
        <v>3860</v>
      </c>
      <c r="E205" s="22">
        <v>0.30864197530864196</v>
      </c>
      <c r="F205" s="23">
        <v>162</v>
      </c>
      <c r="G205" s="95"/>
      <c r="H205" s="24">
        <v>112</v>
      </c>
      <c r="I205" s="17"/>
      <c r="J205" s="18"/>
      <c r="K205" s="148">
        <f t="shared" si="4"/>
        <v>0</v>
      </c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</row>
    <row r="206" spans="1:50" s="25" customFormat="1" ht="27" customHeight="1" x14ac:dyDescent="0.25">
      <c r="A206" s="193" t="s">
        <v>190</v>
      </c>
      <c r="B206" s="20" t="s">
        <v>271</v>
      </c>
      <c r="C206" s="134" t="s">
        <v>1531</v>
      </c>
      <c r="D206" s="21" t="s">
        <v>1936</v>
      </c>
      <c r="E206" s="22">
        <v>0.45348837209302323</v>
      </c>
      <c r="F206" s="23">
        <v>86</v>
      </c>
      <c r="G206" s="95"/>
      <c r="H206" s="24">
        <v>47</v>
      </c>
      <c r="I206" s="17"/>
      <c r="J206" s="18"/>
      <c r="K206" s="148">
        <f t="shared" si="4"/>
        <v>0</v>
      </c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</row>
    <row r="207" spans="1:50" s="25" customFormat="1" ht="27" customHeight="1" x14ac:dyDescent="0.25">
      <c r="A207" s="193" t="s">
        <v>3974</v>
      </c>
      <c r="B207" s="20" t="s">
        <v>271</v>
      </c>
      <c r="C207" s="134" t="s">
        <v>3984</v>
      </c>
      <c r="D207" s="21" t="s">
        <v>3977</v>
      </c>
      <c r="E207" s="22">
        <v>0.309</v>
      </c>
      <c r="F207" s="23">
        <v>92</v>
      </c>
      <c r="G207" s="95"/>
      <c r="H207" s="24">
        <v>50</v>
      </c>
      <c r="I207" s="17"/>
      <c r="J207" s="18"/>
      <c r="K207" s="148">
        <f t="shared" si="4"/>
        <v>0</v>
      </c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</row>
    <row r="208" spans="1:50" s="25" customFormat="1" ht="27" customHeight="1" x14ac:dyDescent="0.25">
      <c r="A208" s="193" t="s">
        <v>3975</v>
      </c>
      <c r="B208" s="20" t="s">
        <v>271</v>
      </c>
      <c r="C208" s="134" t="s">
        <v>3985</v>
      </c>
      <c r="D208" s="21" t="s">
        <v>3978</v>
      </c>
      <c r="E208" s="22">
        <v>0.30299999999999999</v>
      </c>
      <c r="F208" s="23">
        <v>59</v>
      </c>
      <c r="G208" s="95"/>
      <c r="H208" s="24">
        <v>32</v>
      </c>
      <c r="I208" s="17"/>
      <c r="J208" s="18"/>
      <c r="K208" s="148">
        <f t="shared" si="4"/>
        <v>0</v>
      </c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</row>
    <row r="209" spans="1:50" s="25" customFormat="1" ht="27" customHeight="1" x14ac:dyDescent="0.25">
      <c r="A209" s="193" t="s">
        <v>3976</v>
      </c>
      <c r="B209" s="20" t="s">
        <v>271</v>
      </c>
      <c r="C209" s="134" t="s">
        <v>3986</v>
      </c>
      <c r="D209" s="21" t="s">
        <v>3978</v>
      </c>
      <c r="E209" s="22">
        <v>0.31900000000000001</v>
      </c>
      <c r="F209" s="23">
        <v>99</v>
      </c>
      <c r="G209" s="95"/>
      <c r="H209" s="24">
        <v>55</v>
      </c>
      <c r="I209" s="17"/>
      <c r="J209" s="18"/>
      <c r="K209" s="148">
        <f t="shared" si="4"/>
        <v>0</v>
      </c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</row>
    <row r="210" spans="1:50" s="25" customFormat="1" ht="27" customHeight="1" x14ac:dyDescent="0.25">
      <c r="A210" s="193" t="s">
        <v>191</v>
      </c>
      <c r="B210" s="20" t="s">
        <v>271</v>
      </c>
      <c r="C210" s="134" t="s">
        <v>1534</v>
      </c>
      <c r="D210" s="21" t="s">
        <v>1936</v>
      </c>
      <c r="E210" s="27">
        <v>0.45238095238095238</v>
      </c>
      <c r="F210" s="23">
        <v>84</v>
      </c>
      <c r="G210" s="95"/>
      <c r="H210" s="24">
        <v>46</v>
      </c>
      <c r="I210" s="17"/>
      <c r="J210" s="18"/>
      <c r="K210" s="148">
        <f t="shared" si="4"/>
        <v>0</v>
      </c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</row>
    <row r="211" spans="1:50" s="25" customFormat="1" ht="27" customHeight="1" x14ac:dyDescent="0.25">
      <c r="A211" s="193" t="s">
        <v>192</v>
      </c>
      <c r="B211" s="20" t="s">
        <v>272</v>
      </c>
      <c r="C211" s="134" t="s">
        <v>387</v>
      </c>
      <c r="D211" s="21" t="s">
        <v>3849</v>
      </c>
      <c r="E211" s="22">
        <v>0.41111111111111109</v>
      </c>
      <c r="F211" s="23">
        <v>90</v>
      </c>
      <c r="G211" s="95"/>
      <c r="H211" s="24">
        <v>53</v>
      </c>
      <c r="I211" s="17"/>
      <c r="J211" s="18"/>
      <c r="K211" s="148">
        <f t="shared" si="4"/>
        <v>0</v>
      </c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</row>
    <row r="212" spans="1:50" s="25" customFormat="1" ht="27" customHeight="1" x14ac:dyDescent="0.25">
      <c r="A212" s="193" t="s">
        <v>193</v>
      </c>
      <c r="B212" s="20" t="s">
        <v>272</v>
      </c>
      <c r="C212" s="134" t="s">
        <v>387</v>
      </c>
      <c r="D212" s="21" t="s">
        <v>3849</v>
      </c>
      <c r="E212" s="22">
        <v>0.41111111111111109</v>
      </c>
      <c r="F212" s="23">
        <v>90</v>
      </c>
      <c r="G212" s="95"/>
      <c r="H212" s="24">
        <v>53</v>
      </c>
      <c r="I212" s="17"/>
      <c r="J212" s="18"/>
      <c r="K212" s="148">
        <f t="shared" si="4"/>
        <v>0</v>
      </c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</row>
    <row r="213" spans="1:50" s="25" customFormat="1" ht="27" customHeight="1" x14ac:dyDescent="0.25">
      <c r="A213" s="193" t="s">
        <v>194</v>
      </c>
      <c r="B213" s="20" t="s">
        <v>272</v>
      </c>
      <c r="C213" s="134" t="s">
        <v>3969</v>
      </c>
      <c r="D213" s="21" t="s">
        <v>3619</v>
      </c>
      <c r="E213" s="22">
        <v>0.40740740740740738</v>
      </c>
      <c r="F213" s="23">
        <v>81</v>
      </c>
      <c r="G213" s="95"/>
      <c r="H213" s="24">
        <v>48</v>
      </c>
      <c r="I213" s="17"/>
      <c r="J213" s="18"/>
      <c r="K213" s="148">
        <f t="shared" si="4"/>
        <v>0</v>
      </c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</row>
    <row r="214" spans="1:50" s="25" customFormat="1" ht="27" customHeight="1" x14ac:dyDescent="0.25">
      <c r="A214" s="193" t="s">
        <v>195</v>
      </c>
      <c r="B214" s="20" t="s">
        <v>272</v>
      </c>
      <c r="C214" s="134" t="s">
        <v>3970</v>
      </c>
      <c r="D214" s="21" t="s">
        <v>3618</v>
      </c>
      <c r="E214" s="27">
        <v>0.39583333333333331</v>
      </c>
      <c r="F214" s="23">
        <v>96</v>
      </c>
      <c r="G214" s="95"/>
      <c r="H214" s="24">
        <v>58</v>
      </c>
      <c r="I214" s="17"/>
      <c r="J214" s="18"/>
      <c r="K214" s="148">
        <f t="shared" si="4"/>
        <v>0</v>
      </c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</row>
    <row r="215" spans="1:50" s="25" customFormat="1" ht="27" customHeight="1" x14ac:dyDescent="0.25">
      <c r="A215" s="193" t="s">
        <v>196</v>
      </c>
      <c r="B215" s="20" t="s">
        <v>272</v>
      </c>
      <c r="C215" s="134" t="s">
        <v>388</v>
      </c>
      <c r="D215" s="21" t="s">
        <v>1975</v>
      </c>
      <c r="E215" s="22">
        <v>0.47058823529411764</v>
      </c>
      <c r="F215" s="23">
        <v>102</v>
      </c>
      <c r="G215" s="95"/>
      <c r="H215" s="24">
        <v>54</v>
      </c>
      <c r="I215" s="17"/>
      <c r="J215" s="18"/>
      <c r="K215" s="148">
        <f t="shared" si="4"/>
        <v>0</v>
      </c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</row>
    <row r="216" spans="1:50" s="32" customFormat="1" ht="31.2" customHeight="1" x14ac:dyDescent="0.25">
      <c r="A216" s="193" t="s">
        <v>197</v>
      </c>
      <c r="B216" s="36" t="s">
        <v>272</v>
      </c>
      <c r="C216" s="134" t="s">
        <v>389</v>
      </c>
      <c r="D216" s="29" t="s">
        <v>1976</v>
      </c>
      <c r="E216" s="22">
        <v>0.40740740740740738</v>
      </c>
      <c r="F216" s="34">
        <v>81</v>
      </c>
      <c r="G216" s="96"/>
      <c r="H216" s="33">
        <v>48</v>
      </c>
      <c r="I216" s="17"/>
      <c r="J216" s="18"/>
      <c r="K216" s="148">
        <f t="shared" ref="K216:K250" si="5">H216*J216</f>
        <v>0</v>
      </c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</row>
    <row r="217" spans="1:50" s="19" customFormat="1" ht="27" customHeight="1" x14ac:dyDescent="0.25">
      <c r="A217" s="192" t="s">
        <v>198</v>
      </c>
      <c r="B217" s="28" t="s">
        <v>272</v>
      </c>
      <c r="C217" s="134" t="s">
        <v>390</v>
      </c>
      <c r="D217" s="13" t="s">
        <v>1952</v>
      </c>
      <c r="E217" s="22">
        <v>0.40860215053763443</v>
      </c>
      <c r="F217" s="30">
        <v>93</v>
      </c>
      <c r="G217" s="94"/>
      <c r="H217" s="16">
        <v>55</v>
      </c>
      <c r="I217" s="17"/>
      <c r="J217" s="18"/>
      <c r="K217" s="148">
        <f t="shared" si="5"/>
        <v>0</v>
      </c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</row>
    <row r="218" spans="1:50" s="25" customFormat="1" ht="27" customHeight="1" x14ac:dyDescent="0.25">
      <c r="A218" s="193" t="s">
        <v>199</v>
      </c>
      <c r="B218" s="20" t="s">
        <v>273</v>
      </c>
      <c r="C218" s="134" t="s">
        <v>391</v>
      </c>
      <c r="D218" s="21" t="s">
        <v>3979</v>
      </c>
      <c r="E218" s="22">
        <v>0.22222222222222221</v>
      </c>
      <c r="F218" s="23">
        <v>36</v>
      </c>
      <c r="G218" s="95"/>
      <c r="H218" s="24">
        <v>28</v>
      </c>
      <c r="I218" s="17"/>
      <c r="J218" s="18"/>
      <c r="K218" s="148">
        <f t="shared" si="5"/>
        <v>0</v>
      </c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</row>
    <row r="219" spans="1:50" s="25" customFormat="1" ht="32.4" customHeight="1" x14ac:dyDescent="0.25">
      <c r="A219" s="223" t="s">
        <v>2633</v>
      </c>
      <c r="B219" s="12" t="s">
        <v>273</v>
      </c>
      <c r="C219" s="135" t="s">
        <v>2644</v>
      </c>
      <c r="D219" s="13" t="s">
        <v>3579</v>
      </c>
      <c r="E219" s="14">
        <v>0.22222222222222221</v>
      </c>
      <c r="F219" s="15">
        <v>36</v>
      </c>
      <c r="G219" s="94"/>
      <c r="H219" s="16">
        <v>28</v>
      </c>
      <c r="I219" s="17"/>
      <c r="J219" s="49"/>
      <c r="K219" s="148">
        <f t="shared" si="5"/>
        <v>0</v>
      </c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</row>
    <row r="220" spans="1:50" s="25" customFormat="1" ht="27" customHeight="1" x14ac:dyDescent="0.25">
      <c r="A220" s="193" t="s">
        <v>200</v>
      </c>
      <c r="B220" s="20" t="s">
        <v>274</v>
      </c>
      <c r="C220" s="134" t="s">
        <v>3861</v>
      </c>
      <c r="D220" s="21" t="s">
        <v>3586</v>
      </c>
      <c r="E220" s="22">
        <v>0.42</v>
      </c>
      <c r="F220" s="23">
        <v>50</v>
      </c>
      <c r="G220" s="95"/>
      <c r="H220" s="24">
        <v>29</v>
      </c>
      <c r="I220" s="17"/>
      <c r="J220" s="18"/>
      <c r="K220" s="148">
        <f t="shared" si="5"/>
        <v>0</v>
      </c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</row>
    <row r="221" spans="1:50" s="25" customFormat="1" ht="27" customHeight="1" x14ac:dyDescent="0.25">
      <c r="A221" s="193" t="s">
        <v>201</v>
      </c>
      <c r="B221" s="20" t="s">
        <v>275</v>
      </c>
      <c r="C221" s="134" t="s">
        <v>392</v>
      </c>
      <c r="D221" s="21" t="s">
        <v>3571</v>
      </c>
      <c r="E221" s="22">
        <v>0.21287128712871287</v>
      </c>
      <c r="F221" s="23">
        <v>202</v>
      </c>
      <c r="G221" s="95"/>
      <c r="H221" s="24">
        <v>159</v>
      </c>
      <c r="I221" s="17"/>
      <c r="J221" s="18"/>
      <c r="K221" s="148">
        <f t="shared" si="5"/>
        <v>0</v>
      </c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</row>
    <row r="222" spans="1:50" s="25" customFormat="1" ht="27" customHeight="1" x14ac:dyDescent="0.25">
      <c r="A222" s="193" t="s">
        <v>202</v>
      </c>
      <c r="B222" s="20" t="s">
        <v>275</v>
      </c>
      <c r="C222" s="134" t="s">
        <v>393</v>
      </c>
      <c r="D222" s="21" t="s">
        <v>1800</v>
      </c>
      <c r="E222" s="22">
        <v>0.375</v>
      </c>
      <c r="F222" s="23">
        <v>48</v>
      </c>
      <c r="G222" s="95"/>
      <c r="H222" s="24">
        <v>30</v>
      </c>
      <c r="I222" s="17"/>
      <c r="J222" s="18"/>
      <c r="K222" s="148">
        <f t="shared" si="5"/>
        <v>0</v>
      </c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</row>
    <row r="223" spans="1:50" s="25" customFormat="1" ht="27" customHeight="1" x14ac:dyDescent="0.25">
      <c r="A223" s="193" t="s">
        <v>203</v>
      </c>
      <c r="B223" s="20" t="s">
        <v>276</v>
      </c>
      <c r="C223" s="134" t="s">
        <v>394</v>
      </c>
      <c r="D223" s="21" t="s">
        <v>1986</v>
      </c>
      <c r="E223" s="22">
        <v>0.2</v>
      </c>
      <c r="F223" s="23">
        <v>15</v>
      </c>
      <c r="G223" s="95"/>
      <c r="H223" s="24">
        <v>12</v>
      </c>
      <c r="I223" s="17"/>
      <c r="J223" s="18"/>
      <c r="K223" s="148">
        <f t="shared" si="5"/>
        <v>0</v>
      </c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</row>
    <row r="224" spans="1:50" s="25" customFormat="1" ht="27" customHeight="1" x14ac:dyDescent="0.25">
      <c r="A224" s="193" t="s">
        <v>2928</v>
      </c>
      <c r="B224" s="20" t="s">
        <v>277</v>
      </c>
      <c r="C224" s="134" t="s">
        <v>395</v>
      </c>
      <c r="D224" s="21" t="s">
        <v>1921</v>
      </c>
      <c r="E224" s="22">
        <v>0.17857142857142858</v>
      </c>
      <c r="F224" s="23">
        <v>28</v>
      </c>
      <c r="G224" s="95"/>
      <c r="H224" s="24">
        <v>23</v>
      </c>
      <c r="I224" s="17"/>
      <c r="J224" s="18"/>
      <c r="K224" s="148">
        <f t="shared" si="5"/>
        <v>0</v>
      </c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</row>
    <row r="225" spans="1:50" s="25" customFormat="1" ht="27" customHeight="1" x14ac:dyDescent="0.25">
      <c r="A225" s="193" t="s">
        <v>204</v>
      </c>
      <c r="B225" s="20" t="s">
        <v>278</v>
      </c>
      <c r="C225" s="134" t="s">
        <v>3662</v>
      </c>
      <c r="D225" s="21" t="s">
        <v>1987</v>
      </c>
      <c r="E225" s="22">
        <v>0.38983050847457629</v>
      </c>
      <c r="F225" s="23">
        <v>59</v>
      </c>
      <c r="G225" s="95"/>
      <c r="H225" s="24">
        <v>36</v>
      </c>
      <c r="I225" s="17"/>
      <c r="J225" s="18"/>
      <c r="K225" s="148">
        <f t="shared" si="5"/>
        <v>0</v>
      </c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</row>
    <row r="226" spans="1:50" s="25" customFormat="1" ht="27" customHeight="1" x14ac:dyDescent="0.25">
      <c r="A226" s="193" t="s">
        <v>205</v>
      </c>
      <c r="B226" s="20" t="s">
        <v>278</v>
      </c>
      <c r="C226" s="134" t="s">
        <v>3663</v>
      </c>
      <c r="D226" s="21" t="s">
        <v>1988</v>
      </c>
      <c r="E226" s="22">
        <v>0.38983050847457629</v>
      </c>
      <c r="F226" s="23">
        <v>59</v>
      </c>
      <c r="G226" s="95"/>
      <c r="H226" s="24">
        <v>36</v>
      </c>
      <c r="I226" s="17"/>
      <c r="J226" s="18"/>
      <c r="K226" s="148">
        <f t="shared" si="5"/>
        <v>0</v>
      </c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</row>
    <row r="227" spans="1:50" s="25" customFormat="1" ht="27" customHeight="1" x14ac:dyDescent="0.25">
      <c r="A227" s="193" t="s">
        <v>206</v>
      </c>
      <c r="B227" s="20" t="s">
        <v>279</v>
      </c>
      <c r="C227" s="134" t="s">
        <v>396</v>
      </c>
      <c r="D227" s="21" t="s">
        <v>1922</v>
      </c>
      <c r="E227" s="22">
        <v>0.38317757009345793</v>
      </c>
      <c r="F227" s="23">
        <v>107</v>
      </c>
      <c r="G227" s="95"/>
      <c r="H227" s="24">
        <v>66</v>
      </c>
      <c r="I227" s="17"/>
      <c r="J227" s="18"/>
      <c r="K227" s="148">
        <f t="shared" si="5"/>
        <v>0</v>
      </c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</row>
    <row r="228" spans="1:50" s="25" customFormat="1" ht="29.4" customHeight="1" x14ac:dyDescent="0.25">
      <c r="A228" s="193" t="s">
        <v>207</v>
      </c>
      <c r="B228" s="20" t="s">
        <v>280</v>
      </c>
      <c r="C228" s="134" t="s">
        <v>2077</v>
      </c>
      <c r="D228" s="21" t="s">
        <v>3620</v>
      </c>
      <c r="E228" s="22">
        <v>0.30833333333333335</v>
      </c>
      <c r="F228" s="23">
        <v>120</v>
      </c>
      <c r="G228" s="95"/>
      <c r="H228" s="24">
        <v>83</v>
      </c>
      <c r="I228" s="17"/>
      <c r="J228" s="18"/>
      <c r="K228" s="148">
        <f t="shared" si="5"/>
        <v>0</v>
      </c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</row>
    <row r="229" spans="1:50" s="25" customFormat="1" ht="27" customHeight="1" x14ac:dyDescent="0.25">
      <c r="A229" s="193" t="s">
        <v>208</v>
      </c>
      <c r="B229" s="20" t="s">
        <v>280</v>
      </c>
      <c r="C229" s="134" t="s">
        <v>2078</v>
      </c>
      <c r="D229" s="21" t="s">
        <v>3620</v>
      </c>
      <c r="E229" s="22">
        <v>0.30769230769230771</v>
      </c>
      <c r="F229" s="23">
        <v>130</v>
      </c>
      <c r="G229" s="95"/>
      <c r="H229" s="24">
        <v>90</v>
      </c>
      <c r="I229" s="17"/>
      <c r="J229" s="18"/>
      <c r="K229" s="148">
        <f t="shared" si="5"/>
        <v>0</v>
      </c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</row>
    <row r="230" spans="1:50" s="25" customFormat="1" ht="27" customHeight="1" x14ac:dyDescent="0.25">
      <c r="A230" s="193" t="s">
        <v>2108</v>
      </c>
      <c r="B230" s="20" t="s">
        <v>281</v>
      </c>
      <c r="C230" s="134" t="s">
        <v>3862</v>
      </c>
      <c r="D230" s="21" t="s">
        <v>1962</v>
      </c>
      <c r="E230" s="22">
        <v>0.28235294117647058</v>
      </c>
      <c r="F230" s="23">
        <v>85</v>
      </c>
      <c r="G230" s="95"/>
      <c r="H230" s="24">
        <v>61</v>
      </c>
      <c r="I230" s="17"/>
      <c r="J230" s="18"/>
      <c r="K230" s="148">
        <f t="shared" si="5"/>
        <v>0</v>
      </c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</row>
    <row r="231" spans="1:50" s="25" customFormat="1" ht="27" customHeight="1" x14ac:dyDescent="0.25">
      <c r="A231" s="193" t="s">
        <v>2109</v>
      </c>
      <c r="B231" s="20" t="s">
        <v>281</v>
      </c>
      <c r="C231" s="134" t="s">
        <v>3864</v>
      </c>
      <c r="D231" s="21" t="s">
        <v>1904</v>
      </c>
      <c r="E231" s="22">
        <v>0.40206185567010311</v>
      </c>
      <c r="F231" s="23">
        <v>97</v>
      </c>
      <c r="G231" s="95"/>
      <c r="H231" s="24">
        <v>58</v>
      </c>
      <c r="I231" s="17"/>
      <c r="J231" s="18"/>
      <c r="K231" s="148">
        <f t="shared" si="5"/>
        <v>0</v>
      </c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</row>
    <row r="232" spans="1:50" s="25" customFormat="1" ht="32.4" customHeight="1" x14ac:dyDescent="0.25">
      <c r="A232" s="193" t="s">
        <v>2110</v>
      </c>
      <c r="B232" s="20" t="s">
        <v>281</v>
      </c>
      <c r="C232" s="134" t="s">
        <v>3865</v>
      </c>
      <c r="D232" s="21" t="s">
        <v>3547</v>
      </c>
      <c r="E232" s="22">
        <v>0.31958762886597936</v>
      </c>
      <c r="F232" s="23">
        <v>97</v>
      </c>
      <c r="G232" s="95"/>
      <c r="H232" s="24">
        <v>66</v>
      </c>
      <c r="I232" s="17"/>
      <c r="J232" s="18"/>
      <c r="K232" s="148">
        <f t="shared" si="5"/>
        <v>0</v>
      </c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</row>
    <row r="233" spans="1:50" s="25" customFormat="1" ht="31.8" customHeight="1" x14ac:dyDescent="0.25">
      <c r="A233" s="193" t="s">
        <v>2111</v>
      </c>
      <c r="B233" s="20" t="s">
        <v>281</v>
      </c>
      <c r="C233" s="134" t="s">
        <v>397</v>
      </c>
      <c r="D233" s="21" t="s">
        <v>1997</v>
      </c>
      <c r="E233" s="22">
        <v>0.32142857142857145</v>
      </c>
      <c r="F233" s="23">
        <v>84</v>
      </c>
      <c r="G233" s="95"/>
      <c r="H233" s="24">
        <v>57</v>
      </c>
      <c r="I233" s="17"/>
      <c r="J233" s="18"/>
      <c r="K233" s="148">
        <f t="shared" si="5"/>
        <v>0</v>
      </c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</row>
    <row r="234" spans="1:50" s="25" customFormat="1" ht="27" customHeight="1" x14ac:dyDescent="0.25">
      <c r="A234" s="193" t="s">
        <v>2112</v>
      </c>
      <c r="B234" s="20" t="s">
        <v>281</v>
      </c>
      <c r="C234" s="134" t="s">
        <v>2126</v>
      </c>
      <c r="D234" s="21" t="s">
        <v>3621</v>
      </c>
      <c r="E234" s="22">
        <v>0.24637681159420291</v>
      </c>
      <c r="F234" s="23">
        <v>69</v>
      </c>
      <c r="G234" s="95"/>
      <c r="H234" s="24">
        <v>52</v>
      </c>
      <c r="I234" s="17"/>
      <c r="J234" s="18"/>
      <c r="K234" s="148">
        <f t="shared" si="5"/>
        <v>0</v>
      </c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</row>
    <row r="235" spans="1:50" s="25" customFormat="1" ht="27" customHeight="1" x14ac:dyDescent="0.25">
      <c r="A235" s="193" t="s">
        <v>2113</v>
      </c>
      <c r="B235" s="20" t="s">
        <v>281</v>
      </c>
      <c r="C235" s="134" t="s">
        <v>2127</v>
      </c>
      <c r="D235" s="21" t="s">
        <v>2128</v>
      </c>
      <c r="E235" s="22">
        <v>0.27027027027027029</v>
      </c>
      <c r="F235" s="23">
        <v>74</v>
      </c>
      <c r="G235" s="95"/>
      <c r="H235" s="24">
        <v>54</v>
      </c>
      <c r="I235" s="17"/>
      <c r="J235" s="18"/>
      <c r="K235" s="148">
        <f t="shared" si="5"/>
        <v>0</v>
      </c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</row>
    <row r="236" spans="1:50" s="25" customFormat="1" ht="27" customHeight="1" x14ac:dyDescent="0.25">
      <c r="A236" s="193" t="s">
        <v>209</v>
      </c>
      <c r="B236" s="20" t="s">
        <v>282</v>
      </c>
      <c r="C236" s="134" t="s">
        <v>398</v>
      </c>
      <c r="D236" s="21" t="s">
        <v>3614</v>
      </c>
      <c r="E236" s="22">
        <v>0.27731092436974791</v>
      </c>
      <c r="F236" s="23">
        <v>119</v>
      </c>
      <c r="G236" s="95"/>
      <c r="H236" s="24">
        <v>86</v>
      </c>
      <c r="I236" s="17"/>
      <c r="J236" s="18"/>
      <c r="K236" s="148">
        <f t="shared" si="5"/>
        <v>0</v>
      </c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</row>
    <row r="237" spans="1:50" s="25" customFormat="1" ht="27" customHeight="1" x14ac:dyDescent="0.25">
      <c r="A237" s="193" t="s">
        <v>2114</v>
      </c>
      <c r="B237" s="20" t="s">
        <v>282</v>
      </c>
      <c r="C237" s="134" t="s">
        <v>398</v>
      </c>
      <c r="D237" s="21" t="s">
        <v>3622</v>
      </c>
      <c r="E237" s="22">
        <v>0.30399999999999999</v>
      </c>
      <c r="F237" s="23">
        <v>125</v>
      </c>
      <c r="G237" s="95"/>
      <c r="H237" s="24">
        <v>87</v>
      </c>
      <c r="I237" s="17"/>
      <c r="J237" s="18"/>
      <c r="K237" s="148">
        <f t="shared" si="5"/>
        <v>0</v>
      </c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</row>
    <row r="238" spans="1:50" s="25" customFormat="1" ht="27" customHeight="1" x14ac:dyDescent="0.25">
      <c r="A238" s="193" t="s">
        <v>210</v>
      </c>
      <c r="B238" s="20" t="s">
        <v>283</v>
      </c>
      <c r="C238" s="134" t="s">
        <v>399</v>
      </c>
      <c r="D238" s="21" t="s">
        <v>408</v>
      </c>
      <c r="E238" s="22">
        <v>0.4</v>
      </c>
      <c r="F238" s="23">
        <v>30</v>
      </c>
      <c r="G238" s="95"/>
      <c r="H238" s="24">
        <v>18</v>
      </c>
      <c r="I238" s="17"/>
      <c r="J238" s="18"/>
      <c r="K238" s="148">
        <f t="shared" si="5"/>
        <v>0</v>
      </c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</row>
    <row r="239" spans="1:50" s="25" customFormat="1" ht="27" customHeight="1" x14ac:dyDescent="0.25">
      <c r="A239" s="193" t="s">
        <v>211</v>
      </c>
      <c r="B239" s="20" t="s">
        <v>283</v>
      </c>
      <c r="C239" s="134" t="s">
        <v>400</v>
      </c>
      <c r="D239" s="21" t="s">
        <v>408</v>
      </c>
      <c r="E239" s="22">
        <v>0.4</v>
      </c>
      <c r="F239" s="23">
        <v>30</v>
      </c>
      <c r="G239" s="95"/>
      <c r="H239" s="24">
        <v>18</v>
      </c>
      <c r="I239" s="17"/>
      <c r="J239" s="18"/>
      <c r="K239" s="148">
        <f t="shared" si="5"/>
        <v>0</v>
      </c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</row>
    <row r="240" spans="1:50" s="25" customFormat="1" ht="27" customHeight="1" x14ac:dyDescent="0.25">
      <c r="A240" s="193" t="s">
        <v>212</v>
      </c>
      <c r="B240" s="20" t="s">
        <v>283</v>
      </c>
      <c r="C240" s="134" t="s">
        <v>401</v>
      </c>
      <c r="D240" s="21" t="s">
        <v>408</v>
      </c>
      <c r="E240" s="22">
        <v>0.4375</v>
      </c>
      <c r="F240" s="23">
        <v>32</v>
      </c>
      <c r="G240" s="95"/>
      <c r="H240" s="24">
        <v>18</v>
      </c>
      <c r="I240" s="17"/>
      <c r="J240" s="18"/>
      <c r="K240" s="148">
        <f t="shared" si="5"/>
        <v>0</v>
      </c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</row>
    <row r="241" spans="1:50" s="25" customFormat="1" ht="27" customHeight="1" x14ac:dyDescent="0.25">
      <c r="A241" s="193" t="s">
        <v>213</v>
      </c>
      <c r="B241" s="20" t="s">
        <v>283</v>
      </c>
      <c r="C241" s="134" t="s">
        <v>3866</v>
      </c>
      <c r="D241" s="21" t="s">
        <v>409</v>
      </c>
      <c r="E241" s="22">
        <v>0.44117647058823528</v>
      </c>
      <c r="F241" s="23">
        <v>34</v>
      </c>
      <c r="G241" s="95"/>
      <c r="H241" s="24">
        <v>19</v>
      </c>
      <c r="I241" s="17"/>
      <c r="J241" s="18"/>
      <c r="K241" s="148">
        <f t="shared" si="5"/>
        <v>0</v>
      </c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</row>
    <row r="242" spans="1:50" s="25" customFormat="1" ht="27" customHeight="1" x14ac:dyDescent="0.25">
      <c r="A242" s="193" t="s">
        <v>214</v>
      </c>
      <c r="B242" s="20" t="s">
        <v>283</v>
      </c>
      <c r="C242" s="134" t="s">
        <v>402</v>
      </c>
      <c r="D242" s="21" t="s">
        <v>409</v>
      </c>
      <c r="E242" s="22">
        <v>0.40625</v>
      </c>
      <c r="F242" s="23">
        <v>32</v>
      </c>
      <c r="G242" s="95"/>
      <c r="H242" s="24">
        <v>19</v>
      </c>
      <c r="I242" s="17"/>
      <c r="J242" s="18"/>
      <c r="K242" s="148">
        <f t="shared" si="5"/>
        <v>0</v>
      </c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</row>
    <row r="243" spans="1:50" s="25" customFormat="1" ht="27" customHeight="1" x14ac:dyDescent="0.25">
      <c r="A243" s="193" t="s">
        <v>215</v>
      </c>
      <c r="B243" s="20" t="s">
        <v>283</v>
      </c>
      <c r="C243" s="134" t="s">
        <v>3873</v>
      </c>
      <c r="D243" s="21" t="s">
        <v>2129</v>
      </c>
      <c r="E243" s="22">
        <v>0.33333333333333331</v>
      </c>
      <c r="F243" s="23">
        <v>15</v>
      </c>
      <c r="G243" s="95"/>
      <c r="H243" s="24">
        <v>10</v>
      </c>
      <c r="I243" s="17"/>
      <c r="J243" s="18"/>
      <c r="K243" s="148">
        <f t="shared" si="5"/>
        <v>0</v>
      </c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</row>
    <row r="244" spans="1:50" s="25" customFormat="1" ht="27" customHeight="1" x14ac:dyDescent="0.25">
      <c r="A244" s="193" t="s">
        <v>2065</v>
      </c>
      <c r="B244" s="20" t="s">
        <v>284</v>
      </c>
      <c r="C244" s="134" t="s">
        <v>403</v>
      </c>
      <c r="D244" s="21" t="s">
        <v>3874</v>
      </c>
      <c r="E244" s="22">
        <v>0.29599999999999999</v>
      </c>
      <c r="F244" s="23">
        <v>125</v>
      </c>
      <c r="G244" s="95"/>
      <c r="H244" s="24">
        <v>88</v>
      </c>
      <c r="I244" s="17"/>
      <c r="J244" s="18"/>
      <c r="K244" s="148">
        <f t="shared" si="5"/>
        <v>0</v>
      </c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</row>
    <row r="245" spans="1:50" s="25" customFormat="1" ht="38.4" customHeight="1" x14ac:dyDescent="0.25">
      <c r="A245" s="193" t="s">
        <v>216</v>
      </c>
      <c r="B245" s="20" t="s">
        <v>284</v>
      </c>
      <c r="C245" s="134" t="s">
        <v>403</v>
      </c>
      <c r="D245" s="21" t="s">
        <v>3875</v>
      </c>
      <c r="E245" s="22">
        <v>0.30399999999999999</v>
      </c>
      <c r="F245" s="23">
        <v>125</v>
      </c>
      <c r="G245" s="95"/>
      <c r="H245" s="24">
        <v>87</v>
      </c>
      <c r="I245" s="17"/>
      <c r="J245" s="18"/>
      <c r="K245" s="148">
        <f t="shared" si="5"/>
        <v>0</v>
      </c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</row>
    <row r="246" spans="1:50" s="25" customFormat="1" ht="33.6" customHeight="1" x14ac:dyDescent="0.25">
      <c r="A246" s="193" t="s">
        <v>217</v>
      </c>
      <c r="B246" s="20" t="s">
        <v>284</v>
      </c>
      <c r="C246" s="134" t="s">
        <v>404</v>
      </c>
      <c r="D246" s="21" t="s">
        <v>3876</v>
      </c>
      <c r="E246" s="22">
        <v>0.30399999999999999</v>
      </c>
      <c r="F246" s="23">
        <v>125</v>
      </c>
      <c r="G246" s="95"/>
      <c r="H246" s="24">
        <v>87</v>
      </c>
      <c r="I246" s="17"/>
      <c r="J246" s="18"/>
      <c r="K246" s="148">
        <f t="shared" si="5"/>
        <v>0</v>
      </c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</row>
    <row r="247" spans="1:50" s="25" customFormat="1" ht="34.799999999999997" customHeight="1" x14ac:dyDescent="0.25">
      <c r="A247" s="193" t="s">
        <v>2115</v>
      </c>
      <c r="B247" s="20" t="s">
        <v>284</v>
      </c>
      <c r="C247" s="134" t="s">
        <v>404</v>
      </c>
      <c r="D247" s="21" t="s">
        <v>3877</v>
      </c>
      <c r="E247" s="22">
        <v>0.29599999999999999</v>
      </c>
      <c r="F247" s="23">
        <v>125</v>
      </c>
      <c r="G247" s="95"/>
      <c r="H247" s="24">
        <v>88</v>
      </c>
      <c r="I247" s="17"/>
      <c r="J247" s="18"/>
      <c r="K247" s="148">
        <f t="shared" si="5"/>
        <v>0</v>
      </c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</row>
    <row r="248" spans="1:50" s="25" customFormat="1" ht="30" customHeight="1" x14ac:dyDescent="0.25">
      <c r="A248" s="193" t="s">
        <v>218</v>
      </c>
      <c r="B248" s="20" t="s">
        <v>284</v>
      </c>
      <c r="C248" s="134" t="s">
        <v>405</v>
      </c>
      <c r="D248" s="21" t="s">
        <v>3878</v>
      </c>
      <c r="E248" s="22">
        <v>0.30399999999999999</v>
      </c>
      <c r="F248" s="23">
        <v>125</v>
      </c>
      <c r="G248" s="95"/>
      <c r="H248" s="24">
        <v>87</v>
      </c>
      <c r="I248" s="17"/>
      <c r="J248" s="18"/>
      <c r="K248" s="148">
        <f t="shared" si="5"/>
        <v>0</v>
      </c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</row>
    <row r="249" spans="1:50" s="25" customFormat="1" ht="27" customHeight="1" x14ac:dyDescent="0.25">
      <c r="A249" s="193" t="s">
        <v>219</v>
      </c>
      <c r="B249" s="20" t="s">
        <v>284</v>
      </c>
      <c r="C249" s="134" t="s">
        <v>406</v>
      </c>
      <c r="D249" s="21" t="s">
        <v>3879</v>
      </c>
      <c r="E249" s="22">
        <v>0.30952380952380953</v>
      </c>
      <c r="F249" s="23">
        <v>168</v>
      </c>
      <c r="G249" s="95"/>
      <c r="H249" s="24">
        <v>116</v>
      </c>
      <c r="I249" s="17"/>
      <c r="J249" s="18"/>
      <c r="K249" s="148">
        <f t="shared" si="5"/>
        <v>0</v>
      </c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</row>
    <row r="250" spans="1:50" s="25" customFormat="1" ht="27" customHeight="1" thickBot="1" x14ac:dyDescent="0.3">
      <c r="A250" s="194" t="s">
        <v>220</v>
      </c>
      <c r="B250" s="231" t="s">
        <v>285</v>
      </c>
      <c r="C250" s="139" t="s">
        <v>407</v>
      </c>
      <c r="D250" s="35" t="s">
        <v>1965</v>
      </c>
      <c r="E250" s="22">
        <v>0.27272727272727271</v>
      </c>
      <c r="F250" s="23">
        <v>88</v>
      </c>
      <c r="G250" s="95"/>
      <c r="H250" s="24">
        <v>64</v>
      </c>
      <c r="I250" s="17"/>
      <c r="J250" s="64"/>
      <c r="K250" s="247">
        <f t="shared" si="5"/>
        <v>0</v>
      </c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</row>
    <row r="251" spans="1:50" s="10" customFormat="1" ht="36" customHeight="1" thickBot="1" x14ac:dyDescent="0.35">
      <c r="A251" s="121" t="s">
        <v>4</v>
      </c>
      <c r="B251" s="4" t="s">
        <v>5</v>
      </c>
      <c r="C251" s="136"/>
      <c r="D251" s="123"/>
      <c r="E251" s="168" t="s">
        <v>6</v>
      </c>
      <c r="F251" s="124" t="s">
        <v>7</v>
      </c>
      <c r="G251" s="122" t="s">
        <v>8</v>
      </c>
      <c r="H251" s="147" t="s">
        <v>9</v>
      </c>
      <c r="I251" s="127"/>
      <c r="J251" s="125" t="s">
        <v>10</v>
      </c>
      <c r="K251" s="125" t="s">
        <v>11</v>
      </c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</row>
    <row r="252" spans="1:50" s="2" customFormat="1" ht="35.549999999999997" customHeight="1" thickBot="1" x14ac:dyDescent="0.3">
      <c r="A252" s="314" t="s">
        <v>13</v>
      </c>
      <c r="B252" s="315"/>
      <c r="C252" s="315"/>
      <c r="D252" s="315"/>
      <c r="E252" s="315"/>
      <c r="F252" s="315"/>
      <c r="G252" s="315"/>
      <c r="H252" s="315"/>
      <c r="I252" s="315"/>
      <c r="J252" s="315"/>
      <c r="K252" s="31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</row>
    <row r="253" spans="1:50" s="2" customFormat="1" ht="30.6" customHeight="1" x14ac:dyDescent="0.25">
      <c r="A253" s="196" t="s">
        <v>2130</v>
      </c>
      <c r="B253" s="12">
        <v>4711</v>
      </c>
      <c r="C253" s="135" t="s">
        <v>286</v>
      </c>
      <c r="D253" s="13" t="s">
        <v>3094</v>
      </c>
      <c r="E253" s="14">
        <v>0.42307692307692307</v>
      </c>
      <c r="F253" s="15">
        <v>52</v>
      </c>
      <c r="G253" s="94"/>
      <c r="H253" s="16">
        <v>30</v>
      </c>
      <c r="I253" s="17"/>
      <c r="J253" s="18"/>
      <c r="K253" s="148">
        <f t="shared" ref="K253:K316" si="6">H253*J253</f>
        <v>0</v>
      </c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</row>
    <row r="254" spans="1:50" s="19" customFormat="1" ht="27" customHeight="1" x14ac:dyDescent="0.25">
      <c r="A254" s="196" t="s">
        <v>410</v>
      </c>
      <c r="B254" s="12" t="s">
        <v>221</v>
      </c>
      <c r="C254" s="135" t="s">
        <v>521</v>
      </c>
      <c r="D254" s="13" t="s">
        <v>3624</v>
      </c>
      <c r="E254" s="14">
        <v>0.39130434782608697</v>
      </c>
      <c r="F254" s="15">
        <v>69</v>
      </c>
      <c r="G254" s="94"/>
      <c r="H254" s="16">
        <v>42</v>
      </c>
      <c r="I254" s="17"/>
      <c r="J254" s="18"/>
      <c r="K254" s="148">
        <f t="shared" si="6"/>
        <v>0</v>
      </c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</row>
    <row r="255" spans="1:50" s="25" customFormat="1" ht="27" customHeight="1" x14ac:dyDescent="0.25">
      <c r="A255" s="197" t="s">
        <v>411</v>
      </c>
      <c r="B255" s="20" t="s">
        <v>221</v>
      </c>
      <c r="C255" s="134" t="s">
        <v>522</v>
      </c>
      <c r="D255" s="21" t="s">
        <v>1923</v>
      </c>
      <c r="E255" s="22">
        <v>0.34</v>
      </c>
      <c r="F255" s="23">
        <v>50</v>
      </c>
      <c r="G255" s="95"/>
      <c r="H255" s="24">
        <v>33</v>
      </c>
      <c r="I255" s="17"/>
      <c r="J255" s="18"/>
      <c r="K255" s="148">
        <f t="shared" si="6"/>
        <v>0</v>
      </c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</row>
    <row r="256" spans="1:50" s="25" customFormat="1" ht="27" customHeight="1" x14ac:dyDescent="0.25">
      <c r="A256" s="197" t="s">
        <v>412</v>
      </c>
      <c r="B256" s="20" t="s">
        <v>223</v>
      </c>
      <c r="C256" s="134" t="s">
        <v>523</v>
      </c>
      <c r="D256" s="21" t="s">
        <v>3623</v>
      </c>
      <c r="E256" s="22">
        <v>0.34166666666666667</v>
      </c>
      <c r="F256" s="23">
        <v>120</v>
      </c>
      <c r="G256" s="95"/>
      <c r="H256" s="24">
        <v>79</v>
      </c>
      <c r="I256" s="17"/>
      <c r="J256" s="18"/>
      <c r="K256" s="148">
        <f t="shared" si="6"/>
        <v>0</v>
      </c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</row>
    <row r="257" spans="1:50" s="25" customFormat="1" ht="27" customHeight="1" x14ac:dyDescent="0.25">
      <c r="A257" s="197" t="s">
        <v>413</v>
      </c>
      <c r="B257" s="20" t="s">
        <v>223</v>
      </c>
      <c r="C257" s="134" t="s">
        <v>524</v>
      </c>
      <c r="D257" s="21" t="s">
        <v>3625</v>
      </c>
      <c r="E257" s="22">
        <v>0.30833333333333335</v>
      </c>
      <c r="F257" s="23">
        <v>120</v>
      </c>
      <c r="G257" s="95"/>
      <c r="H257" s="24">
        <v>83</v>
      </c>
      <c r="I257" s="17"/>
      <c r="J257" s="18"/>
      <c r="K257" s="148">
        <f t="shared" si="6"/>
        <v>0</v>
      </c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</row>
    <row r="258" spans="1:50" s="25" customFormat="1" ht="27" customHeight="1" x14ac:dyDescent="0.25">
      <c r="A258" s="197" t="s">
        <v>414</v>
      </c>
      <c r="B258" s="20" t="s">
        <v>223</v>
      </c>
      <c r="C258" s="134" t="s">
        <v>526</v>
      </c>
      <c r="D258" s="21" t="s">
        <v>3880</v>
      </c>
      <c r="E258" s="22">
        <v>0.30496453900709219</v>
      </c>
      <c r="F258" s="23">
        <v>141</v>
      </c>
      <c r="G258" s="95"/>
      <c r="H258" s="24">
        <v>98</v>
      </c>
      <c r="I258" s="17"/>
      <c r="J258" s="18"/>
      <c r="K258" s="148">
        <f t="shared" si="6"/>
        <v>0</v>
      </c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</row>
    <row r="259" spans="1:50" s="25" customFormat="1" ht="27" customHeight="1" x14ac:dyDescent="0.25">
      <c r="A259" s="197" t="s">
        <v>415</v>
      </c>
      <c r="B259" s="20" t="s">
        <v>223</v>
      </c>
      <c r="C259" s="134" t="s">
        <v>526</v>
      </c>
      <c r="D259" s="21" t="s">
        <v>1905</v>
      </c>
      <c r="E259" s="22">
        <v>0.30851063829787234</v>
      </c>
      <c r="F259" s="23">
        <v>94</v>
      </c>
      <c r="G259" s="95"/>
      <c r="H259" s="24">
        <v>65</v>
      </c>
      <c r="I259" s="17"/>
      <c r="J259" s="18"/>
      <c r="K259" s="148">
        <f t="shared" si="6"/>
        <v>0</v>
      </c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</row>
    <row r="260" spans="1:50" s="25" customFormat="1" ht="34.200000000000003" customHeight="1" x14ac:dyDescent="0.25">
      <c r="A260" s="197" t="s">
        <v>416</v>
      </c>
      <c r="B260" s="20" t="s">
        <v>515</v>
      </c>
      <c r="C260" s="134" t="s">
        <v>527</v>
      </c>
      <c r="D260" s="21" t="s">
        <v>1905</v>
      </c>
      <c r="E260" s="22">
        <v>0.36923076923076925</v>
      </c>
      <c r="F260" s="23">
        <v>65</v>
      </c>
      <c r="G260" s="95"/>
      <c r="H260" s="24">
        <v>41</v>
      </c>
      <c r="I260" s="17"/>
      <c r="J260" s="18"/>
      <c r="K260" s="148">
        <f t="shared" si="6"/>
        <v>0</v>
      </c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</row>
    <row r="261" spans="1:50" s="25" customFormat="1" ht="27" customHeight="1" x14ac:dyDescent="0.25">
      <c r="A261" s="197" t="s">
        <v>417</v>
      </c>
      <c r="B261" s="20" t="s">
        <v>515</v>
      </c>
      <c r="C261" s="134" t="s">
        <v>528</v>
      </c>
      <c r="D261" s="21" t="s">
        <v>589</v>
      </c>
      <c r="E261" s="22">
        <v>0.38235294117647056</v>
      </c>
      <c r="F261" s="23">
        <v>68</v>
      </c>
      <c r="G261" s="95"/>
      <c r="H261" s="24">
        <v>42</v>
      </c>
      <c r="I261" s="17"/>
      <c r="J261" s="18"/>
      <c r="K261" s="148">
        <f t="shared" si="6"/>
        <v>0</v>
      </c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</row>
    <row r="262" spans="1:50" s="25" customFormat="1" ht="27" customHeight="1" x14ac:dyDescent="0.25">
      <c r="A262" s="197" t="s">
        <v>418</v>
      </c>
      <c r="B262" s="20" t="s">
        <v>515</v>
      </c>
      <c r="C262" s="134" t="s">
        <v>529</v>
      </c>
      <c r="D262" s="21" t="s">
        <v>2001</v>
      </c>
      <c r="E262" s="22">
        <v>0.40677966101694918</v>
      </c>
      <c r="F262" s="23">
        <v>59</v>
      </c>
      <c r="G262" s="95"/>
      <c r="H262" s="24">
        <v>35</v>
      </c>
      <c r="I262" s="17"/>
      <c r="J262" s="18"/>
      <c r="K262" s="148">
        <f t="shared" si="6"/>
        <v>0</v>
      </c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</row>
    <row r="263" spans="1:50" s="25" customFormat="1" ht="27" customHeight="1" x14ac:dyDescent="0.25">
      <c r="A263" s="197" t="s">
        <v>419</v>
      </c>
      <c r="B263" s="20" t="s">
        <v>515</v>
      </c>
      <c r="C263" s="115" t="s">
        <v>530</v>
      </c>
      <c r="D263" s="21" t="s">
        <v>3627</v>
      </c>
      <c r="E263" s="22">
        <v>0.37254901960784315</v>
      </c>
      <c r="F263" s="23">
        <v>102</v>
      </c>
      <c r="G263" s="95"/>
      <c r="H263" s="24">
        <v>64</v>
      </c>
      <c r="I263" s="17"/>
      <c r="J263" s="18"/>
      <c r="K263" s="148">
        <f t="shared" si="6"/>
        <v>0</v>
      </c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</row>
    <row r="264" spans="1:50" s="25" customFormat="1" ht="27" customHeight="1" x14ac:dyDescent="0.25">
      <c r="A264" s="197" t="s">
        <v>420</v>
      </c>
      <c r="B264" s="20" t="s">
        <v>515</v>
      </c>
      <c r="C264" s="116" t="s">
        <v>530</v>
      </c>
      <c r="D264" s="29" t="s">
        <v>1972</v>
      </c>
      <c r="E264" s="22">
        <v>0.37037037037037035</v>
      </c>
      <c r="F264" s="23">
        <v>81</v>
      </c>
      <c r="G264" s="95"/>
      <c r="H264" s="24">
        <v>51</v>
      </c>
      <c r="I264" s="17"/>
      <c r="J264" s="18"/>
      <c r="K264" s="148">
        <f t="shared" si="6"/>
        <v>0</v>
      </c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</row>
    <row r="265" spans="1:50" s="25" customFormat="1" ht="33" customHeight="1" x14ac:dyDescent="0.25">
      <c r="A265" s="197" t="s">
        <v>421</v>
      </c>
      <c r="B265" s="20" t="s">
        <v>515</v>
      </c>
      <c r="C265" s="116" t="s">
        <v>531</v>
      </c>
      <c r="D265" s="29" t="s">
        <v>3626</v>
      </c>
      <c r="E265" s="22">
        <v>0.37623762376237624</v>
      </c>
      <c r="F265" s="23">
        <v>101</v>
      </c>
      <c r="G265" s="95"/>
      <c r="H265" s="24">
        <v>63</v>
      </c>
      <c r="I265" s="17"/>
      <c r="J265" s="18"/>
      <c r="K265" s="148">
        <f t="shared" si="6"/>
        <v>0</v>
      </c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</row>
    <row r="266" spans="1:50" s="25" customFormat="1" ht="33" customHeight="1" x14ac:dyDescent="0.25">
      <c r="A266" s="197" t="s">
        <v>3971</v>
      </c>
      <c r="B266" s="20" t="s">
        <v>515</v>
      </c>
      <c r="C266" s="116" t="s">
        <v>528</v>
      </c>
      <c r="D266" s="21" t="s">
        <v>3972</v>
      </c>
      <c r="E266" s="22">
        <v>0.32900000000000001</v>
      </c>
      <c r="F266" s="23">
        <v>92</v>
      </c>
      <c r="G266" s="95"/>
      <c r="H266" s="24">
        <v>59</v>
      </c>
      <c r="I266" s="17"/>
      <c r="J266" s="18"/>
      <c r="K266" s="148">
        <f t="shared" si="6"/>
        <v>0</v>
      </c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</row>
    <row r="267" spans="1:50" s="25" customFormat="1" ht="39.6" customHeight="1" x14ac:dyDescent="0.25">
      <c r="A267" s="197" t="s">
        <v>422</v>
      </c>
      <c r="B267" s="20" t="s">
        <v>516</v>
      </c>
      <c r="C267" s="134" t="s">
        <v>3881</v>
      </c>
      <c r="D267" s="21" t="s">
        <v>1923</v>
      </c>
      <c r="E267" s="22">
        <v>0.32727272727272727</v>
      </c>
      <c r="F267" s="23">
        <v>55</v>
      </c>
      <c r="G267" s="95"/>
      <c r="H267" s="24">
        <v>37</v>
      </c>
      <c r="I267" s="17"/>
      <c r="J267" s="18"/>
      <c r="K267" s="148">
        <f t="shared" si="6"/>
        <v>0</v>
      </c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</row>
    <row r="268" spans="1:50" s="2" customFormat="1" ht="30.6" customHeight="1" x14ac:dyDescent="0.25">
      <c r="A268" s="196" t="s">
        <v>423</v>
      </c>
      <c r="B268" s="12" t="s">
        <v>227</v>
      </c>
      <c r="C268" s="135" t="s">
        <v>532</v>
      </c>
      <c r="D268" s="13" t="s">
        <v>1905</v>
      </c>
      <c r="E268" s="14">
        <v>0.44047619047619047</v>
      </c>
      <c r="F268" s="15">
        <v>84</v>
      </c>
      <c r="G268" s="94"/>
      <c r="H268" s="16">
        <v>47</v>
      </c>
      <c r="I268" s="17"/>
      <c r="J268" s="18"/>
      <c r="K268" s="148">
        <f t="shared" si="6"/>
        <v>0</v>
      </c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</row>
    <row r="269" spans="1:50" s="19" customFormat="1" ht="27" customHeight="1" x14ac:dyDescent="0.25">
      <c r="A269" s="196" t="s">
        <v>424</v>
      </c>
      <c r="B269" s="12" t="s">
        <v>227</v>
      </c>
      <c r="C269" s="135" t="s">
        <v>532</v>
      </c>
      <c r="D269" s="13" t="s">
        <v>1905</v>
      </c>
      <c r="E269" s="14">
        <v>0.44578313253012047</v>
      </c>
      <c r="F269" s="15">
        <v>83</v>
      </c>
      <c r="G269" s="94"/>
      <c r="H269" s="16">
        <v>46</v>
      </c>
      <c r="I269" s="17"/>
      <c r="J269" s="18"/>
      <c r="K269" s="148">
        <f t="shared" si="6"/>
        <v>0</v>
      </c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</row>
    <row r="270" spans="1:50" s="25" customFormat="1" ht="27" customHeight="1" x14ac:dyDescent="0.25">
      <c r="A270" s="197" t="s">
        <v>425</v>
      </c>
      <c r="B270" s="20" t="s">
        <v>230</v>
      </c>
      <c r="C270" s="134" t="s">
        <v>3882</v>
      </c>
      <c r="D270" s="21" t="s">
        <v>1973</v>
      </c>
      <c r="E270" s="22">
        <v>0.31782945736434109</v>
      </c>
      <c r="F270" s="23">
        <v>129</v>
      </c>
      <c r="G270" s="95"/>
      <c r="H270" s="24">
        <v>88</v>
      </c>
      <c r="I270" s="17"/>
      <c r="J270" s="18"/>
      <c r="K270" s="148">
        <f t="shared" si="6"/>
        <v>0</v>
      </c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</row>
    <row r="271" spans="1:50" s="25" customFormat="1" ht="37.799999999999997" customHeight="1" x14ac:dyDescent="0.25">
      <c r="A271" s="197" t="s">
        <v>426</v>
      </c>
      <c r="B271" s="20" t="s">
        <v>517</v>
      </c>
      <c r="C271" s="134" t="s">
        <v>533</v>
      </c>
      <c r="D271" s="21" t="s">
        <v>3628</v>
      </c>
      <c r="E271" s="22">
        <v>0.40909090909090912</v>
      </c>
      <c r="F271" s="23">
        <v>110</v>
      </c>
      <c r="G271" s="95"/>
      <c r="H271" s="24">
        <v>65</v>
      </c>
      <c r="I271" s="17"/>
      <c r="J271" s="18"/>
      <c r="K271" s="148">
        <f t="shared" si="6"/>
        <v>0</v>
      </c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</row>
    <row r="272" spans="1:50" s="25" customFormat="1" ht="27" customHeight="1" x14ac:dyDescent="0.25">
      <c r="A272" s="197" t="s">
        <v>427</v>
      </c>
      <c r="B272" s="20" t="s">
        <v>231</v>
      </c>
      <c r="C272" s="134" t="s">
        <v>1733</v>
      </c>
      <c r="D272" s="21" t="s">
        <v>3883</v>
      </c>
      <c r="E272" s="22">
        <v>0.45161290322580644</v>
      </c>
      <c r="F272" s="23">
        <v>93</v>
      </c>
      <c r="G272" s="95"/>
      <c r="H272" s="24">
        <v>51</v>
      </c>
      <c r="I272" s="17"/>
      <c r="J272" s="18"/>
      <c r="K272" s="148">
        <f t="shared" si="6"/>
        <v>0</v>
      </c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</row>
    <row r="273" spans="1:50" s="25" customFormat="1" ht="27" customHeight="1" x14ac:dyDescent="0.25">
      <c r="A273" s="197" t="s">
        <v>428</v>
      </c>
      <c r="B273" s="20" t="s">
        <v>518</v>
      </c>
      <c r="C273" s="134" t="s">
        <v>534</v>
      </c>
      <c r="D273" s="21" t="s">
        <v>3548</v>
      </c>
      <c r="E273" s="22">
        <v>0.35106382978723405</v>
      </c>
      <c r="F273" s="23">
        <v>94</v>
      </c>
      <c r="G273" s="95"/>
      <c r="H273" s="24">
        <v>61</v>
      </c>
      <c r="I273" s="17"/>
      <c r="J273" s="18"/>
      <c r="K273" s="148">
        <f t="shared" si="6"/>
        <v>0</v>
      </c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</row>
    <row r="274" spans="1:50" s="25" customFormat="1" ht="27" customHeight="1" x14ac:dyDescent="0.25">
      <c r="A274" s="197" t="s">
        <v>2131</v>
      </c>
      <c r="B274" s="20" t="s">
        <v>518</v>
      </c>
      <c r="C274" s="134" t="s">
        <v>535</v>
      </c>
      <c r="D274" s="21" t="s">
        <v>3587</v>
      </c>
      <c r="E274" s="22">
        <v>0.36538461538461536</v>
      </c>
      <c r="F274" s="23">
        <v>104</v>
      </c>
      <c r="G274" s="95"/>
      <c r="H274" s="24">
        <v>66</v>
      </c>
      <c r="I274" s="17"/>
      <c r="J274" s="18"/>
      <c r="K274" s="148">
        <f t="shared" si="6"/>
        <v>0</v>
      </c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</row>
    <row r="275" spans="1:50" s="25" customFormat="1" ht="34.200000000000003" customHeight="1" x14ac:dyDescent="0.25">
      <c r="A275" s="197" t="s">
        <v>429</v>
      </c>
      <c r="B275" s="20" t="s">
        <v>518</v>
      </c>
      <c r="C275" s="134" t="s">
        <v>535</v>
      </c>
      <c r="D275" s="21" t="s">
        <v>1905</v>
      </c>
      <c r="E275" s="22">
        <v>0.3611111111111111</v>
      </c>
      <c r="F275" s="23">
        <v>72</v>
      </c>
      <c r="G275" s="95"/>
      <c r="H275" s="24">
        <v>46</v>
      </c>
      <c r="I275" s="17"/>
      <c r="J275" s="18"/>
      <c r="K275" s="148">
        <f t="shared" si="6"/>
        <v>0</v>
      </c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</row>
    <row r="276" spans="1:50" s="25" customFormat="1" ht="27" customHeight="1" x14ac:dyDescent="0.25">
      <c r="A276" s="197" t="s">
        <v>430</v>
      </c>
      <c r="B276" s="20" t="s">
        <v>518</v>
      </c>
      <c r="C276" s="134" t="s">
        <v>535</v>
      </c>
      <c r="D276" s="21" t="s">
        <v>3549</v>
      </c>
      <c r="E276" s="22">
        <v>0.375</v>
      </c>
      <c r="F276" s="23">
        <v>104</v>
      </c>
      <c r="G276" s="95"/>
      <c r="H276" s="24">
        <v>65</v>
      </c>
      <c r="I276" s="17"/>
      <c r="J276" s="18"/>
      <c r="K276" s="148">
        <f t="shared" si="6"/>
        <v>0</v>
      </c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</row>
    <row r="277" spans="1:50" s="25" customFormat="1" ht="27" customHeight="1" x14ac:dyDescent="0.25">
      <c r="A277" s="197" t="s">
        <v>431</v>
      </c>
      <c r="B277" s="20" t="s">
        <v>518</v>
      </c>
      <c r="C277" s="134" t="s">
        <v>535</v>
      </c>
      <c r="D277" s="21" t="s">
        <v>1905</v>
      </c>
      <c r="E277" s="22">
        <v>0.36231884057971014</v>
      </c>
      <c r="F277" s="23">
        <v>69</v>
      </c>
      <c r="G277" s="95"/>
      <c r="H277" s="24">
        <v>44</v>
      </c>
      <c r="I277" s="17"/>
      <c r="J277" s="18"/>
      <c r="K277" s="148">
        <f t="shared" si="6"/>
        <v>0</v>
      </c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</row>
    <row r="278" spans="1:50" s="25" customFormat="1" ht="27" customHeight="1" x14ac:dyDescent="0.25">
      <c r="A278" s="197" t="s">
        <v>432</v>
      </c>
      <c r="B278" s="20" t="s">
        <v>235</v>
      </c>
      <c r="C278" s="115" t="s">
        <v>2053</v>
      </c>
      <c r="D278" s="21" t="s">
        <v>3884</v>
      </c>
      <c r="E278" s="22">
        <v>0.23255813953488372</v>
      </c>
      <c r="F278" s="23">
        <v>86</v>
      </c>
      <c r="G278" s="95"/>
      <c r="H278" s="24">
        <v>66</v>
      </c>
      <c r="I278" s="17"/>
      <c r="J278" s="18"/>
      <c r="K278" s="148">
        <f t="shared" si="6"/>
        <v>0</v>
      </c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</row>
    <row r="279" spans="1:50" s="25" customFormat="1" ht="27" customHeight="1" x14ac:dyDescent="0.25">
      <c r="A279" s="197" t="s">
        <v>433</v>
      </c>
      <c r="B279" s="20" t="s">
        <v>235</v>
      </c>
      <c r="C279" s="116" t="s">
        <v>537</v>
      </c>
      <c r="D279" s="29" t="s">
        <v>3629</v>
      </c>
      <c r="E279" s="22">
        <v>0.35294117647058826</v>
      </c>
      <c r="F279" s="23">
        <v>119</v>
      </c>
      <c r="G279" s="95"/>
      <c r="H279" s="24">
        <v>77</v>
      </c>
      <c r="I279" s="17"/>
      <c r="J279" s="18"/>
      <c r="K279" s="148">
        <f t="shared" si="6"/>
        <v>0</v>
      </c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</row>
    <row r="280" spans="1:50" s="25" customFormat="1" ht="33" customHeight="1" x14ac:dyDescent="0.25">
      <c r="A280" s="197" t="s">
        <v>434</v>
      </c>
      <c r="B280" s="20" t="s">
        <v>235</v>
      </c>
      <c r="C280" s="116" t="s">
        <v>538</v>
      </c>
      <c r="D280" s="29" t="s">
        <v>1941</v>
      </c>
      <c r="E280" s="22">
        <v>0.35483870967741937</v>
      </c>
      <c r="F280" s="23">
        <v>155</v>
      </c>
      <c r="G280" s="95"/>
      <c r="H280" s="24">
        <v>100</v>
      </c>
      <c r="I280" s="17"/>
      <c r="J280" s="18"/>
      <c r="K280" s="148">
        <f t="shared" si="6"/>
        <v>0</v>
      </c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</row>
    <row r="281" spans="1:50" s="25" customFormat="1" ht="30.6" customHeight="1" x14ac:dyDescent="0.25">
      <c r="A281" s="197" t="s">
        <v>435</v>
      </c>
      <c r="B281" s="20" t="s">
        <v>241</v>
      </c>
      <c r="C281" s="134" t="s">
        <v>539</v>
      </c>
      <c r="D281" s="21" t="s">
        <v>3885</v>
      </c>
      <c r="E281" s="22">
        <v>0.33834586466165412</v>
      </c>
      <c r="F281" s="23">
        <v>133</v>
      </c>
      <c r="G281" s="95"/>
      <c r="H281" s="24">
        <v>88</v>
      </c>
      <c r="I281" s="17"/>
      <c r="J281" s="18"/>
      <c r="K281" s="148">
        <f t="shared" si="6"/>
        <v>0</v>
      </c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</row>
    <row r="282" spans="1:50" s="25" customFormat="1" ht="27" customHeight="1" x14ac:dyDescent="0.25">
      <c r="A282" s="197" t="s">
        <v>436</v>
      </c>
      <c r="B282" s="20" t="s">
        <v>241</v>
      </c>
      <c r="C282" s="134" t="s">
        <v>539</v>
      </c>
      <c r="D282" s="21" t="s">
        <v>3886</v>
      </c>
      <c r="E282" s="22">
        <v>0.29850746268656714</v>
      </c>
      <c r="F282" s="23">
        <v>134</v>
      </c>
      <c r="G282" s="95"/>
      <c r="H282" s="24">
        <v>94</v>
      </c>
      <c r="I282" s="17"/>
      <c r="J282" s="18"/>
      <c r="K282" s="148">
        <f t="shared" si="6"/>
        <v>0</v>
      </c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</row>
    <row r="283" spans="1:50" s="25" customFormat="1" ht="27" customHeight="1" x14ac:dyDescent="0.25">
      <c r="A283" s="197" t="s">
        <v>437</v>
      </c>
      <c r="B283" s="20" t="s">
        <v>244</v>
      </c>
      <c r="C283" s="134" t="s">
        <v>540</v>
      </c>
      <c r="D283" s="21" t="s">
        <v>1937</v>
      </c>
      <c r="E283" s="22">
        <v>0.3559322033898305</v>
      </c>
      <c r="F283" s="23">
        <v>118</v>
      </c>
      <c r="G283" s="95"/>
      <c r="H283" s="24">
        <v>76</v>
      </c>
      <c r="I283" s="17"/>
      <c r="J283" s="18"/>
      <c r="K283" s="148">
        <f t="shared" si="6"/>
        <v>0</v>
      </c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</row>
    <row r="284" spans="1:50" s="25" customFormat="1" ht="27" customHeight="1" x14ac:dyDescent="0.25">
      <c r="A284" s="197" t="s">
        <v>438</v>
      </c>
      <c r="B284" s="20" t="s">
        <v>244</v>
      </c>
      <c r="C284" s="134" t="s">
        <v>541</v>
      </c>
      <c r="D284" s="21" t="s">
        <v>1937</v>
      </c>
      <c r="E284" s="22">
        <v>0.3559322033898305</v>
      </c>
      <c r="F284" s="23">
        <v>118</v>
      </c>
      <c r="G284" s="95"/>
      <c r="H284" s="24">
        <v>76</v>
      </c>
      <c r="I284" s="17"/>
      <c r="J284" s="18"/>
      <c r="K284" s="148">
        <f t="shared" si="6"/>
        <v>0</v>
      </c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</row>
    <row r="285" spans="1:50" s="25" customFormat="1" ht="27" customHeight="1" x14ac:dyDescent="0.25">
      <c r="A285" s="197" t="s">
        <v>2133</v>
      </c>
      <c r="B285" s="20" t="s">
        <v>244</v>
      </c>
      <c r="C285" s="134" t="s">
        <v>541</v>
      </c>
      <c r="D285" s="21" t="s">
        <v>1937</v>
      </c>
      <c r="E285" s="22">
        <v>0.34745762711864409</v>
      </c>
      <c r="F285" s="23">
        <v>118</v>
      </c>
      <c r="G285" s="95"/>
      <c r="H285" s="24">
        <v>77</v>
      </c>
      <c r="I285" s="17"/>
      <c r="J285" s="18"/>
      <c r="K285" s="148">
        <f t="shared" si="6"/>
        <v>0</v>
      </c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</row>
    <row r="286" spans="1:50" s="25" customFormat="1" ht="27" customHeight="1" x14ac:dyDescent="0.25">
      <c r="A286" s="197" t="s">
        <v>439</v>
      </c>
      <c r="B286" s="20" t="s">
        <v>245</v>
      </c>
      <c r="C286" s="134" t="s">
        <v>2155</v>
      </c>
      <c r="D286" s="21" t="s">
        <v>1924</v>
      </c>
      <c r="E286" s="27">
        <v>0.39622641509433965</v>
      </c>
      <c r="F286" s="23">
        <v>53</v>
      </c>
      <c r="G286" s="95"/>
      <c r="H286" s="24">
        <v>32</v>
      </c>
      <c r="I286" s="17"/>
      <c r="J286" s="18"/>
      <c r="K286" s="148">
        <f t="shared" si="6"/>
        <v>0</v>
      </c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</row>
    <row r="287" spans="1:50" s="25" customFormat="1" ht="31.8" customHeight="1" x14ac:dyDescent="0.25">
      <c r="A287" s="197" t="s">
        <v>440</v>
      </c>
      <c r="B287" s="20" t="s">
        <v>245</v>
      </c>
      <c r="C287" s="134" t="s">
        <v>2156</v>
      </c>
      <c r="D287" s="21" t="s">
        <v>3887</v>
      </c>
      <c r="E287" s="22">
        <v>0.40298507462686567</v>
      </c>
      <c r="F287" s="23">
        <v>67</v>
      </c>
      <c r="G287" s="95"/>
      <c r="H287" s="24">
        <v>40</v>
      </c>
      <c r="I287" s="17"/>
      <c r="J287" s="18"/>
      <c r="K287" s="148">
        <f t="shared" si="6"/>
        <v>0</v>
      </c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</row>
    <row r="288" spans="1:50" s="25" customFormat="1" ht="27" customHeight="1" x14ac:dyDescent="0.25">
      <c r="A288" s="197" t="s">
        <v>441</v>
      </c>
      <c r="B288" s="20" t="s">
        <v>245</v>
      </c>
      <c r="C288" s="134" t="s">
        <v>542</v>
      </c>
      <c r="D288" s="21" t="s">
        <v>2026</v>
      </c>
      <c r="E288" s="22">
        <v>0.4</v>
      </c>
      <c r="F288" s="23">
        <v>50</v>
      </c>
      <c r="G288" s="95"/>
      <c r="H288" s="24">
        <v>30</v>
      </c>
      <c r="I288" s="17"/>
      <c r="J288" s="18"/>
      <c r="K288" s="148">
        <f t="shared" si="6"/>
        <v>0</v>
      </c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</row>
    <row r="289" spans="1:50" s="25" customFormat="1" ht="27" customHeight="1" x14ac:dyDescent="0.25">
      <c r="A289" s="197" t="s">
        <v>442</v>
      </c>
      <c r="B289" s="20" t="s">
        <v>519</v>
      </c>
      <c r="C289" s="134" t="s">
        <v>543</v>
      </c>
      <c r="D289" s="21" t="s">
        <v>1938</v>
      </c>
      <c r="E289" s="22">
        <v>0.44871794871794873</v>
      </c>
      <c r="F289" s="23">
        <v>78</v>
      </c>
      <c r="G289" s="95"/>
      <c r="H289" s="24">
        <v>43</v>
      </c>
      <c r="I289" s="17"/>
      <c r="J289" s="18"/>
      <c r="K289" s="148">
        <f t="shared" si="6"/>
        <v>0</v>
      </c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</row>
    <row r="290" spans="1:50" s="25" customFormat="1" ht="36" customHeight="1" x14ac:dyDescent="0.25">
      <c r="A290" s="197" t="s">
        <v>2134</v>
      </c>
      <c r="B290" s="20" t="s">
        <v>519</v>
      </c>
      <c r="C290" s="134" t="s">
        <v>543</v>
      </c>
      <c r="D290" s="21" t="s">
        <v>3572</v>
      </c>
      <c r="E290" s="22">
        <v>0.45</v>
      </c>
      <c r="F290" s="23">
        <v>80</v>
      </c>
      <c r="G290" s="95"/>
      <c r="H290" s="24">
        <v>44</v>
      </c>
      <c r="I290" s="17"/>
      <c r="J290" s="18"/>
      <c r="K290" s="148">
        <f t="shared" si="6"/>
        <v>0</v>
      </c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</row>
    <row r="291" spans="1:50" s="25" customFormat="1" ht="42" customHeight="1" x14ac:dyDescent="0.25">
      <c r="A291" s="197" t="s">
        <v>443</v>
      </c>
      <c r="B291" s="20" t="s">
        <v>246</v>
      </c>
      <c r="C291" s="115" t="s">
        <v>544</v>
      </c>
      <c r="D291" s="21" t="s">
        <v>2028</v>
      </c>
      <c r="E291" s="22">
        <v>0.2805755395683453</v>
      </c>
      <c r="F291" s="23">
        <v>139</v>
      </c>
      <c r="G291" s="95"/>
      <c r="H291" s="24">
        <v>100</v>
      </c>
      <c r="I291" s="17"/>
      <c r="J291" s="18"/>
      <c r="K291" s="148">
        <f t="shared" si="6"/>
        <v>0</v>
      </c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</row>
    <row r="292" spans="1:50" s="25" customFormat="1" ht="27" customHeight="1" x14ac:dyDescent="0.25">
      <c r="A292" s="197" t="s">
        <v>444</v>
      </c>
      <c r="B292" s="20" t="s">
        <v>246</v>
      </c>
      <c r="C292" s="116" t="s">
        <v>544</v>
      </c>
      <c r="D292" s="29" t="s">
        <v>3533</v>
      </c>
      <c r="E292" s="22">
        <v>0.2857142857142857</v>
      </c>
      <c r="F292" s="23">
        <v>98</v>
      </c>
      <c r="G292" s="95"/>
      <c r="H292" s="24">
        <v>70</v>
      </c>
      <c r="I292" s="17"/>
      <c r="J292" s="18"/>
      <c r="K292" s="148">
        <f t="shared" si="6"/>
        <v>0</v>
      </c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</row>
    <row r="293" spans="1:50" s="25" customFormat="1" ht="27" customHeight="1" x14ac:dyDescent="0.25">
      <c r="A293" s="197" t="s">
        <v>445</v>
      </c>
      <c r="B293" s="20" t="s">
        <v>246</v>
      </c>
      <c r="C293" s="116" t="s">
        <v>544</v>
      </c>
      <c r="D293" s="29" t="s">
        <v>3623</v>
      </c>
      <c r="E293" s="22">
        <v>0.2734375</v>
      </c>
      <c r="F293" s="23">
        <v>128</v>
      </c>
      <c r="G293" s="95"/>
      <c r="H293" s="24">
        <v>93</v>
      </c>
      <c r="I293" s="17"/>
      <c r="J293" s="18"/>
      <c r="K293" s="148">
        <f t="shared" si="6"/>
        <v>0</v>
      </c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</row>
    <row r="294" spans="1:50" s="25" customFormat="1" ht="27" customHeight="1" x14ac:dyDescent="0.25">
      <c r="A294" s="197" t="s">
        <v>446</v>
      </c>
      <c r="B294" s="20" t="s">
        <v>246</v>
      </c>
      <c r="C294" s="134" t="s">
        <v>544</v>
      </c>
      <c r="D294" s="21" t="s">
        <v>3850</v>
      </c>
      <c r="E294" s="22">
        <v>0.28455284552845528</v>
      </c>
      <c r="F294" s="23">
        <v>123</v>
      </c>
      <c r="G294" s="95"/>
      <c r="H294" s="24">
        <v>88</v>
      </c>
      <c r="I294" s="17"/>
      <c r="J294" s="18"/>
      <c r="K294" s="148">
        <f t="shared" si="6"/>
        <v>0</v>
      </c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</row>
    <row r="295" spans="1:50" s="25" customFormat="1" ht="27" customHeight="1" x14ac:dyDescent="0.25">
      <c r="A295" s="197" t="s">
        <v>447</v>
      </c>
      <c r="B295" s="20" t="s">
        <v>246</v>
      </c>
      <c r="C295" s="134" t="s">
        <v>544</v>
      </c>
      <c r="D295" s="21" t="s">
        <v>1796</v>
      </c>
      <c r="E295" s="22">
        <v>0.31666666666666665</v>
      </c>
      <c r="F295" s="23">
        <v>60</v>
      </c>
      <c r="G295" s="95"/>
      <c r="H295" s="24">
        <v>41</v>
      </c>
      <c r="I295" s="17"/>
      <c r="J295" s="18"/>
      <c r="K295" s="148">
        <f t="shared" si="6"/>
        <v>0</v>
      </c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</row>
    <row r="296" spans="1:50" s="25" customFormat="1" ht="27" customHeight="1" x14ac:dyDescent="0.25">
      <c r="A296" s="197" t="s">
        <v>448</v>
      </c>
      <c r="B296" s="20" t="s">
        <v>246</v>
      </c>
      <c r="C296" s="134" t="s">
        <v>545</v>
      </c>
      <c r="D296" s="21" t="s">
        <v>3603</v>
      </c>
      <c r="E296" s="22">
        <v>0.2734375</v>
      </c>
      <c r="F296" s="23">
        <v>128</v>
      </c>
      <c r="G296" s="95"/>
      <c r="H296" s="24">
        <v>93</v>
      </c>
      <c r="I296" s="17"/>
      <c r="J296" s="18"/>
      <c r="K296" s="148">
        <f t="shared" si="6"/>
        <v>0</v>
      </c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</row>
    <row r="297" spans="1:50" s="25" customFormat="1" ht="40.200000000000003" customHeight="1" x14ac:dyDescent="0.25">
      <c r="A297" s="197" t="s">
        <v>449</v>
      </c>
      <c r="B297" s="20" t="s">
        <v>246</v>
      </c>
      <c r="C297" s="134" t="s">
        <v>545</v>
      </c>
      <c r="D297" s="21" t="s">
        <v>2054</v>
      </c>
      <c r="E297" s="22">
        <v>0.34959349593495936</v>
      </c>
      <c r="F297" s="23">
        <v>123</v>
      </c>
      <c r="G297" s="95"/>
      <c r="H297" s="24">
        <v>80</v>
      </c>
      <c r="I297" s="17"/>
      <c r="J297" s="18"/>
      <c r="K297" s="148">
        <f t="shared" si="6"/>
        <v>0</v>
      </c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</row>
    <row r="298" spans="1:50" s="25" customFormat="1" ht="35.4" customHeight="1" x14ac:dyDescent="0.25">
      <c r="A298" s="197" t="s">
        <v>450</v>
      </c>
      <c r="B298" s="20" t="s">
        <v>246</v>
      </c>
      <c r="C298" s="134" t="s">
        <v>545</v>
      </c>
      <c r="D298" s="21" t="s">
        <v>1796</v>
      </c>
      <c r="E298" s="27">
        <v>0.39705882352941174</v>
      </c>
      <c r="F298" s="23">
        <v>68</v>
      </c>
      <c r="G298" s="95"/>
      <c r="H298" s="24">
        <v>41</v>
      </c>
      <c r="I298" s="17"/>
      <c r="J298" s="18"/>
      <c r="K298" s="148">
        <f t="shared" si="6"/>
        <v>0</v>
      </c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</row>
    <row r="299" spans="1:50" s="25" customFormat="1" ht="27" customHeight="1" x14ac:dyDescent="0.25">
      <c r="A299" s="197" t="s">
        <v>451</v>
      </c>
      <c r="B299" s="20" t="s">
        <v>246</v>
      </c>
      <c r="C299" s="134" t="s">
        <v>545</v>
      </c>
      <c r="D299" s="21" t="s">
        <v>590</v>
      </c>
      <c r="E299" s="22">
        <v>0.2781954887218045</v>
      </c>
      <c r="F299" s="23">
        <v>133</v>
      </c>
      <c r="G299" s="95"/>
      <c r="H299" s="24">
        <v>96</v>
      </c>
      <c r="I299" s="17"/>
      <c r="J299" s="18"/>
      <c r="K299" s="148">
        <f t="shared" si="6"/>
        <v>0</v>
      </c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</row>
    <row r="300" spans="1:50" s="25" customFormat="1" ht="27" customHeight="1" x14ac:dyDescent="0.25">
      <c r="A300" s="197" t="s">
        <v>452</v>
      </c>
      <c r="B300" s="20" t="s">
        <v>246</v>
      </c>
      <c r="C300" s="134" t="s">
        <v>545</v>
      </c>
      <c r="D300" s="21" t="s">
        <v>2055</v>
      </c>
      <c r="E300" s="22">
        <v>0.27777777777777779</v>
      </c>
      <c r="F300" s="23">
        <v>90</v>
      </c>
      <c r="G300" s="95"/>
      <c r="H300" s="24">
        <v>65</v>
      </c>
      <c r="I300" s="17"/>
      <c r="J300" s="18"/>
      <c r="K300" s="148">
        <f t="shared" si="6"/>
        <v>0</v>
      </c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</row>
    <row r="301" spans="1:50" s="25" customFormat="1" ht="33.6" customHeight="1" x14ac:dyDescent="0.25">
      <c r="A301" s="197" t="s">
        <v>453</v>
      </c>
      <c r="B301" s="20" t="s">
        <v>246</v>
      </c>
      <c r="C301" s="134" t="s">
        <v>545</v>
      </c>
      <c r="D301" s="21" t="s">
        <v>2056</v>
      </c>
      <c r="E301" s="22">
        <v>0.26666666666666666</v>
      </c>
      <c r="F301" s="23">
        <v>90</v>
      </c>
      <c r="G301" s="95"/>
      <c r="H301" s="24">
        <v>66</v>
      </c>
      <c r="I301" s="17"/>
      <c r="J301" s="18"/>
      <c r="K301" s="148">
        <f t="shared" si="6"/>
        <v>0</v>
      </c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</row>
    <row r="302" spans="1:50" s="25" customFormat="1" ht="29.4" customHeight="1" x14ac:dyDescent="0.25">
      <c r="A302" s="197" t="s">
        <v>454</v>
      </c>
      <c r="B302" s="20" t="s">
        <v>246</v>
      </c>
      <c r="C302" s="134" t="s">
        <v>545</v>
      </c>
      <c r="D302" s="21" t="s">
        <v>3630</v>
      </c>
      <c r="E302" s="22">
        <v>0.28187919463087246</v>
      </c>
      <c r="F302" s="23">
        <v>149</v>
      </c>
      <c r="G302" s="95"/>
      <c r="H302" s="24">
        <v>107</v>
      </c>
      <c r="I302" s="17"/>
      <c r="J302" s="18"/>
      <c r="K302" s="148">
        <f t="shared" si="6"/>
        <v>0</v>
      </c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</row>
    <row r="303" spans="1:50" s="25" customFormat="1" ht="27" customHeight="1" x14ac:dyDescent="0.25">
      <c r="A303" s="197" t="s">
        <v>455</v>
      </c>
      <c r="B303" s="20" t="s">
        <v>246</v>
      </c>
      <c r="C303" s="134" t="s">
        <v>545</v>
      </c>
      <c r="D303" s="21" t="s">
        <v>3631</v>
      </c>
      <c r="E303" s="22">
        <v>0.28662420382165604</v>
      </c>
      <c r="F303" s="23">
        <v>157</v>
      </c>
      <c r="G303" s="95"/>
      <c r="H303" s="24">
        <v>112</v>
      </c>
      <c r="I303" s="17"/>
      <c r="J303" s="18"/>
      <c r="K303" s="148">
        <f t="shared" si="6"/>
        <v>0</v>
      </c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</row>
    <row r="304" spans="1:50" s="25" customFormat="1" ht="34.799999999999997" customHeight="1" x14ac:dyDescent="0.25">
      <c r="A304" s="197" t="s">
        <v>456</v>
      </c>
      <c r="B304" s="20" t="s">
        <v>246</v>
      </c>
      <c r="C304" s="115" t="s">
        <v>546</v>
      </c>
      <c r="D304" s="21" t="s">
        <v>3632</v>
      </c>
      <c r="E304" s="22">
        <v>0.29850746268656714</v>
      </c>
      <c r="F304" s="23">
        <v>134</v>
      </c>
      <c r="G304" s="95"/>
      <c r="H304" s="24">
        <v>94</v>
      </c>
      <c r="I304" s="17"/>
      <c r="J304" s="18"/>
      <c r="K304" s="148">
        <f t="shared" si="6"/>
        <v>0</v>
      </c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</row>
    <row r="305" spans="1:50" s="25" customFormat="1" ht="30.6" customHeight="1" x14ac:dyDescent="0.25">
      <c r="A305" s="197" t="s">
        <v>457</v>
      </c>
      <c r="B305" s="20" t="s">
        <v>247</v>
      </c>
      <c r="C305" s="116" t="s">
        <v>3982</v>
      </c>
      <c r="D305" s="29" t="s">
        <v>1953</v>
      </c>
      <c r="E305" s="22">
        <v>0.3783783783783784</v>
      </c>
      <c r="F305" s="23">
        <v>37</v>
      </c>
      <c r="G305" s="95"/>
      <c r="H305" s="24">
        <v>23</v>
      </c>
      <c r="I305" s="17"/>
      <c r="J305" s="18"/>
      <c r="K305" s="148">
        <f t="shared" si="6"/>
        <v>0</v>
      </c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</row>
    <row r="306" spans="1:50" s="25" customFormat="1" ht="27" customHeight="1" x14ac:dyDescent="0.25">
      <c r="A306" s="197" t="s">
        <v>458</v>
      </c>
      <c r="B306" s="20" t="s">
        <v>247</v>
      </c>
      <c r="C306" s="134" t="s">
        <v>2074</v>
      </c>
      <c r="D306" s="21" t="s">
        <v>1929</v>
      </c>
      <c r="E306" s="22">
        <v>0.34285714285714286</v>
      </c>
      <c r="F306" s="23">
        <v>35</v>
      </c>
      <c r="G306" s="95"/>
      <c r="H306" s="24">
        <v>23</v>
      </c>
      <c r="I306" s="17"/>
      <c r="J306" s="18"/>
      <c r="K306" s="148">
        <f t="shared" si="6"/>
        <v>0</v>
      </c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</row>
    <row r="307" spans="1:50" s="25" customFormat="1" ht="27" customHeight="1" x14ac:dyDescent="0.25">
      <c r="A307" s="197" t="s">
        <v>459</v>
      </c>
      <c r="B307" s="20" t="s">
        <v>33</v>
      </c>
      <c r="C307" s="134" t="s">
        <v>34</v>
      </c>
      <c r="D307" s="21" t="s">
        <v>1939</v>
      </c>
      <c r="E307" s="22">
        <v>0.52941176470588236</v>
      </c>
      <c r="F307" s="23">
        <v>85</v>
      </c>
      <c r="G307" s="95"/>
      <c r="H307" s="24">
        <v>40</v>
      </c>
      <c r="I307" s="17"/>
      <c r="J307" s="18"/>
      <c r="K307" s="148">
        <f t="shared" si="6"/>
        <v>0</v>
      </c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</row>
    <row r="308" spans="1:50" s="25" customFormat="1" ht="27" customHeight="1" x14ac:dyDescent="0.25">
      <c r="A308" s="197" t="s">
        <v>460</v>
      </c>
      <c r="B308" s="20" t="s">
        <v>33</v>
      </c>
      <c r="C308" s="134" t="s">
        <v>34</v>
      </c>
      <c r="D308" s="21" t="s">
        <v>3633</v>
      </c>
      <c r="E308" s="22">
        <v>0.53448275862068961</v>
      </c>
      <c r="F308" s="23">
        <v>116</v>
      </c>
      <c r="G308" s="95"/>
      <c r="H308" s="24">
        <v>54</v>
      </c>
      <c r="I308" s="17"/>
      <c r="J308" s="18"/>
      <c r="K308" s="148">
        <f t="shared" si="6"/>
        <v>0</v>
      </c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</row>
    <row r="309" spans="1:50" s="25" customFormat="1" ht="27" customHeight="1" x14ac:dyDescent="0.25">
      <c r="A309" s="197" t="s">
        <v>461</v>
      </c>
      <c r="B309" s="20" t="s">
        <v>33</v>
      </c>
      <c r="C309" s="134" t="s">
        <v>34</v>
      </c>
      <c r="D309" s="21" t="s">
        <v>3634</v>
      </c>
      <c r="E309" s="22">
        <v>0.53125</v>
      </c>
      <c r="F309" s="23">
        <v>96</v>
      </c>
      <c r="G309" s="95"/>
      <c r="H309" s="24">
        <v>45</v>
      </c>
      <c r="I309" s="17"/>
      <c r="J309" s="18"/>
      <c r="K309" s="148">
        <f t="shared" si="6"/>
        <v>0</v>
      </c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</row>
    <row r="310" spans="1:50" s="25" customFormat="1" ht="27" customHeight="1" x14ac:dyDescent="0.25">
      <c r="A310" s="197" t="s">
        <v>462</v>
      </c>
      <c r="B310" s="20" t="s">
        <v>33</v>
      </c>
      <c r="C310" s="134" t="s">
        <v>34</v>
      </c>
      <c r="D310" s="21" t="s">
        <v>1929</v>
      </c>
      <c r="E310" s="22">
        <v>0.38823529411764707</v>
      </c>
      <c r="F310" s="23">
        <v>85</v>
      </c>
      <c r="G310" s="95"/>
      <c r="H310" s="24">
        <v>52</v>
      </c>
      <c r="I310" s="17"/>
      <c r="J310" s="18"/>
      <c r="K310" s="148">
        <f t="shared" si="6"/>
        <v>0</v>
      </c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</row>
    <row r="311" spans="1:50" s="25" customFormat="1" ht="27" customHeight="1" x14ac:dyDescent="0.25">
      <c r="A311" s="197" t="s">
        <v>2135</v>
      </c>
      <c r="B311" s="20" t="s">
        <v>33</v>
      </c>
      <c r="C311" s="134" t="s">
        <v>547</v>
      </c>
      <c r="D311" s="21" t="s">
        <v>3635</v>
      </c>
      <c r="E311" s="22">
        <v>0.53703703703703709</v>
      </c>
      <c r="F311" s="23">
        <v>108</v>
      </c>
      <c r="G311" s="95"/>
      <c r="H311" s="24">
        <v>50</v>
      </c>
      <c r="I311" s="17"/>
      <c r="J311" s="18"/>
      <c r="K311" s="148">
        <f t="shared" si="6"/>
        <v>0</v>
      </c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</row>
    <row r="312" spans="1:50" s="25" customFormat="1" ht="35.4" customHeight="1" x14ac:dyDescent="0.25">
      <c r="A312" s="197" t="s">
        <v>463</v>
      </c>
      <c r="B312" s="20" t="s">
        <v>33</v>
      </c>
      <c r="C312" s="134" t="s">
        <v>547</v>
      </c>
      <c r="D312" s="21" t="s">
        <v>2058</v>
      </c>
      <c r="E312" s="22">
        <v>0.53703703703703709</v>
      </c>
      <c r="F312" s="23">
        <v>108</v>
      </c>
      <c r="G312" s="95"/>
      <c r="H312" s="24">
        <v>50</v>
      </c>
      <c r="I312" s="17"/>
      <c r="J312" s="18"/>
      <c r="K312" s="148">
        <f t="shared" si="6"/>
        <v>0</v>
      </c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</row>
    <row r="313" spans="1:50" s="25" customFormat="1" ht="27" customHeight="1" x14ac:dyDescent="0.25">
      <c r="A313" s="197" t="s">
        <v>464</v>
      </c>
      <c r="B313" s="20" t="s">
        <v>33</v>
      </c>
      <c r="C313" s="134" t="s">
        <v>547</v>
      </c>
      <c r="D313" s="21" t="s">
        <v>2057</v>
      </c>
      <c r="E313" s="22">
        <v>0.5357142857142857</v>
      </c>
      <c r="F313" s="23">
        <v>84</v>
      </c>
      <c r="G313" s="95"/>
      <c r="H313" s="24">
        <v>39</v>
      </c>
      <c r="I313" s="17"/>
      <c r="J313" s="18"/>
      <c r="K313" s="148">
        <f t="shared" si="6"/>
        <v>0</v>
      </c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</row>
    <row r="314" spans="1:50" s="25" customFormat="1" ht="27" customHeight="1" x14ac:dyDescent="0.25">
      <c r="A314" s="197" t="s">
        <v>465</v>
      </c>
      <c r="B314" s="20" t="s">
        <v>33</v>
      </c>
      <c r="C314" s="134" t="s">
        <v>548</v>
      </c>
      <c r="D314" s="21" t="s">
        <v>2059</v>
      </c>
      <c r="E314" s="27">
        <v>0.44915254237288138</v>
      </c>
      <c r="F314" s="23">
        <v>118</v>
      </c>
      <c r="G314" s="95"/>
      <c r="H314" s="24">
        <v>65</v>
      </c>
      <c r="I314" s="17"/>
      <c r="J314" s="18"/>
      <c r="K314" s="148">
        <f t="shared" si="6"/>
        <v>0</v>
      </c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</row>
    <row r="315" spans="1:50" s="25" customFormat="1" ht="27" customHeight="1" x14ac:dyDescent="0.25">
      <c r="A315" s="197" t="s">
        <v>466</v>
      </c>
      <c r="B315" s="20" t="s">
        <v>33</v>
      </c>
      <c r="C315" s="134" t="s">
        <v>548</v>
      </c>
      <c r="D315" s="21" t="s">
        <v>1929</v>
      </c>
      <c r="E315" s="22">
        <v>0.39325842696629215</v>
      </c>
      <c r="F315" s="23">
        <v>89</v>
      </c>
      <c r="G315" s="95"/>
      <c r="H315" s="24">
        <v>54</v>
      </c>
      <c r="I315" s="17"/>
      <c r="J315" s="18"/>
      <c r="K315" s="148">
        <f t="shared" si="6"/>
        <v>0</v>
      </c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</row>
    <row r="316" spans="1:50" s="25" customFormat="1" ht="27" customHeight="1" x14ac:dyDescent="0.25">
      <c r="A316" s="197" t="s">
        <v>467</v>
      </c>
      <c r="B316" s="20" t="s">
        <v>248</v>
      </c>
      <c r="C316" s="134" t="s">
        <v>549</v>
      </c>
      <c r="D316" s="21" t="s">
        <v>3636</v>
      </c>
      <c r="E316" s="22">
        <v>0.38947368421052631</v>
      </c>
      <c r="F316" s="23">
        <v>95</v>
      </c>
      <c r="G316" s="95"/>
      <c r="H316" s="24">
        <v>58</v>
      </c>
      <c r="I316" s="17"/>
      <c r="J316" s="18"/>
      <c r="K316" s="148">
        <f t="shared" si="6"/>
        <v>0</v>
      </c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</row>
    <row r="317" spans="1:50" s="25" customFormat="1" ht="31.8" customHeight="1" x14ac:dyDescent="0.25">
      <c r="A317" s="197" t="s">
        <v>468</v>
      </c>
      <c r="B317" s="20" t="s">
        <v>248</v>
      </c>
      <c r="C317" s="115" t="s">
        <v>550</v>
      </c>
      <c r="D317" s="21" t="s">
        <v>1906</v>
      </c>
      <c r="E317" s="22">
        <v>0.26582278481012656</v>
      </c>
      <c r="F317" s="23">
        <v>79</v>
      </c>
      <c r="G317" s="95"/>
      <c r="H317" s="24">
        <v>58</v>
      </c>
      <c r="I317" s="17"/>
      <c r="J317" s="18"/>
      <c r="K317" s="148">
        <f t="shared" ref="K317:K380" si="7">H317*J317</f>
        <v>0</v>
      </c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</row>
    <row r="318" spans="1:50" s="25" customFormat="1" ht="27" customHeight="1" x14ac:dyDescent="0.25">
      <c r="A318" s="197" t="s">
        <v>469</v>
      </c>
      <c r="B318" s="20" t="s">
        <v>248</v>
      </c>
      <c r="C318" s="116" t="s">
        <v>551</v>
      </c>
      <c r="D318" s="29" t="s">
        <v>1906</v>
      </c>
      <c r="E318" s="22">
        <v>0.28205128205128205</v>
      </c>
      <c r="F318" s="23">
        <v>78</v>
      </c>
      <c r="G318" s="95"/>
      <c r="H318" s="24">
        <v>56</v>
      </c>
      <c r="I318" s="17"/>
      <c r="J318" s="18"/>
      <c r="K318" s="148">
        <f t="shared" si="7"/>
        <v>0</v>
      </c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</row>
    <row r="319" spans="1:50" s="25" customFormat="1" ht="27" customHeight="1" x14ac:dyDescent="0.25">
      <c r="A319" s="197" t="s">
        <v>470</v>
      </c>
      <c r="B319" s="20" t="s">
        <v>248</v>
      </c>
      <c r="C319" s="116" t="s">
        <v>551</v>
      </c>
      <c r="D319" s="29" t="s">
        <v>1906</v>
      </c>
      <c r="E319" s="22">
        <v>0.30666666666666664</v>
      </c>
      <c r="F319" s="23">
        <v>75</v>
      </c>
      <c r="G319" s="95"/>
      <c r="H319" s="24">
        <v>52</v>
      </c>
      <c r="I319" s="17"/>
      <c r="J319" s="18"/>
      <c r="K319" s="148">
        <f t="shared" si="7"/>
        <v>0</v>
      </c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</row>
    <row r="320" spans="1:50" s="25" customFormat="1" ht="27" customHeight="1" x14ac:dyDescent="0.25">
      <c r="A320" s="197" t="s">
        <v>471</v>
      </c>
      <c r="B320" s="20" t="s">
        <v>520</v>
      </c>
      <c r="C320" s="134" t="s">
        <v>552</v>
      </c>
      <c r="D320" s="21" t="s">
        <v>1940</v>
      </c>
      <c r="E320" s="22">
        <v>0.58536585365853655</v>
      </c>
      <c r="F320" s="23">
        <v>82</v>
      </c>
      <c r="G320" s="95"/>
      <c r="H320" s="24">
        <v>34</v>
      </c>
      <c r="I320" s="17"/>
      <c r="J320" s="18"/>
      <c r="K320" s="148">
        <f t="shared" si="7"/>
        <v>0</v>
      </c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</row>
    <row r="321" spans="1:50" s="25" customFormat="1" ht="30" customHeight="1" x14ac:dyDescent="0.25">
      <c r="A321" s="197" t="s">
        <v>472</v>
      </c>
      <c r="B321" s="20" t="s">
        <v>520</v>
      </c>
      <c r="C321" s="134" t="s">
        <v>553</v>
      </c>
      <c r="D321" s="21" t="s">
        <v>1940</v>
      </c>
      <c r="E321" s="22">
        <v>0.43181818181818182</v>
      </c>
      <c r="F321" s="23">
        <v>44</v>
      </c>
      <c r="G321" s="95"/>
      <c r="H321" s="24">
        <v>25</v>
      </c>
      <c r="I321" s="17"/>
      <c r="J321" s="18"/>
      <c r="K321" s="148">
        <f t="shared" si="7"/>
        <v>0</v>
      </c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</row>
    <row r="322" spans="1:50" s="25" customFormat="1" ht="34.799999999999997" customHeight="1" x14ac:dyDescent="0.25">
      <c r="A322" s="197" t="s">
        <v>473</v>
      </c>
      <c r="B322" s="20" t="s">
        <v>251</v>
      </c>
      <c r="C322" s="134" t="s">
        <v>554</v>
      </c>
      <c r="D322" s="21" t="s">
        <v>1925</v>
      </c>
      <c r="E322" s="22">
        <v>0.1875</v>
      </c>
      <c r="F322" s="23">
        <v>16</v>
      </c>
      <c r="G322" s="95"/>
      <c r="H322" s="24">
        <v>13</v>
      </c>
      <c r="I322" s="17"/>
      <c r="J322" s="18"/>
      <c r="K322" s="148">
        <f t="shared" si="7"/>
        <v>0</v>
      </c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</row>
    <row r="323" spans="1:50" s="25" customFormat="1" ht="31.2" customHeight="1" x14ac:dyDescent="0.25">
      <c r="A323" s="197" t="s">
        <v>474</v>
      </c>
      <c r="B323" s="20" t="s">
        <v>251</v>
      </c>
      <c r="C323" s="134" t="s">
        <v>555</v>
      </c>
      <c r="D323" s="21" t="s">
        <v>1925</v>
      </c>
      <c r="E323" s="22">
        <v>0.1875</v>
      </c>
      <c r="F323" s="23">
        <v>16</v>
      </c>
      <c r="G323" s="95"/>
      <c r="H323" s="24">
        <v>13</v>
      </c>
      <c r="I323" s="17"/>
      <c r="J323" s="18"/>
      <c r="K323" s="148">
        <f t="shared" si="7"/>
        <v>0</v>
      </c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</row>
    <row r="324" spans="1:50" s="32" customFormat="1" ht="31.2" customHeight="1" x14ac:dyDescent="0.25">
      <c r="A324" s="198" t="s">
        <v>475</v>
      </c>
      <c r="B324" s="28" t="s">
        <v>251</v>
      </c>
      <c r="C324" s="134" t="s">
        <v>556</v>
      </c>
      <c r="D324" s="29" t="s">
        <v>2004</v>
      </c>
      <c r="E324" s="22">
        <v>0.42857142857142855</v>
      </c>
      <c r="F324" s="30">
        <v>21</v>
      </c>
      <c r="G324" s="96"/>
      <c r="H324" s="24">
        <v>12</v>
      </c>
      <c r="I324" s="17"/>
      <c r="J324" s="18"/>
      <c r="K324" s="148">
        <f t="shared" si="7"/>
        <v>0</v>
      </c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</row>
    <row r="325" spans="1:50" s="19" customFormat="1" ht="27" customHeight="1" x14ac:dyDescent="0.25">
      <c r="A325" s="197" t="s">
        <v>476</v>
      </c>
      <c r="B325" s="12" t="s">
        <v>251</v>
      </c>
      <c r="C325" s="134" t="s">
        <v>557</v>
      </c>
      <c r="D325" s="13" t="s">
        <v>1925</v>
      </c>
      <c r="E325" s="22">
        <v>0.1875</v>
      </c>
      <c r="F325" s="15">
        <v>16</v>
      </c>
      <c r="G325" s="94"/>
      <c r="H325" s="16">
        <v>13</v>
      </c>
      <c r="I325" s="17"/>
      <c r="J325" s="18"/>
      <c r="K325" s="148">
        <f t="shared" si="7"/>
        <v>0</v>
      </c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</row>
    <row r="326" spans="1:50" s="25" customFormat="1" ht="27" customHeight="1" x14ac:dyDescent="0.25">
      <c r="A326" s="197" t="s">
        <v>477</v>
      </c>
      <c r="B326" s="20" t="s">
        <v>251</v>
      </c>
      <c r="C326" s="134" t="s">
        <v>558</v>
      </c>
      <c r="D326" s="21" t="s">
        <v>2002</v>
      </c>
      <c r="E326" s="22">
        <v>0.2857142857142857</v>
      </c>
      <c r="F326" s="23">
        <v>14</v>
      </c>
      <c r="G326" s="95"/>
      <c r="H326" s="24">
        <v>10</v>
      </c>
      <c r="I326" s="17"/>
      <c r="J326" s="18"/>
      <c r="K326" s="148">
        <f t="shared" si="7"/>
        <v>0</v>
      </c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</row>
    <row r="327" spans="1:50" s="25" customFormat="1" ht="27" customHeight="1" x14ac:dyDescent="0.25">
      <c r="A327" s="197" t="s">
        <v>478</v>
      </c>
      <c r="B327" s="20" t="s">
        <v>251</v>
      </c>
      <c r="C327" s="134" t="s">
        <v>559</v>
      </c>
      <c r="D327" s="21" t="s">
        <v>1925</v>
      </c>
      <c r="E327" s="22">
        <v>0.1875</v>
      </c>
      <c r="F327" s="23">
        <v>16</v>
      </c>
      <c r="G327" s="95"/>
      <c r="H327" s="24">
        <v>13</v>
      </c>
      <c r="I327" s="17"/>
      <c r="J327" s="18"/>
      <c r="K327" s="148">
        <f t="shared" si="7"/>
        <v>0</v>
      </c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</row>
    <row r="328" spans="1:50" s="25" customFormat="1" ht="27" customHeight="1" x14ac:dyDescent="0.25">
      <c r="A328" s="197" t="s">
        <v>479</v>
      </c>
      <c r="B328" s="20" t="s">
        <v>252</v>
      </c>
      <c r="C328" s="134" t="s">
        <v>560</v>
      </c>
      <c r="D328" s="21" t="s">
        <v>2004</v>
      </c>
      <c r="E328" s="22">
        <v>0.21052631578947367</v>
      </c>
      <c r="F328" s="23">
        <v>19</v>
      </c>
      <c r="G328" s="95"/>
      <c r="H328" s="24">
        <v>15</v>
      </c>
      <c r="I328" s="17"/>
      <c r="J328" s="18"/>
      <c r="K328" s="148">
        <f t="shared" si="7"/>
        <v>0</v>
      </c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</row>
    <row r="329" spans="1:50" s="25" customFormat="1" ht="27" customHeight="1" x14ac:dyDescent="0.25">
      <c r="A329" s="197" t="s">
        <v>480</v>
      </c>
      <c r="B329" s="20" t="s">
        <v>253</v>
      </c>
      <c r="C329" s="134" t="s">
        <v>562</v>
      </c>
      <c r="D329" s="21" t="s">
        <v>1954</v>
      </c>
      <c r="E329" s="22">
        <v>0.29729729729729731</v>
      </c>
      <c r="F329" s="23">
        <v>111</v>
      </c>
      <c r="G329" s="95"/>
      <c r="H329" s="24">
        <v>78</v>
      </c>
      <c r="I329" s="17"/>
      <c r="J329" s="18"/>
      <c r="K329" s="148">
        <f t="shared" si="7"/>
        <v>0</v>
      </c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</row>
    <row r="330" spans="1:50" s="25" customFormat="1" ht="32.4" customHeight="1" x14ac:dyDescent="0.25">
      <c r="A330" s="197" t="s">
        <v>481</v>
      </c>
      <c r="B330" s="20" t="s">
        <v>253</v>
      </c>
      <c r="C330" s="134" t="s">
        <v>562</v>
      </c>
      <c r="D330" s="21" t="s">
        <v>2029</v>
      </c>
      <c r="E330" s="22">
        <v>0.3</v>
      </c>
      <c r="F330" s="23">
        <v>120</v>
      </c>
      <c r="G330" s="95"/>
      <c r="H330" s="24">
        <v>84</v>
      </c>
      <c r="I330" s="17"/>
      <c r="J330" s="18"/>
      <c r="K330" s="148">
        <f t="shared" si="7"/>
        <v>0</v>
      </c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</row>
    <row r="331" spans="1:50" s="25" customFormat="1" ht="27" customHeight="1" x14ac:dyDescent="0.25">
      <c r="A331" s="197" t="s">
        <v>2136</v>
      </c>
      <c r="B331" s="20" t="s">
        <v>253</v>
      </c>
      <c r="C331" s="134" t="s">
        <v>562</v>
      </c>
      <c r="D331" s="21" t="s">
        <v>2029</v>
      </c>
      <c r="E331" s="22">
        <v>0.3</v>
      </c>
      <c r="F331" s="23">
        <v>120</v>
      </c>
      <c r="G331" s="95"/>
      <c r="H331" s="24">
        <v>84</v>
      </c>
      <c r="I331" s="17"/>
      <c r="J331" s="18"/>
      <c r="K331" s="148">
        <f t="shared" si="7"/>
        <v>0</v>
      </c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</row>
    <row r="332" spans="1:50" s="25" customFormat="1" ht="27" customHeight="1" x14ac:dyDescent="0.25">
      <c r="A332" s="197" t="s">
        <v>482</v>
      </c>
      <c r="B332" s="20" t="s">
        <v>253</v>
      </c>
      <c r="C332" s="134" t="s">
        <v>563</v>
      </c>
      <c r="D332" s="21" t="s">
        <v>1937</v>
      </c>
      <c r="E332" s="22">
        <v>0.29508196721311475</v>
      </c>
      <c r="F332" s="23">
        <v>122</v>
      </c>
      <c r="G332" s="95"/>
      <c r="H332" s="24">
        <v>86</v>
      </c>
      <c r="I332" s="17"/>
      <c r="J332" s="18"/>
      <c r="K332" s="148">
        <f t="shared" si="7"/>
        <v>0</v>
      </c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</row>
    <row r="333" spans="1:50" s="25" customFormat="1" ht="27" customHeight="1" x14ac:dyDescent="0.25">
      <c r="A333" s="197" t="s">
        <v>483</v>
      </c>
      <c r="B333" s="20" t="s">
        <v>254</v>
      </c>
      <c r="C333" s="134" t="s">
        <v>564</v>
      </c>
      <c r="D333" s="21" t="s">
        <v>3562</v>
      </c>
      <c r="E333" s="22">
        <v>0.33333333333333331</v>
      </c>
      <c r="F333" s="23">
        <v>105</v>
      </c>
      <c r="G333" s="95"/>
      <c r="H333" s="24">
        <v>70</v>
      </c>
      <c r="I333" s="17"/>
      <c r="J333" s="18"/>
      <c r="K333" s="148">
        <f t="shared" si="7"/>
        <v>0</v>
      </c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</row>
    <row r="334" spans="1:50" s="25" customFormat="1" ht="27" customHeight="1" x14ac:dyDescent="0.25">
      <c r="A334" s="197" t="s">
        <v>2137</v>
      </c>
      <c r="B334" s="20" t="s">
        <v>254</v>
      </c>
      <c r="C334" s="134" t="s">
        <v>564</v>
      </c>
      <c r="D334" s="21" t="s">
        <v>3637</v>
      </c>
      <c r="E334" s="22">
        <v>0.32380952380952382</v>
      </c>
      <c r="F334" s="23">
        <v>105</v>
      </c>
      <c r="G334" s="95"/>
      <c r="H334" s="24">
        <v>71</v>
      </c>
      <c r="I334" s="17"/>
      <c r="J334" s="18"/>
      <c r="K334" s="148">
        <f t="shared" si="7"/>
        <v>0</v>
      </c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</row>
    <row r="335" spans="1:50" s="25" customFormat="1" ht="27" customHeight="1" x14ac:dyDescent="0.25">
      <c r="A335" s="197" t="s">
        <v>484</v>
      </c>
      <c r="B335" s="20" t="s">
        <v>254</v>
      </c>
      <c r="C335" s="134" t="s">
        <v>565</v>
      </c>
      <c r="D335" s="21" t="s">
        <v>3638</v>
      </c>
      <c r="E335" s="22">
        <v>0.3482142857142857</v>
      </c>
      <c r="F335" s="23">
        <v>112</v>
      </c>
      <c r="G335" s="95"/>
      <c r="H335" s="24">
        <v>73</v>
      </c>
      <c r="I335" s="17"/>
      <c r="J335" s="18"/>
      <c r="K335" s="148">
        <f t="shared" si="7"/>
        <v>0</v>
      </c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</row>
    <row r="336" spans="1:50" s="25" customFormat="1" ht="27" customHeight="1" x14ac:dyDescent="0.25">
      <c r="A336" s="197" t="s">
        <v>485</v>
      </c>
      <c r="B336" s="20" t="s">
        <v>257</v>
      </c>
      <c r="C336" s="134" t="s">
        <v>2067</v>
      </c>
      <c r="D336" s="21" t="s">
        <v>1929</v>
      </c>
      <c r="E336" s="22">
        <v>0.5</v>
      </c>
      <c r="F336" s="23">
        <v>68</v>
      </c>
      <c r="G336" s="95"/>
      <c r="H336" s="24">
        <v>34</v>
      </c>
      <c r="I336" s="17"/>
      <c r="J336" s="18"/>
      <c r="K336" s="148">
        <f t="shared" si="7"/>
        <v>0</v>
      </c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</row>
    <row r="337" spans="1:50" s="25" customFormat="1" ht="27" customHeight="1" x14ac:dyDescent="0.25">
      <c r="A337" s="197" t="s">
        <v>486</v>
      </c>
      <c r="B337" s="20" t="s">
        <v>257</v>
      </c>
      <c r="C337" s="134" t="s">
        <v>2069</v>
      </c>
      <c r="D337" s="21" t="s">
        <v>1929</v>
      </c>
      <c r="E337" s="22">
        <v>0.38356164383561642</v>
      </c>
      <c r="F337" s="23">
        <v>73</v>
      </c>
      <c r="G337" s="95"/>
      <c r="H337" s="24">
        <v>45</v>
      </c>
      <c r="I337" s="17"/>
      <c r="J337" s="18"/>
      <c r="K337" s="148">
        <f t="shared" si="7"/>
        <v>0</v>
      </c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</row>
    <row r="338" spans="1:50" s="25" customFormat="1" ht="27" customHeight="1" x14ac:dyDescent="0.25">
      <c r="A338" s="197" t="s">
        <v>487</v>
      </c>
      <c r="B338" s="20" t="s">
        <v>257</v>
      </c>
      <c r="C338" s="134" t="s">
        <v>566</v>
      </c>
      <c r="D338" s="21" t="s">
        <v>1955</v>
      </c>
      <c r="E338" s="22">
        <v>0.45454545454545453</v>
      </c>
      <c r="F338" s="23">
        <v>99</v>
      </c>
      <c r="G338" s="95"/>
      <c r="H338" s="24">
        <v>54</v>
      </c>
      <c r="I338" s="17"/>
      <c r="J338" s="18"/>
      <c r="K338" s="148">
        <f t="shared" si="7"/>
        <v>0</v>
      </c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</row>
    <row r="339" spans="1:50" s="25" customFormat="1" ht="30.6" customHeight="1" x14ac:dyDescent="0.25">
      <c r="A339" s="197" t="s">
        <v>488</v>
      </c>
      <c r="B339" s="20" t="s">
        <v>257</v>
      </c>
      <c r="C339" s="134" t="s">
        <v>566</v>
      </c>
      <c r="D339" s="21" t="s">
        <v>2031</v>
      </c>
      <c r="E339" s="22">
        <v>0.44444444444444442</v>
      </c>
      <c r="F339" s="23">
        <v>72</v>
      </c>
      <c r="G339" s="95"/>
      <c r="H339" s="24">
        <v>40</v>
      </c>
      <c r="I339" s="17"/>
      <c r="J339" s="18"/>
      <c r="K339" s="148">
        <f t="shared" si="7"/>
        <v>0</v>
      </c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</row>
    <row r="340" spans="1:50" s="25" customFormat="1" ht="30.6" customHeight="1" x14ac:dyDescent="0.25">
      <c r="A340" s="197" t="s">
        <v>489</v>
      </c>
      <c r="B340" s="20" t="s">
        <v>258</v>
      </c>
      <c r="C340" s="134" t="s">
        <v>567</v>
      </c>
      <c r="D340" s="21" t="s">
        <v>2003</v>
      </c>
      <c r="E340" s="22">
        <v>0.50666666666666671</v>
      </c>
      <c r="F340" s="23">
        <v>75</v>
      </c>
      <c r="G340" s="95"/>
      <c r="H340" s="24">
        <v>37</v>
      </c>
      <c r="I340" s="17"/>
      <c r="J340" s="18"/>
      <c r="K340" s="148">
        <f t="shared" si="7"/>
        <v>0</v>
      </c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</row>
    <row r="341" spans="1:50" s="25" customFormat="1" ht="30.6" customHeight="1" x14ac:dyDescent="0.25">
      <c r="A341" s="197" t="s">
        <v>490</v>
      </c>
      <c r="B341" s="20" t="s">
        <v>258</v>
      </c>
      <c r="C341" s="134" t="s">
        <v>568</v>
      </c>
      <c r="D341" s="21" t="s">
        <v>2004</v>
      </c>
      <c r="E341" s="22">
        <v>0.45054945054945056</v>
      </c>
      <c r="F341" s="23">
        <v>91</v>
      </c>
      <c r="G341" s="95"/>
      <c r="H341" s="24">
        <v>50</v>
      </c>
      <c r="I341" s="17"/>
      <c r="J341" s="18"/>
      <c r="K341" s="148">
        <f t="shared" si="7"/>
        <v>0</v>
      </c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</row>
    <row r="342" spans="1:50" s="25" customFormat="1" ht="30" customHeight="1" x14ac:dyDescent="0.25">
      <c r="A342" s="197" t="s">
        <v>491</v>
      </c>
      <c r="B342" s="20" t="s">
        <v>261</v>
      </c>
      <c r="C342" s="134" t="s">
        <v>569</v>
      </c>
      <c r="D342" s="21" t="s">
        <v>2005</v>
      </c>
      <c r="E342" s="22">
        <v>0.4823529411764706</v>
      </c>
      <c r="F342" s="23">
        <v>85</v>
      </c>
      <c r="G342" s="95"/>
      <c r="H342" s="24">
        <v>44</v>
      </c>
      <c r="I342" s="17"/>
      <c r="J342" s="18"/>
      <c r="K342" s="148">
        <f t="shared" si="7"/>
        <v>0</v>
      </c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</row>
    <row r="343" spans="1:50" s="25" customFormat="1" ht="27" customHeight="1" x14ac:dyDescent="0.25">
      <c r="A343" s="197" t="s">
        <v>2138</v>
      </c>
      <c r="B343" s="20" t="s">
        <v>262</v>
      </c>
      <c r="C343" s="134" t="s">
        <v>2157</v>
      </c>
      <c r="D343" s="21" t="s">
        <v>3851</v>
      </c>
      <c r="E343" s="22">
        <v>0.5641025641025641</v>
      </c>
      <c r="F343" s="23">
        <v>78</v>
      </c>
      <c r="G343" s="95"/>
      <c r="H343" s="24">
        <v>34</v>
      </c>
      <c r="I343" s="17"/>
      <c r="J343" s="18"/>
      <c r="K343" s="148">
        <f t="shared" si="7"/>
        <v>0</v>
      </c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</row>
    <row r="344" spans="1:50" s="25" customFormat="1" ht="31.5" customHeight="1" x14ac:dyDescent="0.25">
      <c r="A344" s="197" t="s">
        <v>492</v>
      </c>
      <c r="B344" s="20" t="s">
        <v>262</v>
      </c>
      <c r="C344" s="134" t="s">
        <v>570</v>
      </c>
      <c r="D344" s="21" t="s">
        <v>3851</v>
      </c>
      <c r="E344" s="22">
        <v>0.54878048780487809</v>
      </c>
      <c r="F344" s="23">
        <v>82</v>
      </c>
      <c r="G344" s="95"/>
      <c r="H344" s="24">
        <v>37</v>
      </c>
      <c r="I344" s="17"/>
      <c r="J344" s="18"/>
      <c r="K344" s="148">
        <f t="shared" si="7"/>
        <v>0</v>
      </c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</row>
    <row r="345" spans="1:50" s="25" customFormat="1" ht="31.5" customHeight="1" x14ac:dyDescent="0.25">
      <c r="A345" s="197" t="s">
        <v>493</v>
      </c>
      <c r="B345" s="20" t="s">
        <v>262</v>
      </c>
      <c r="C345" s="134" t="s">
        <v>571</v>
      </c>
      <c r="D345" s="21" t="s">
        <v>2030</v>
      </c>
      <c r="E345" s="22">
        <v>0.54878048780487809</v>
      </c>
      <c r="F345" s="23">
        <v>82</v>
      </c>
      <c r="G345" s="95"/>
      <c r="H345" s="24">
        <v>37</v>
      </c>
      <c r="I345" s="17"/>
      <c r="J345" s="18"/>
      <c r="K345" s="148">
        <f t="shared" si="7"/>
        <v>0</v>
      </c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</row>
    <row r="346" spans="1:50" s="32" customFormat="1" ht="30.6" customHeight="1" x14ac:dyDescent="0.25">
      <c r="A346" s="198" t="s">
        <v>2139</v>
      </c>
      <c r="B346" s="36" t="s">
        <v>262</v>
      </c>
      <c r="C346" s="134" t="s">
        <v>557</v>
      </c>
      <c r="D346" s="29" t="s">
        <v>3851</v>
      </c>
      <c r="E346" s="22">
        <v>0.569620253164557</v>
      </c>
      <c r="F346" s="30">
        <v>79</v>
      </c>
      <c r="G346" s="96"/>
      <c r="H346" s="33">
        <v>34</v>
      </c>
      <c r="I346" s="17"/>
      <c r="J346" s="18"/>
      <c r="K346" s="148">
        <f t="shared" si="7"/>
        <v>0</v>
      </c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</row>
    <row r="347" spans="1:50" s="19" customFormat="1" ht="27" customHeight="1" x14ac:dyDescent="0.25">
      <c r="A347" s="197" t="s">
        <v>494</v>
      </c>
      <c r="B347" s="28" t="s">
        <v>263</v>
      </c>
      <c r="C347" s="134" t="s">
        <v>572</v>
      </c>
      <c r="D347" s="13" t="s">
        <v>1951</v>
      </c>
      <c r="E347" s="22">
        <v>0.41747572815533979</v>
      </c>
      <c r="F347" s="15">
        <v>103</v>
      </c>
      <c r="G347" s="94"/>
      <c r="H347" s="16">
        <v>60</v>
      </c>
      <c r="I347" s="17"/>
      <c r="J347" s="18"/>
      <c r="K347" s="148">
        <f t="shared" si="7"/>
        <v>0</v>
      </c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</row>
    <row r="348" spans="1:50" s="25" customFormat="1" ht="27" customHeight="1" x14ac:dyDescent="0.25">
      <c r="A348" s="197" t="s">
        <v>495</v>
      </c>
      <c r="B348" s="20" t="s">
        <v>263</v>
      </c>
      <c r="C348" s="134" t="s">
        <v>573</v>
      </c>
      <c r="D348" s="21" t="s">
        <v>1955</v>
      </c>
      <c r="E348" s="22">
        <v>0.41176470588235292</v>
      </c>
      <c r="F348" s="23">
        <v>102</v>
      </c>
      <c r="G348" s="95"/>
      <c r="H348" s="24">
        <v>60</v>
      </c>
      <c r="I348" s="17"/>
      <c r="J348" s="18"/>
      <c r="K348" s="148">
        <f t="shared" si="7"/>
        <v>0</v>
      </c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</row>
    <row r="349" spans="1:50" s="25" customFormat="1" ht="27" customHeight="1" x14ac:dyDescent="0.25">
      <c r="A349" s="197" t="s">
        <v>496</v>
      </c>
      <c r="B349" s="20" t="s">
        <v>263</v>
      </c>
      <c r="C349" s="134" t="s">
        <v>574</v>
      </c>
      <c r="D349" s="21" t="s">
        <v>1955</v>
      </c>
      <c r="E349" s="22">
        <v>0.41747572815533979</v>
      </c>
      <c r="F349" s="23">
        <v>103</v>
      </c>
      <c r="G349" s="95"/>
      <c r="H349" s="24">
        <v>60</v>
      </c>
      <c r="I349" s="17"/>
      <c r="J349" s="18"/>
      <c r="K349" s="148">
        <f t="shared" si="7"/>
        <v>0</v>
      </c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</row>
    <row r="350" spans="1:50" s="25" customFormat="1" ht="33.6" customHeight="1" x14ac:dyDescent="0.25">
      <c r="A350" s="197" t="s">
        <v>497</v>
      </c>
      <c r="B350" s="20" t="s">
        <v>263</v>
      </c>
      <c r="C350" s="134" t="s">
        <v>575</v>
      </c>
      <c r="D350" s="21" t="s">
        <v>3888</v>
      </c>
      <c r="E350" s="22">
        <v>0.41836734693877553</v>
      </c>
      <c r="F350" s="23">
        <v>98</v>
      </c>
      <c r="G350" s="95"/>
      <c r="H350" s="24">
        <v>57</v>
      </c>
      <c r="I350" s="17"/>
      <c r="J350" s="18"/>
      <c r="K350" s="148">
        <f t="shared" si="7"/>
        <v>0</v>
      </c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</row>
    <row r="351" spans="1:50" s="25" customFormat="1" ht="27" customHeight="1" x14ac:dyDescent="0.25">
      <c r="A351" s="197" t="s">
        <v>2140</v>
      </c>
      <c r="B351" s="224" t="s">
        <v>263</v>
      </c>
      <c r="C351" s="134" t="s">
        <v>575</v>
      </c>
      <c r="D351" s="225" t="s">
        <v>3889</v>
      </c>
      <c r="E351" s="226">
        <v>0.39795918367346939</v>
      </c>
      <c r="F351" s="227">
        <v>98</v>
      </c>
      <c r="G351" s="228"/>
      <c r="H351" s="229">
        <v>59</v>
      </c>
      <c r="I351" s="17"/>
      <c r="J351" s="18"/>
      <c r="K351" s="148">
        <f t="shared" si="7"/>
        <v>0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s="32" customFormat="1" ht="37.200000000000003" customHeight="1" x14ac:dyDescent="0.25">
      <c r="A352" s="197" t="s">
        <v>498</v>
      </c>
      <c r="B352" s="28" t="s">
        <v>263</v>
      </c>
      <c r="C352" s="134" t="s">
        <v>576</v>
      </c>
      <c r="D352" s="29" t="s">
        <v>1955</v>
      </c>
      <c r="E352" s="22">
        <v>0.41176470588235292</v>
      </c>
      <c r="F352" s="34">
        <v>102</v>
      </c>
      <c r="G352" s="96"/>
      <c r="H352" s="31">
        <v>60</v>
      </c>
      <c r="I352" s="17"/>
      <c r="J352" s="18"/>
      <c r="K352" s="148">
        <f t="shared" si="7"/>
        <v>0</v>
      </c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</row>
    <row r="353" spans="1:50" s="25" customFormat="1" ht="33.6" customHeight="1" x14ac:dyDescent="0.25">
      <c r="A353" s="197" t="s">
        <v>2141</v>
      </c>
      <c r="B353" s="20" t="s">
        <v>263</v>
      </c>
      <c r="C353" s="134" t="s">
        <v>2158</v>
      </c>
      <c r="D353" s="21" t="s">
        <v>1955</v>
      </c>
      <c r="E353" s="22">
        <v>0.40196078431372551</v>
      </c>
      <c r="F353" s="23">
        <v>102</v>
      </c>
      <c r="G353" s="95"/>
      <c r="H353" s="24">
        <v>61</v>
      </c>
      <c r="I353" s="17"/>
      <c r="J353" s="18"/>
      <c r="K353" s="148">
        <f t="shared" si="7"/>
        <v>0</v>
      </c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</row>
    <row r="354" spans="1:50" s="25" customFormat="1" ht="37.799999999999997" customHeight="1" x14ac:dyDescent="0.25">
      <c r="A354" s="197" t="s">
        <v>499</v>
      </c>
      <c r="B354" s="20" t="s">
        <v>263</v>
      </c>
      <c r="C354" s="134" t="s">
        <v>577</v>
      </c>
      <c r="D354" s="21" t="s">
        <v>1951</v>
      </c>
      <c r="E354" s="22">
        <v>0.40196078431372551</v>
      </c>
      <c r="F354" s="23">
        <v>102</v>
      </c>
      <c r="G354" s="95"/>
      <c r="H354" s="24">
        <v>61</v>
      </c>
      <c r="I354" s="17"/>
      <c r="J354" s="18"/>
      <c r="K354" s="148">
        <f t="shared" si="7"/>
        <v>0</v>
      </c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</row>
    <row r="355" spans="1:50" s="25" customFormat="1" ht="31.5" customHeight="1" x14ac:dyDescent="0.25">
      <c r="A355" s="197" t="s">
        <v>500</v>
      </c>
      <c r="B355" s="20" t="s">
        <v>265</v>
      </c>
      <c r="C355" s="134" t="s">
        <v>578</v>
      </c>
      <c r="D355" s="21" t="s">
        <v>3639</v>
      </c>
      <c r="E355" s="22">
        <v>0.2711864406779661</v>
      </c>
      <c r="F355" s="23">
        <v>118</v>
      </c>
      <c r="G355" s="95"/>
      <c r="H355" s="24">
        <v>86</v>
      </c>
      <c r="I355" s="17"/>
      <c r="J355" s="18"/>
      <c r="K355" s="148">
        <f t="shared" si="7"/>
        <v>0</v>
      </c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</row>
    <row r="356" spans="1:50" s="32" customFormat="1" ht="30.6" customHeight="1" x14ac:dyDescent="0.25">
      <c r="A356" s="198" t="s">
        <v>501</v>
      </c>
      <c r="B356" s="36" t="s">
        <v>267</v>
      </c>
      <c r="C356" s="134" t="s">
        <v>579</v>
      </c>
      <c r="D356" s="29" t="s">
        <v>3640</v>
      </c>
      <c r="E356" s="22">
        <v>0.29661016949152541</v>
      </c>
      <c r="F356" s="30">
        <v>118</v>
      </c>
      <c r="G356" s="96"/>
      <c r="H356" s="33">
        <v>83</v>
      </c>
      <c r="I356" s="17"/>
      <c r="J356" s="18"/>
      <c r="K356" s="148">
        <f t="shared" si="7"/>
        <v>0</v>
      </c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</row>
    <row r="357" spans="1:50" s="19" customFormat="1" ht="27" customHeight="1" x14ac:dyDescent="0.25">
      <c r="A357" s="197" t="s">
        <v>2142</v>
      </c>
      <c r="B357" s="28" t="s">
        <v>267</v>
      </c>
      <c r="C357" s="134" t="s">
        <v>579</v>
      </c>
      <c r="D357" s="13" t="s">
        <v>1973</v>
      </c>
      <c r="E357" s="22">
        <v>0.29166666666666669</v>
      </c>
      <c r="F357" s="15">
        <v>120</v>
      </c>
      <c r="G357" s="94"/>
      <c r="H357" s="16">
        <v>85</v>
      </c>
      <c r="I357" s="17"/>
      <c r="J357" s="18"/>
      <c r="K357" s="148">
        <f t="shared" si="7"/>
        <v>0</v>
      </c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</row>
    <row r="358" spans="1:50" s="25" customFormat="1" ht="27" customHeight="1" x14ac:dyDescent="0.25">
      <c r="A358" s="197" t="s">
        <v>502</v>
      </c>
      <c r="B358" s="20" t="s">
        <v>267</v>
      </c>
      <c r="C358" s="134" t="s">
        <v>579</v>
      </c>
      <c r="D358" s="21" t="s">
        <v>1942</v>
      </c>
      <c r="E358" s="22">
        <v>0.29357798165137616</v>
      </c>
      <c r="F358" s="23">
        <v>109</v>
      </c>
      <c r="G358" s="95"/>
      <c r="H358" s="24">
        <v>77</v>
      </c>
      <c r="I358" s="17"/>
      <c r="J358" s="18"/>
      <c r="K358" s="148">
        <f t="shared" si="7"/>
        <v>0</v>
      </c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</row>
    <row r="359" spans="1:50" s="25" customFormat="1" ht="27" customHeight="1" x14ac:dyDescent="0.25">
      <c r="A359" s="197" t="s">
        <v>503</v>
      </c>
      <c r="B359" s="20" t="s">
        <v>267</v>
      </c>
      <c r="C359" s="134" t="s">
        <v>580</v>
      </c>
      <c r="D359" s="21" t="s">
        <v>3640</v>
      </c>
      <c r="E359" s="22">
        <v>0.29310344827586204</v>
      </c>
      <c r="F359" s="23">
        <v>116</v>
      </c>
      <c r="G359" s="95"/>
      <c r="H359" s="24">
        <v>82</v>
      </c>
      <c r="I359" s="17"/>
      <c r="J359" s="18"/>
      <c r="K359" s="148">
        <f t="shared" si="7"/>
        <v>0</v>
      </c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</row>
    <row r="360" spans="1:50" s="25" customFormat="1" ht="27" customHeight="1" x14ac:dyDescent="0.25">
      <c r="A360" s="197" t="s">
        <v>2143</v>
      </c>
      <c r="B360" s="20" t="s">
        <v>267</v>
      </c>
      <c r="C360" s="134" t="s">
        <v>580</v>
      </c>
      <c r="D360" s="21" t="s">
        <v>1942</v>
      </c>
      <c r="E360" s="22">
        <v>0.28448275862068967</v>
      </c>
      <c r="F360" s="23">
        <v>116</v>
      </c>
      <c r="G360" s="95"/>
      <c r="H360" s="24">
        <v>83</v>
      </c>
      <c r="I360" s="17"/>
      <c r="J360" s="18"/>
      <c r="K360" s="148">
        <f t="shared" si="7"/>
        <v>0</v>
      </c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</row>
    <row r="361" spans="1:50" s="32" customFormat="1" ht="29.55" customHeight="1" x14ac:dyDescent="0.25">
      <c r="A361" s="197" t="s">
        <v>504</v>
      </c>
      <c r="B361" s="28" t="s">
        <v>267</v>
      </c>
      <c r="C361" s="134" t="s">
        <v>580</v>
      </c>
      <c r="D361" s="29" t="s">
        <v>1973</v>
      </c>
      <c r="E361" s="22">
        <v>0.29310344827586204</v>
      </c>
      <c r="F361" s="34">
        <v>116</v>
      </c>
      <c r="G361" s="96"/>
      <c r="H361" s="31">
        <v>82</v>
      </c>
      <c r="I361" s="17"/>
      <c r="J361" s="18"/>
      <c r="K361" s="148">
        <f t="shared" si="7"/>
        <v>0</v>
      </c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</row>
    <row r="362" spans="1:50" s="25" customFormat="1" ht="27" customHeight="1" x14ac:dyDescent="0.25">
      <c r="A362" s="197" t="s">
        <v>505</v>
      </c>
      <c r="B362" s="20" t="s">
        <v>267</v>
      </c>
      <c r="C362" s="134" t="s">
        <v>581</v>
      </c>
      <c r="D362" s="21" t="s">
        <v>1973</v>
      </c>
      <c r="E362" s="22">
        <v>0.28205128205128205</v>
      </c>
      <c r="F362" s="23">
        <v>117</v>
      </c>
      <c r="G362" s="95"/>
      <c r="H362" s="24">
        <v>84</v>
      </c>
      <c r="I362" s="17"/>
      <c r="J362" s="18"/>
      <c r="K362" s="148">
        <f t="shared" si="7"/>
        <v>0</v>
      </c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</row>
    <row r="363" spans="1:50" s="25" customFormat="1" ht="31.5" customHeight="1" x14ac:dyDescent="0.25">
      <c r="A363" s="197" t="s">
        <v>506</v>
      </c>
      <c r="B363" s="20" t="s">
        <v>270</v>
      </c>
      <c r="C363" s="134" t="s">
        <v>582</v>
      </c>
      <c r="D363" s="21" t="s">
        <v>3890</v>
      </c>
      <c r="E363" s="22">
        <v>0.26315789473684209</v>
      </c>
      <c r="F363" s="23">
        <v>95</v>
      </c>
      <c r="G363" s="95"/>
      <c r="H363" s="24">
        <v>70</v>
      </c>
      <c r="I363" s="17"/>
      <c r="J363" s="18"/>
      <c r="K363" s="148">
        <f t="shared" si="7"/>
        <v>0</v>
      </c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</row>
    <row r="364" spans="1:50" s="25" customFormat="1" ht="31.5" customHeight="1" x14ac:dyDescent="0.25">
      <c r="A364" s="197" t="s">
        <v>507</v>
      </c>
      <c r="B364" s="20" t="s">
        <v>272</v>
      </c>
      <c r="C364" s="134" t="s">
        <v>583</v>
      </c>
      <c r="D364" s="21" t="s">
        <v>1941</v>
      </c>
      <c r="E364" s="22">
        <v>0.40659340659340659</v>
      </c>
      <c r="F364" s="23">
        <v>91</v>
      </c>
      <c r="G364" s="95"/>
      <c r="H364" s="24">
        <v>54</v>
      </c>
      <c r="I364" s="17"/>
      <c r="J364" s="18"/>
      <c r="K364" s="148">
        <f t="shared" si="7"/>
        <v>0</v>
      </c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</row>
    <row r="365" spans="1:50" s="32" customFormat="1" ht="30.6" customHeight="1" x14ac:dyDescent="0.25">
      <c r="A365" s="198" t="s">
        <v>2144</v>
      </c>
      <c r="B365" s="36" t="s">
        <v>2153</v>
      </c>
      <c r="C365" s="134" t="s">
        <v>2153</v>
      </c>
      <c r="D365" s="29" t="s">
        <v>3641</v>
      </c>
      <c r="E365" s="22">
        <v>0.44230769230769229</v>
      </c>
      <c r="F365" s="30">
        <v>52</v>
      </c>
      <c r="G365" s="96"/>
      <c r="H365" s="33">
        <v>29</v>
      </c>
      <c r="I365" s="17"/>
      <c r="J365" s="18"/>
      <c r="K365" s="148">
        <f t="shared" si="7"/>
        <v>0</v>
      </c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</row>
    <row r="366" spans="1:50" s="19" customFormat="1" ht="27" customHeight="1" x14ac:dyDescent="0.25">
      <c r="A366" s="197" t="s">
        <v>2145</v>
      </c>
      <c r="B366" s="28" t="s">
        <v>2154</v>
      </c>
      <c r="C366" s="134" t="s">
        <v>2159</v>
      </c>
      <c r="D366" s="13" t="s">
        <v>3573</v>
      </c>
      <c r="E366" s="22">
        <v>0.32894736842105265</v>
      </c>
      <c r="F366" s="15">
        <v>76</v>
      </c>
      <c r="G366" s="94"/>
      <c r="H366" s="16">
        <v>51</v>
      </c>
      <c r="I366" s="17"/>
      <c r="J366" s="18"/>
      <c r="K366" s="148">
        <f t="shared" si="7"/>
        <v>0</v>
      </c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</row>
    <row r="367" spans="1:50" s="25" customFormat="1" ht="27" customHeight="1" x14ac:dyDescent="0.25">
      <c r="A367" s="197" t="s">
        <v>2146</v>
      </c>
      <c r="B367" s="20" t="s">
        <v>2154</v>
      </c>
      <c r="C367" s="134" t="s">
        <v>2160</v>
      </c>
      <c r="D367" s="21" t="s">
        <v>1973</v>
      </c>
      <c r="E367" s="22">
        <v>0.32894736842105265</v>
      </c>
      <c r="F367" s="23">
        <v>76</v>
      </c>
      <c r="G367" s="95"/>
      <c r="H367" s="24">
        <v>51</v>
      </c>
      <c r="I367" s="17"/>
      <c r="J367" s="18"/>
      <c r="K367" s="148">
        <f t="shared" si="7"/>
        <v>0</v>
      </c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</row>
    <row r="368" spans="1:50" s="25" customFormat="1" ht="27" customHeight="1" x14ac:dyDescent="0.25">
      <c r="A368" s="197" t="s">
        <v>508</v>
      </c>
      <c r="B368" s="20" t="s">
        <v>280</v>
      </c>
      <c r="C368" s="134" t="s">
        <v>2079</v>
      </c>
      <c r="D368" s="21" t="s">
        <v>3891</v>
      </c>
      <c r="E368" s="22">
        <v>0.30833333333333335</v>
      </c>
      <c r="F368" s="23">
        <v>120</v>
      </c>
      <c r="G368" s="95"/>
      <c r="H368" s="24">
        <v>83</v>
      </c>
      <c r="I368" s="17"/>
      <c r="J368" s="18"/>
      <c r="K368" s="148">
        <f t="shared" si="7"/>
        <v>0</v>
      </c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</row>
    <row r="369" spans="1:50" s="25" customFormat="1" ht="27" customHeight="1" x14ac:dyDescent="0.25">
      <c r="A369" s="197" t="s">
        <v>2147</v>
      </c>
      <c r="B369" s="20" t="s">
        <v>281</v>
      </c>
      <c r="C369" s="134" t="s">
        <v>3664</v>
      </c>
      <c r="D369" s="21" t="s">
        <v>3642</v>
      </c>
      <c r="E369" s="22">
        <v>0.28282828282828282</v>
      </c>
      <c r="F369" s="23">
        <v>99</v>
      </c>
      <c r="G369" s="95"/>
      <c r="H369" s="24">
        <v>71</v>
      </c>
      <c r="I369" s="17"/>
      <c r="J369" s="18"/>
      <c r="K369" s="148">
        <f t="shared" si="7"/>
        <v>0</v>
      </c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</row>
    <row r="370" spans="1:50" s="25" customFormat="1" ht="27" customHeight="1" x14ac:dyDescent="0.25">
      <c r="A370" s="197" t="s">
        <v>2148</v>
      </c>
      <c r="B370" s="20" t="s">
        <v>281</v>
      </c>
      <c r="C370" s="134" t="s">
        <v>3665</v>
      </c>
      <c r="D370" s="21" t="s">
        <v>3643</v>
      </c>
      <c r="E370" s="22">
        <v>0.31304347826086959</v>
      </c>
      <c r="F370" s="23">
        <v>115</v>
      </c>
      <c r="G370" s="95"/>
      <c r="H370" s="24">
        <v>79</v>
      </c>
      <c r="I370" s="17"/>
      <c r="J370" s="18"/>
      <c r="K370" s="148">
        <f t="shared" si="7"/>
        <v>0</v>
      </c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</row>
    <row r="371" spans="1:50" s="32" customFormat="1" ht="29.55" customHeight="1" x14ac:dyDescent="0.25">
      <c r="A371" s="197" t="s">
        <v>2149</v>
      </c>
      <c r="B371" s="28" t="s">
        <v>281</v>
      </c>
      <c r="C371" s="134" t="s">
        <v>2126</v>
      </c>
      <c r="D371" s="29" t="s">
        <v>3644</v>
      </c>
      <c r="E371" s="22">
        <v>0.4017857142857143</v>
      </c>
      <c r="F371" s="34">
        <v>112</v>
      </c>
      <c r="G371" s="96"/>
      <c r="H371" s="31">
        <v>67</v>
      </c>
      <c r="I371" s="17"/>
      <c r="J371" s="18"/>
      <c r="K371" s="148">
        <f t="shared" si="7"/>
        <v>0</v>
      </c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</row>
    <row r="372" spans="1:50" s="19" customFormat="1" ht="27" customHeight="1" x14ac:dyDescent="0.25">
      <c r="A372" s="196" t="s">
        <v>2150</v>
      </c>
      <c r="B372" s="12" t="s">
        <v>281</v>
      </c>
      <c r="C372" s="134" t="s">
        <v>3867</v>
      </c>
      <c r="D372" s="13" t="s">
        <v>3645</v>
      </c>
      <c r="E372" s="22">
        <v>0.43076923076923079</v>
      </c>
      <c r="F372" s="30">
        <v>130</v>
      </c>
      <c r="G372" s="94"/>
      <c r="H372" s="16">
        <v>74</v>
      </c>
      <c r="I372" s="17"/>
      <c r="J372" s="18"/>
      <c r="K372" s="148">
        <f t="shared" si="7"/>
        <v>0</v>
      </c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</row>
    <row r="373" spans="1:50" s="25" customFormat="1" ht="27" customHeight="1" x14ac:dyDescent="0.25">
      <c r="A373" s="197" t="s">
        <v>2151</v>
      </c>
      <c r="B373" s="20" t="s">
        <v>284</v>
      </c>
      <c r="C373" s="134" t="s">
        <v>584</v>
      </c>
      <c r="D373" s="21" t="s">
        <v>3892</v>
      </c>
      <c r="E373" s="22">
        <v>0.3</v>
      </c>
      <c r="F373" s="23">
        <v>130</v>
      </c>
      <c r="G373" s="95"/>
      <c r="H373" s="24">
        <v>91</v>
      </c>
      <c r="I373" s="17"/>
      <c r="J373" s="18"/>
      <c r="K373" s="148">
        <f t="shared" si="7"/>
        <v>0</v>
      </c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</row>
    <row r="374" spans="1:50" s="25" customFormat="1" ht="31.5" customHeight="1" x14ac:dyDescent="0.25">
      <c r="A374" s="197" t="s">
        <v>509</v>
      </c>
      <c r="B374" s="20" t="s">
        <v>284</v>
      </c>
      <c r="C374" s="134" t="s">
        <v>584</v>
      </c>
      <c r="D374" s="21" t="s">
        <v>1943</v>
      </c>
      <c r="E374" s="22">
        <v>0.24369747899159663</v>
      </c>
      <c r="F374" s="23">
        <v>119</v>
      </c>
      <c r="G374" s="95"/>
      <c r="H374" s="24">
        <v>90</v>
      </c>
      <c r="I374" s="17"/>
      <c r="J374" s="18"/>
      <c r="K374" s="148">
        <f t="shared" si="7"/>
        <v>0</v>
      </c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</row>
    <row r="375" spans="1:50" s="25" customFormat="1" ht="31.5" customHeight="1" x14ac:dyDescent="0.25">
      <c r="A375" s="197" t="s">
        <v>2152</v>
      </c>
      <c r="B375" s="20" t="s">
        <v>284</v>
      </c>
      <c r="C375" s="134" t="s">
        <v>2161</v>
      </c>
      <c r="D375" s="21" t="s">
        <v>3893</v>
      </c>
      <c r="E375" s="22">
        <v>0.30769230769230771</v>
      </c>
      <c r="F375" s="23">
        <v>130</v>
      </c>
      <c r="G375" s="95"/>
      <c r="H375" s="24">
        <v>90</v>
      </c>
      <c r="I375" s="17"/>
      <c r="J375" s="18"/>
      <c r="K375" s="148">
        <f t="shared" si="7"/>
        <v>0</v>
      </c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</row>
    <row r="376" spans="1:50" s="19" customFormat="1" ht="34.799999999999997" customHeight="1" x14ac:dyDescent="0.25">
      <c r="A376" s="197" t="s">
        <v>510</v>
      </c>
      <c r="B376" s="28" t="s">
        <v>284</v>
      </c>
      <c r="C376" s="134" t="s">
        <v>585</v>
      </c>
      <c r="D376" s="13" t="s">
        <v>3647</v>
      </c>
      <c r="E376" s="22">
        <v>0.30769230769230771</v>
      </c>
      <c r="F376" s="15">
        <v>130</v>
      </c>
      <c r="G376" s="94"/>
      <c r="H376" s="16">
        <v>90</v>
      </c>
      <c r="I376" s="17"/>
      <c r="J376" s="18"/>
      <c r="K376" s="148">
        <f t="shared" si="7"/>
        <v>0</v>
      </c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</row>
    <row r="377" spans="1:50" s="25" customFormat="1" ht="34.799999999999997" customHeight="1" x14ac:dyDescent="0.25">
      <c r="A377" s="197" t="s">
        <v>511</v>
      </c>
      <c r="B377" s="20" t="s">
        <v>284</v>
      </c>
      <c r="C377" s="134" t="s">
        <v>585</v>
      </c>
      <c r="D377" s="21" t="s">
        <v>1943</v>
      </c>
      <c r="E377" s="22">
        <v>0.30833333333333335</v>
      </c>
      <c r="F377" s="23">
        <v>120</v>
      </c>
      <c r="G377" s="95"/>
      <c r="H377" s="24">
        <v>83</v>
      </c>
      <c r="I377" s="17"/>
      <c r="J377" s="18"/>
      <c r="K377" s="148">
        <f t="shared" si="7"/>
        <v>0</v>
      </c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</row>
    <row r="378" spans="1:50" s="25" customFormat="1" ht="27" customHeight="1" x14ac:dyDescent="0.25">
      <c r="A378" s="197" t="s">
        <v>512</v>
      </c>
      <c r="B378" s="20" t="s">
        <v>284</v>
      </c>
      <c r="C378" s="134" t="s">
        <v>587</v>
      </c>
      <c r="D378" s="21" t="s">
        <v>3646</v>
      </c>
      <c r="E378" s="22">
        <v>0.30555555555555558</v>
      </c>
      <c r="F378" s="23">
        <v>108</v>
      </c>
      <c r="G378" s="95"/>
      <c r="H378" s="24">
        <v>75</v>
      </c>
      <c r="I378" s="17"/>
      <c r="J378" s="18"/>
      <c r="K378" s="148">
        <f t="shared" si="7"/>
        <v>0</v>
      </c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</row>
    <row r="379" spans="1:50" s="25" customFormat="1" ht="35.4" customHeight="1" x14ac:dyDescent="0.25">
      <c r="A379" s="197" t="s">
        <v>513</v>
      </c>
      <c r="B379" s="20" t="s">
        <v>285</v>
      </c>
      <c r="C379" s="134" t="s">
        <v>588</v>
      </c>
      <c r="D379" s="21" t="s">
        <v>1908</v>
      </c>
      <c r="E379" s="22">
        <v>0.26470588235294118</v>
      </c>
      <c r="F379" s="23">
        <v>68</v>
      </c>
      <c r="G379" s="95"/>
      <c r="H379" s="24">
        <v>50</v>
      </c>
      <c r="I379" s="17"/>
      <c r="J379" s="18"/>
      <c r="K379" s="148">
        <f t="shared" si="7"/>
        <v>0</v>
      </c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</row>
    <row r="380" spans="1:50" s="25" customFormat="1" ht="27" customHeight="1" thickBot="1" x14ac:dyDescent="0.3">
      <c r="A380" s="260" t="s">
        <v>514</v>
      </c>
      <c r="B380" s="261" t="s">
        <v>285</v>
      </c>
      <c r="C380" s="262" t="s">
        <v>588</v>
      </c>
      <c r="D380" s="232" t="s">
        <v>1908</v>
      </c>
      <c r="E380" s="241">
        <v>0.27142857142857141</v>
      </c>
      <c r="F380" s="263">
        <v>70</v>
      </c>
      <c r="G380" s="264"/>
      <c r="H380" s="236">
        <v>51</v>
      </c>
      <c r="I380" s="17"/>
      <c r="J380" s="18"/>
      <c r="K380" s="148">
        <f t="shared" si="7"/>
        <v>0</v>
      </c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</row>
    <row r="381" spans="1:50" s="2" customFormat="1" ht="27" customHeight="1" x14ac:dyDescent="0.25">
      <c r="A381" s="167"/>
      <c r="B381" s="129"/>
      <c r="C381" s="163"/>
      <c r="D381" s="46"/>
      <c r="E381" s="164"/>
      <c r="F381" s="165"/>
      <c r="G381" s="166"/>
      <c r="H381" s="130"/>
      <c r="I381" s="47"/>
      <c r="J381" s="50"/>
      <c r="K381" s="160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</row>
    <row r="382" spans="1:50" s="2" customFormat="1" ht="27" customHeight="1" x14ac:dyDescent="0.25">
      <c r="A382" s="167"/>
      <c r="B382" s="129"/>
      <c r="C382" s="163"/>
      <c r="D382" s="46"/>
      <c r="E382" s="164"/>
      <c r="F382" s="165"/>
      <c r="G382" s="166"/>
      <c r="H382" s="130"/>
      <c r="I382" s="47"/>
      <c r="J382" s="50"/>
      <c r="K382" s="160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</row>
    <row r="383" spans="1:50" s="2" customFormat="1" ht="27" customHeight="1" x14ac:dyDescent="0.25">
      <c r="A383" s="167"/>
      <c r="B383" s="129"/>
      <c r="C383" s="163"/>
      <c r="D383" s="46"/>
      <c r="E383" s="164"/>
      <c r="F383" s="165"/>
      <c r="G383" s="166"/>
      <c r="H383" s="130"/>
      <c r="I383" s="47"/>
      <c r="J383" s="50"/>
      <c r="K383" s="160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</row>
    <row r="384" spans="1:50" s="2" customFormat="1" ht="27" customHeight="1" x14ac:dyDescent="0.25">
      <c r="A384" s="167"/>
      <c r="B384" s="129"/>
      <c r="C384" s="163"/>
      <c r="D384" s="46"/>
      <c r="E384" s="164"/>
      <c r="F384" s="165"/>
      <c r="G384" s="166"/>
      <c r="H384" s="130"/>
      <c r="I384" s="47"/>
      <c r="J384" s="50"/>
      <c r="K384" s="160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</row>
    <row r="385" spans="1:50" s="2" customFormat="1" ht="27" customHeight="1" x14ac:dyDescent="0.25">
      <c r="A385" s="167"/>
      <c r="B385" s="129"/>
      <c r="C385" s="163"/>
      <c r="D385" s="46"/>
      <c r="E385" s="164"/>
      <c r="F385" s="165"/>
      <c r="G385" s="166"/>
      <c r="H385" s="130"/>
      <c r="I385" s="47"/>
      <c r="J385" s="50"/>
      <c r="K385" s="160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</row>
    <row r="386" spans="1:50" s="2" customFormat="1" ht="27" customHeight="1" x14ac:dyDescent="0.25">
      <c r="A386" s="167"/>
      <c r="B386" s="129"/>
      <c r="C386" s="163"/>
      <c r="D386" s="46"/>
      <c r="E386" s="164"/>
      <c r="F386" s="165"/>
      <c r="G386" s="166"/>
      <c r="H386" s="130"/>
      <c r="I386" s="47"/>
      <c r="J386" s="50"/>
      <c r="K386" s="160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</row>
    <row r="387" spans="1:50" s="2" customFormat="1" ht="27" customHeight="1" x14ac:dyDescent="0.25">
      <c r="A387" s="167"/>
      <c r="B387" s="129"/>
      <c r="C387" s="163"/>
      <c r="D387" s="46"/>
      <c r="E387" s="164"/>
      <c r="F387" s="165"/>
      <c r="G387" s="166"/>
      <c r="H387" s="130"/>
      <c r="I387" s="47"/>
      <c r="J387" s="50"/>
      <c r="K387" s="160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</row>
    <row r="388" spans="1:50" s="2" customFormat="1" ht="27" customHeight="1" x14ac:dyDescent="0.25">
      <c r="A388" s="167"/>
      <c r="B388" s="129"/>
      <c r="C388" s="163"/>
      <c r="D388" s="46"/>
      <c r="E388" s="164"/>
      <c r="F388" s="165"/>
      <c r="G388" s="166"/>
      <c r="H388" s="130"/>
      <c r="I388" s="47"/>
      <c r="J388" s="50"/>
      <c r="K388" s="160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</row>
    <row r="389" spans="1:50" s="2" customFormat="1" ht="27" customHeight="1" x14ac:dyDescent="0.25">
      <c r="A389" s="167"/>
      <c r="B389" s="129"/>
      <c r="C389" s="163"/>
      <c r="D389" s="46"/>
      <c r="E389" s="164"/>
      <c r="F389" s="165"/>
      <c r="G389" s="166"/>
      <c r="H389" s="130"/>
      <c r="I389" s="47"/>
      <c r="J389" s="50"/>
      <c r="K389" s="160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</row>
    <row r="390" spans="1:50" s="2" customFormat="1" ht="27" customHeight="1" x14ac:dyDescent="0.25">
      <c r="A390" s="167"/>
      <c r="B390" s="129"/>
      <c r="C390" s="163"/>
      <c r="D390" s="46"/>
      <c r="E390" s="164"/>
      <c r="F390" s="165"/>
      <c r="G390" s="166"/>
      <c r="H390" s="130"/>
      <c r="I390" s="47"/>
      <c r="J390" s="50"/>
      <c r="K390" s="160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</row>
    <row r="391" spans="1:50" s="2" customFormat="1" ht="27" customHeight="1" x14ac:dyDescent="0.25">
      <c r="A391" s="167"/>
      <c r="B391" s="129"/>
      <c r="C391" s="163"/>
      <c r="D391" s="46"/>
      <c r="E391" s="164"/>
      <c r="F391" s="165"/>
      <c r="G391" s="166"/>
      <c r="H391" s="130"/>
      <c r="I391" s="47"/>
      <c r="J391" s="50"/>
      <c r="K391" s="160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</row>
    <row r="392" spans="1:50" s="2" customFormat="1" ht="27" customHeight="1" x14ac:dyDescent="0.25">
      <c r="A392" s="167"/>
      <c r="B392" s="129"/>
      <c r="C392" s="163"/>
      <c r="D392" s="46"/>
      <c r="E392" s="164"/>
      <c r="F392" s="165"/>
      <c r="G392" s="166"/>
      <c r="H392" s="130"/>
      <c r="I392" s="47"/>
      <c r="J392" s="50"/>
      <c r="K392" s="160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</row>
    <row r="393" spans="1:50" s="2" customFormat="1" ht="27" customHeight="1" x14ac:dyDescent="0.25">
      <c r="A393" s="167"/>
      <c r="B393" s="129"/>
      <c r="C393" s="163"/>
      <c r="D393" s="46"/>
      <c r="E393" s="164"/>
      <c r="F393" s="165"/>
      <c r="G393" s="166"/>
      <c r="H393" s="130"/>
      <c r="I393" s="47"/>
      <c r="J393" s="50"/>
      <c r="K393" s="160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</row>
    <row r="394" spans="1:50" s="10" customFormat="1" ht="83.4" customHeight="1" x14ac:dyDescent="0.3">
      <c r="A394" s="3"/>
      <c r="B394" s="4"/>
      <c r="C394" s="133"/>
      <c r="D394" s="5"/>
      <c r="E394" s="169"/>
      <c r="F394" s="6"/>
      <c r="G394" s="93"/>
      <c r="H394" s="7"/>
      <c r="I394" s="269"/>
      <c r="J394" s="270"/>
      <c r="K394" s="270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</row>
    <row r="395" spans="1:50" s="48" customFormat="1" ht="35.549999999999997" customHeight="1" thickBot="1" x14ac:dyDescent="0.3">
      <c r="A395" s="317" t="s">
        <v>2070</v>
      </c>
      <c r="B395" s="318"/>
      <c r="C395" s="318"/>
      <c r="D395" s="318"/>
      <c r="E395" s="318"/>
      <c r="F395" s="318"/>
      <c r="G395" s="318"/>
      <c r="H395" s="318"/>
      <c r="I395" s="318"/>
      <c r="J395" s="318"/>
      <c r="K395" s="319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</row>
    <row r="396" spans="1:50" s="25" customFormat="1" ht="30" customHeight="1" x14ac:dyDescent="0.25">
      <c r="A396" s="153" t="s">
        <v>2162</v>
      </c>
      <c r="B396" s="12" t="s">
        <v>2168</v>
      </c>
      <c r="C396" s="135" t="s">
        <v>2168</v>
      </c>
      <c r="D396" s="13" t="s">
        <v>2169</v>
      </c>
      <c r="E396" s="14">
        <v>0.47222222222222221</v>
      </c>
      <c r="F396" s="15">
        <v>36</v>
      </c>
      <c r="G396" s="94"/>
      <c r="H396" s="16">
        <v>19</v>
      </c>
      <c r="I396" s="17"/>
      <c r="J396" s="49"/>
      <c r="K396" s="148">
        <f t="shared" ref="K396:K443" si="8">H396*J396</f>
        <v>0</v>
      </c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</row>
    <row r="397" spans="1:50" s="25" customFormat="1" ht="27" customHeight="1" x14ac:dyDescent="0.25">
      <c r="A397" s="199" t="s">
        <v>591</v>
      </c>
      <c r="B397" s="20" t="s">
        <v>641</v>
      </c>
      <c r="C397" s="134" t="s">
        <v>3666</v>
      </c>
      <c r="D397" s="21" t="s">
        <v>3894</v>
      </c>
      <c r="E397" s="22">
        <v>0.5</v>
      </c>
      <c r="F397" s="23">
        <v>36</v>
      </c>
      <c r="G397" s="95"/>
      <c r="H397" s="24">
        <v>18</v>
      </c>
      <c r="I397" s="17"/>
      <c r="J397" s="18"/>
      <c r="K397" s="148">
        <f t="shared" si="8"/>
        <v>0</v>
      </c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</row>
    <row r="398" spans="1:50" s="25" customFormat="1" ht="27" customHeight="1" x14ac:dyDescent="0.25">
      <c r="A398" s="199" t="s">
        <v>592</v>
      </c>
      <c r="B398" s="20" t="s">
        <v>641</v>
      </c>
      <c r="C398" s="134" t="s">
        <v>3667</v>
      </c>
      <c r="D398" s="21" t="s">
        <v>679</v>
      </c>
      <c r="E398" s="22">
        <v>0.3</v>
      </c>
      <c r="F398" s="23">
        <v>10</v>
      </c>
      <c r="G398" s="95"/>
      <c r="H398" s="24">
        <v>7</v>
      </c>
      <c r="I398" s="17"/>
      <c r="J398" s="18"/>
      <c r="K398" s="148">
        <f t="shared" si="8"/>
        <v>0</v>
      </c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</row>
    <row r="399" spans="1:50" s="25" customFormat="1" ht="27" customHeight="1" x14ac:dyDescent="0.25">
      <c r="A399" s="199" t="s">
        <v>593</v>
      </c>
      <c r="B399" s="20" t="s">
        <v>641</v>
      </c>
      <c r="C399" s="134" t="s">
        <v>651</v>
      </c>
      <c r="D399" s="21" t="s">
        <v>1907</v>
      </c>
      <c r="E399" s="22">
        <v>0.48</v>
      </c>
      <c r="F399" s="23">
        <v>25</v>
      </c>
      <c r="G399" s="95"/>
      <c r="H399" s="24">
        <v>13</v>
      </c>
      <c r="I399" s="17"/>
      <c r="J399" s="18"/>
      <c r="K399" s="148">
        <f t="shared" si="8"/>
        <v>0</v>
      </c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</row>
    <row r="400" spans="1:50" s="25" customFormat="1" ht="27" customHeight="1" x14ac:dyDescent="0.25">
      <c r="A400" s="199" t="s">
        <v>595</v>
      </c>
      <c r="B400" s="20" t="s">
        <v>641</v>
      </c>
      <c r="C400" s="134" t="s">
        <v>652</v>
      </c>
      <c r="D400" s="21" t="s">
        <v>2006</v>
      </c>
      <c r="E400" s="22">
        <v>0.48484848484848486</v>
      </c>
      <c r="F400" s="23">
        <v>33</v>
      </c>
      <c r="G400" s="95"/>
      <c r="H400" s="24">
        <v>17</v>
      </c>
      <c r="I400" s="17"/>
      <c r="J400" s="18"/>
      <c r="K400" s="148">
        <f t="shared" si="8"/>
        <v>0</v>
      </c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</row>
    <row r="401" spans="1:50" s="25" customFormat="1" ht="27" customHeight="1" x14ac:dyDescent="0.25">
      <c r="A401" s="199" t="s">
        <v>597</v>
      </c>
      <c r="B401" s="20" t="s">
        <v>641</v>
      </c>
      <c r="C401" s="134" t="s">
        <v>653</v>
      </c>
      <c r="D401" s="21" t="s">
        <v>2006</v>
      </c>
      <c r="E401" s="22">
        <v>0.48484848484848486</v>
      </c>
      <c r="F401" s="23">
        <v>33</v>
      </c>
      <c r="G401" s="95"/>
      <c r="H401" s="24">
        <v>17</v>
      </c>
      <c r="I401" s="17"/>
      <c r="J401" s="18"/>
      <c r="K401" s="148">
        <f t="shared" si="8"/>
        <v>0</v>
      </c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</row>
    <row r="402" spans="1:50" s="25" customFormat="1" ht="27" customHeight="1" x14ac:dyDescent="0.25">
      <c r="A402" s="199" t="s">
        <v>598</v>
      </c>
      <c r="B402" s="20" t="s">
        <v>641</v>
      </c>
      <c r="C402" s="134" t="s">
        <v>654</v>
      </c>
      <c r="D402" s="21" t="s">
        <v>2007</v>
      </c>
      <c r="E402" s="22">
        <v>0.5</v>
      </c>
      <c r="F402" s="23">
        <v>36</v>
      </c>
      <c r="G402" s="95"/>
      <c r="H402" s="24">
        <v>18</v>
      </c>
      <c r="I402" s="17"/>
      <c r="J402" s="18"/>
      <c r="K402" s="148">
        <f t="shared" si="8"/>
        <v>0</v>
      </c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</row>
    <row r="403" spans="1:50" s="25" customFormat="1" ht="27" customHeight="1" x14ac:dyDescent="0.25">
      <c r="A403" s="199" t="s">
        <v>599</v>
      </c>
      <c r="B403" s="20" t="s">
        <v>641</v>
      </c>
      <c r="C403" s="134" t="s">
        <v>654</v>
      </c>
      <c r="D403" s="21" t="s">
        <v>3852</v>
      </c>
      <c r="E403" s="22">
        <v>0.36363636363636365</v>
      </c>
      <c r="F403" s="23">
        <v>22</v>
      </c>
      <c r="G403" s="95"/>
      <c r="H403" s="24">
        <v>14</v>
      </c>
      <c r="I403" s="17"/>
      <c r="J403" s="18"/>
      <c r="K403" s="148">
        <f t="shared" si="8"/>
        <v>0</v>
      </c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</row>
    <row r="404" spans="1:50" s="25" customFormat="1" ht="38.4" customHeight="1" x14ac:dyDescent="0.25">
      <c r="A404" s="199" t="s">
        <v>600</v>
      </c>
      <c r="B404" s="20" t="s">
        <v>642</v>
      </c>
      <c r="C404" s="134" t="s">
        <v>642</v>
      </c>
      <c r="D404" s="21" t="s">
        <v>1802</v>
      </c>
      <c r="E404" s="22">
        <v>0.37037037037037035</v>
      </c>
      <c r="F404" s="23">
        <v>27</v>
      </c>
      <c r="G404" s="95"/>
      <c r="H404" s="24">
        <v>17</v>
      </c>
      <c r="I404" s="17"/>
      <c r="J404" s="18"/>
      <c r="K404" s="148">
        <f t="shared" si="8"/>
        <v>0</v>
      </c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</row>
    <row r="405" spans="1:50" s="25" customFormat="1" ht="27" customHeight="1" x14ac:dyDescent="0.25">
      <c r="A405" s="199" t="s">
        <v>601</v>
      </c>
      <c r="B405" s="20" t="s">
        <v>642</v>
      </c>
      <c r="C405" s="134" t="s">
        <v>642</v>
      </c>
      <c r="D405" s="21" t="s">
        <v>3550</v>
      </c>
      <c r="E405" s="22">
        <v>0.37037037037037035</v>
      </c>
      <c r="F405" s="23">
        <v>27</v>
      </c>
      <c r="G405" s="95"/>
      <c r="H405" s="24">
        <v>17</v>
      </c>
      <c r="I405" s="17"/>
      <c r="J405" s="18"/>
      <c r="K405" s="148">
        <f t="shared" si="8"/>
        <v>0</v>
      </c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</row>
    <row r="406" spans="1:50" s="25" customFormat="1" ht="31.8" customHeight="1" x14ac:dyDescent="0.25">
      <c r="A406" s="199" t="s">
        <v>2163</v>
      </c>
      <c r="B406" s="20" t="s">
        <v>642</v>
      </c>
      <c r="C406" s="134" t="s">
        <v>642</v>
      </c>
      <c r="D406" s="21" t="s">
        <v>2170</v>
      </c>
      <c r="E406" s="22">
        <v>0.44</v>
      </c>
      <c r="F406" s="23">
        <v>25</v>
      </c>
      <c r="G406" s="95"/>
      <c r="H406" s="24">
        <v>14</v>
      </c>
      <c r="I406" s="17"/>
      <c r="J406" s="18"/>
      <c r="K406" s="148">
        <f t="shared" si="8"/>
        <v>0</v>
      </c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</row>
    <row r="407" spans="1:50" s="25" customFormat="1" ht="26.4" customHeight="1" x14ac:dyDescent="0.25">
      <c r="A407" s="199" t="s">
        <v>602</v>
      </c>
      <c r="B407" s="20" t="s">
        <v>643</v>
      </c>
      <c r="C407" s="134" t="s">
        <v>655</v>
      </c>
      <c r="D407" s="21" t="s">
        <v>1929</v>
      </c>
      <c r="E407" s="22">
        <v>0.48484848484848486</v>
      </c>
      <c r="F407" s="23">
        <v>33</v>
      </c>
      <c r="G407" s="95"/>
      <c r="H407" s="24">
        <v>17</v>
      </c>
      <c r="I407" s="17"/>
      <c r="J407" s="18"/>
      <c r="K407" s="148">
        <f t="shared" si="8"/>
        <v>0</v>
      </c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</row>
    <row r="408" spans="1:50" s="25" customFormat="1" ht="27" customHeight="1" x14ac:dyDescent="0.25">
      <c r="A408" s="199" t="s">
        <v>603</v>
      </c>
      <c r="B408" s="20" t="s">
        <v>643</v>
      </c>
      <c r="C408" s="134" t="s">
        <v>656</v>
      </c>
      <c r="D408" s="21" t="s">
        <v>3574</v>
      </c>
      <c r="E408" s="22">
        <v>0.5</v>
      </c>
      <c r="F408" s="23">
        <v>36</v>
      </c>
      <c r="G408" s="95"/>
      <c r="H408" s="24">
        <v>18</v>
      </c>
      <c r="I408" s="17"/>
      <c r="J408" s="18"/>
      <c r="K408" s="148">
        <f t="shared" si="8"/>
        <v>0</v>
      </c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</row>
    <row r="409" spans="1:50" s="25" customFormat="1" ht="39.6" customHeight="1" x14ac:dyDescent="0.25">
      <c r="A409" s="199" t="s">
        <v>2132</v>
      </c>
      <c r="B409" s="20" t="s">
        <v>240</v>
      </c>
      <c r="C409" s="134" t="s">
        <v>1457</v>
      </c>
      <c r="D409" s="21" t="s">
        <v>1999</v>
      </c>
      <c r="E409" s="22">
        <v>0.36470588235294116</v>
      </c>
      <c r="F409" s="23">
        <v>85</v>
      </c>
      <c r="G409" s="95"/>
      <c r="H409" s="24">
        <v>54</v>
      </c>
      <c r="I409" s="17"/>
      <c r="J409" s="18"/>
      <c r="K409" s="148">
        <f t="shared" si="8"/>
        <v>0</v>
      </c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</row>
    <row r="410" spans="1:50" s="25" customFormat="1" ht="27" customHeight="1" x14ac:dyDescent="0.25">
      <c r="A410" s="199" t="s">
        <v>604</v>
      </c>
      <c r="B410" s="20" t="s">
        <v>644</v>
      </c>
      <c r="C410" s="134" t="s">
        <v>657</v>
      </c>
      <c r="D410" s="21" t="s">
        <v>1944</v>
      </c>
      <c r="E410" s="22">
        <v>0.32558139534883723</v>
      </c>
      <c r="F410" s="23">
        <v>43</v>
      </c>
      <c r="G410" s="95"/>
      <c r="H410" s="24">
        <v>29</v>
      </c>
      <c r="I410" s="17"/>
      <c r="J410" s="18"/>
      <c r="K410" s="148">
        <f t="shared" si="8"/>
        <v>0</v>
      </c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</row>
    <row r="411" spans="1:50" s="25" customFormat="1" ht="27" customHeight="1" x14ac:dyDescent="0.25">
      <c r="A411" s="199" t="s">
        <v>2164</v>
      </c>
      <c r="B411" s="20" t="s">
        <v>644</v>
      </c>
      <c r="C411" s="134" t="s">
        <v>2171</v>
      </c>
      <c r="D411" s="21" t="s">
        <v>3575</v>
      </c>
      <c r="E411" s="22">
        <v>0.2391304347826087</v>
      </c>
      <c r="F411" s="23">
        <v>46</v>
      </c>
      <c r="G411" s="95"/>
      <c r="H411" s="24">
        <v>35</v>
      </c>
      <c r="I411" s="17"/>
      <c r="J411" s="18"/>
      <c r="K411" s="148">
        <f t="shared" si="8"/>
        <v>0</v>
      </c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</row>
    <row r="412" spans="1:50" s="25" customFormat="1" ht="27" customHeight="1" x14ac:dyDescent="0.25">
      <c r="A412" s="199" t="s">
        <v>607</v>
      </c>
      <c r="B412" s="20" t="s">
        <v>644</v>
      </c>
      <c r="C412" s="134" t="s">
        <v>659</v>
      </c>
      <c r="D412" s="21" t="s">
        <v>1944</v>
      </c>
      <c r="E412" s="22">
        <v>0.32558139534883723</v>
      </c>
      <c r="F412" s="23">
        <v>43</v>
      </c>
      <c r="G412" s="95"/>
      <c r="H412" s="24">
        <v>29</v>
      </c>
      <c r="I412" s="17"/>
      <c r="J412" s="18"/>
      <c r="K412" s="148">
        <f t="shared" si="8"/>
        <v>0</v>
      </c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</row>
    <row r="413" spans="1:50" s="25" customFormat="1" ht="27" customHeight="1" x14ac:dyDescent="0.25">
      <c r="A413" s="199" t="s">
        <v>2165</v>
      </c>
      <c r="B413" s="20" t="s">
        <v>644</v>
      </c>
      <c r="C413" s="134" t="s">
        <v>2172</v>
      </c>
      <c r="D413" s="21" t="s">
        <v>3575</v>
      </c>
      <c r="E413" s="22">
        <v>0.2391304347826087</v>
      </c>
      <c r="F413" s="23">
        <v>46</v>
      </c>
      <c r="G413" s="95"/>
      <c r="H413" s="24">
        <v>35</v>
      </c>
      <c r="I413" s="17"/>
      <c r="J413" s="18"/>
      <c r="K413" s="148">
        <f t="shared" si="8"/>
        <v>0</v>
      </c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</row>
    <row r="414" spans="1:50" s="25" customFormat="1" ht="27" customHeight="1" x14ac:dyDescent="0.25">
      <c r="A414" s="199" t="s">
        <v>2166</v>
      </c>
      <c r="B414" s="20" t="s">
        <v>644</v>
      </c>
      <c r="C414" s="134" t="s">
        <v>2173</v>
      </c>
      <c r="D414" s="21" t="s">
        <v>3576</v>
      </c>
      <c r="E414" s="22">
        <v>0.2391304347826087</v>
      </c>
      <c r="F414" s="23">
        <v>46</v>
      </c>
      <c r="G414" s="95"/>
      <c r="H414" s="24">
        <v>35</v>
      </c>
      <c r="I414" s="17"/>
      <c r="J414" s="18"/>
      <c r="K414" s="148">
        <f t="shared" si="8"/>
        <v>0</v>
      </c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</row>
    <row r="415" spans="1:50" s="25" customFormat="1" ht="27" customHeight="1" x14ac:dyDescent="0.25">
      <c r="A415" s="199" t="s">
        <v>609</v>
      </c>
      <c r="B415" s="20" t="s">
        <v>644</v>
      </c>
      <c r="C415" s="134" t="s">
        <v>660</v>
      </c>
      <c r="D415" s="21" t="s">
        <v>1945</v>
      </c>
      <c r="E415" s="22">
        <v>0.37209302325581395</v>
      </c>
      <c r="F415" s="23">
        <v>43</v>
      </c>
      <c r="G415" s="95"/>
      <c r="H415" s="24">
        <v>27</v>
      </c>
      <c r="I415" s="17"/>
      <c r="J415" s="18"/>
      <c r="K415" s="148">
        <f t="shared" si="8"/>
        <v>0</v>
      </c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</row>
    <row r="416" spans="1:50" s="25" customFormat="1" ht="27" customHeight="1" x14ac:dyDescent="0.25">
      <c r="A416" s="199" t="s">
        <v>610</v>
      </c>
      <c r="B416" s="20" t="s">
        <v>644</v>
      </c>
      <c r="C416" s="134" t="s">
        <v>661</v>
      </c>
      <c r="D416" s="21" t="s">
        <v>3896</v>
      </c>
      <c r="E416" s="22">
        <v>0.35555555555555557</v>
      </c>
      <c r="F416" s="23">
        <v>45</v>
      </c>
      <c r="G416" s="95"/>
      <c r="H416" s="24">
        <v>29</v>
      </c>
      <c r="I416" s="17"/>
      <c r="J416" s="18"/>
      <c r="K416" s="148">
        <f t="shared" si="8"/>
        <v>0</v>
      </c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</row>
    <row r="417" spans="1:50" s="25" customFormat="1" ht="27" customHeight="1" x14ac:dyDescent="0.25">
      <c r="A417" s="199" t="s">
        <v>611</v>
      </c>
      <c r="B417" s="20" t="s">
        <v>644</v>
      </c>
      <c r="C417" s="134" t="s">
        <v>662</v>
      </c>
      <c r="D417" s="21" t="s">
        <v>3897</v>
      </c>
      <c r="E417" s="22">
        <v>0.35555555555555557</v>
      </c>
      <c r="F417" s="23">
        <v>45</v>
      </c>
      <c r="G417" s="95"/>
      <c r="H417" s="24">
        <v>29</v>
      </c>
      <c r="I417" s="17"/>
      <c r="J417" s="18"/>
      <c r="K417" s="148">
        <f t="shared" si="8"/>
        <v>0</v>
      </c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</row>
    <row r="418" spans="1:50" s="25" customFormat="1" ht="27" customHeight="1" x14ac:dyDescent="0.25">
      <c r="A418" s="199" t="s">
        <v>2167</v>
      </c>
      <c r="B418" s="20" t="s">
        <v>644</v>
      </c>
      <c r="C418" s="134" t="s">
        <v>2174</v>
      </c>
      <c r="D418" s="21" t="s">
        <v>3576</v>
      </c>
      <c r="E418" s="22">
        <v>0.2391304347826087</v>
      </c>
      <c r="F418" s="23">
        <v>46</v>
      </c>
      <c r="G418" s="95"/>
      <c r="H418" s="24">
        <v>35</v>
      </c>
      <c r="I418" s="17"/>
      <c r="J418" s="18"/>
      <c r="K418" s="148">
        <f t="shared" si="8"/>
        <v>0</v>
      </c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</row>
    <row r="419" spans="1:50" s="25" customFormat="1" ht="27" customHeight="1" x14ac:dyDescent="0.25">
      <c r="A419" s="199" t="s">
        <v>613</v>
      </c>
      <c r="B419" s="20" t="s">
        <v>644</v>
      </c>
      <c r="C419" s="134" t="s">
        <v>663</v>
      </c>
      <c r="D419" s="21" t="s">
        <v>1945</v>
      </c>
      <c r="E419" s="22">
        <v>0.37209302325581395</v>
      </c>
      <c r="F419" s="23">
        <v>43</v>
      </c>
      <c r="G419" s="95"/>
      <c r="H419" s="24">
        <v>27</v>
      </c>
      <c r="I419" s="17"/>
      <c r="J419" s="18"/>
      <c r="K419" s="148">
        <f t="shared" si="8"/>
        <v>0</v>
      </c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</row>
    <row r="420" spans="1:50" s="25" customFormat="1" ht="31.8" customHeight="1" x14ac:dyDescent="0.25">
      <c r="A420" s="199" t="s">
        <v>614</v>
      </c>
      <c r="B420" s="20" t="s">
        <v>645</v>
      </c>
      <c r="C420" s="134" t="s">
        <v>3668</v>
      </c>
      <c r="D420" s="21" t="s">
        <v>3898</v>
      </c>
      <c r="E420" s="22">
        <v>0.43333333333333335</v>
      </c>
      <c r="F420" s="23">
        <v>60</v>
      </c>
      <c r="G420" s="95"/>
      <c r="H420" s="24">
        <v>34</v>
      </c>
      <c r="I420" s="17"/>
      <c r="J420" s="18"/>
      <c r="K420" s="148">
        <f t="shared" si="8"/>
        <v>0</v>
      </c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</row>
    <row r="421" spans="1:50" s="25" customFormat="1" ht="26.4" customHeight="1" x14ac:dyDescent="0.25">
      <c r="A421" s="199" t="s">
        <v>615</v>
      </c>
      <c r="B421" s="20" t="s">
        <v>645</v>
      </c>
      <c r="C421" s="134" t="s">
        <v>3669</v>
      </c>
      <c r="D421" s="21" t="s">
        <v>3899</v>
      </c>
      <c r="E421" s="22">
        <v>0.43333333333333335</v>
      </c>
      <c r="F421" s="23">
        <v>60</v>
      </c>
      <c r="G421" s="95"/>
      <c r="H421" s="24">
        <v>34</v>
      </c>
      <c r="I421" s="17"/>
      <c r="J421" s="18"/>
      <c r="K421" s="148">
        <f t="shared" si="8"/>
        <v>0</v>
      </c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</row>
    <row r="422" spans="1:50" s="25" customFormat="1" ht="27" customHeight="1" x14ac:dyDescent="0.25">
      <c r="A422" s="199" t="s">
        <v>616</v>
      </c>
      <c r="B422" s="20" t="s">
        <v>645</v>
      </c>
      <c r="C422" s="134" t="s">
        <v>670</v>
      </c>
      <c r="D422" s="21" t="s">
        <v>3899</v>
      </c>
      <c r="E422" s="22">
        <v>0.43333333333333335</v>
      </c>
      <c r="F422" s="23">
        <v>60</v>
      </c>
      <c r="G422" s="95"/>
      <c r="H422" s="24">
        <v>34</v>
      </c>
      <c r="I422" s="17"/>
      <c r="J422" s="18"/>
      <c r="K422" s="148">
        <f t="shared" si="8"/>
        <v>0</v>
      </c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</row>
    <row r="423" spans="1:50" s="25" customFormat="1" ht="37.799999999999997" customHeight="1" x14ac:dyDescent="0.25">
      <c r="A423" s="199" t="s">
        <v>619</v>
      </c>
      <c r="B423" s="20" t="s">
        <v>645</v>
      </c>
      <c r="C423" s="134" t="s">
        <v>666</v>
      </c>
      <c r="D423" s="21" t="s">
        <v>1803</v>
      </c>
      <c r="E423" s="22">
        <v>0.43333333333333335</v>
      </c>
      <c r="F423" s="23">
        <v>30</v>
      </c>
      <c r="G423" s="95"/>
      <c r="H423" s="24">
        <v>17</v>
      </c>
      <c r="I423" s="17"/>
      <c r="J423" s="18"/>
      <c r="K423" s="148">
        <f t="shared" si="8"/>
        <v>0</v>
      </c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</row>
    <row r="424" spans="1:50" s="25" customFormat="1" ht="27" customHeight="1" x14ac:dyDescent="0.25">
      <c r="A424" s="199" t="s">
        <v>620</v>
      </c>
      <c r="B424" s="20" t="s">
        <v>645</v>
      </c>
      <c r="C424" s="134" t="s">
        <v>667</v>
      </c>
      <c r="D424" s="21" t="s">
        <v>2008</v>
      </c>
      <c r="E424" s="22">
        <v>0.46666666666666667</v>
      </c>
      <c r="F424" s="23">
        <v>60</v>
      </c>
      <c r="G424" s="95"/>
      <c r="H424" s="24">
        <v>32</v>
      </c>
      <c r="I424" s="17"/>
      <c r="J424" s="18"/>
      <c r="K424" s="148">
        <f t="shared" si="8"/>
        <v>0</v>
      </c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</row>
    <row r="425" spans="1:50" s="25" customFormat="1" ht="27" customHeight="1" x14ac:dyDescent="0.25">
      <c r="A425" s="199" t="s">
        <v>621</v>
      </c>
      <c r="B425" s="20" t="s">
        <v>645</v>
      </c>
      <c r="C425" s="134" t="s">
        <v>668</v>
      </c>
      <c r="D425" s="21" t="s">
        <v>2009</v>
      </c>
      <c r="E425" s="22">
        <v>0.43333333333333335</v>
      </c>
      <c r="F425" s="23">
        <v>60</v>
      </c>
      <c r="G425" s="95"/>
      <c r="H425" s="24">
        <v>34</v>
      </c>
      <c r="I425" s="17"/>
      <c r="J425" s="18"/>
      <c r="K425" s="148">
        <f t="shared" si="8"/>
        <v>0</v>
      </c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</row>
    <row r="426" spans="1:50" s="25" customFormat="1" ht="27" customHeight="1" x14ac:dyDescent="0.25">
      <c r="A426" s="199" t="s">
        <v>623</v>
      </c>
      <c r="B426" s="20" t="s">
        <v>645</v>
      </c>
      <c r="C426" s="134" t="s">
        <v>669</v>
      </c>
      <c r="D426" s="21" t="s">
        <v>2009</v>
      </c>
      <c r="E426" s="22">
        <v>0.43333333333333335</v>
      </c>
      <c r="F426" s="23">
        <v>60</v>
      </c>
      <c r="G426" s="95"/>
      <c r="H426" s="24">
        <v>34</v>
      </c>
      <c r="I426" s="17"/>
      <c r="J426" s="18"/>
      <c r="K426" s="148">
        <f t="shared" si="8"/>
        <v>0</v>
      </c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</row>
    <row r="427" spans="1:50" s="25" customFormat="1" ht="27" customHeight="1" x14ac:dyDescent="0.25">
      <c r="A427" s="199" t="s">
        <v>625</v>
      </c>
      <c r="B427" s="20" t="s">
        <v>261</v>
      </c>
      <c r="C427" s="134" t="s">
        <v>671</v>
      </c>
      <c r="D427" s="21" t="s">
        <v>3895</v>
      </c>
      <c r="E427" s="22">
        <v>0.44230769230769229</v>
      </c>
      <c r="F427" s="23">
        <v>52</v>
      </c>
      <c r="G427" s="95"/>
      <c r="H427" s="24">
        <v>29</v>
      </c>
      <c r="I427" s="17"/>
      <c r="J427" s="18"/>
      <c r="K427" s="148">
        <f t="shared" si="8"/>
        <v>0</v>
      </c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</row>
    <row r="428" spans="1:50" s="25" customFormat="1" ht="27" customHeight="1" x14ac:dyDescent="0.25">
      <c r="A428" s="199" t="s">
        <v>626</v>
      </c>
      <c r="B428" s="20" t="s">
        <v>261</v>
      </c>
      <c r="C428" s="134" t="s">
        <v>671</v>
      </c>
      <c r="D428" s="21" t="s">
        <v>1804</v>
      </c>
      <c r="E428" s="22">
        <v>0.45614035087719296</v>
      </c>
      <c r="F428" s="23">
        <v>57</v>
      </c>
      <c r="G428" s="95"/>
      <c r="H428" s="24">
        <v>31</v>
      </c>
      <c r="I428" s="17"/>
      <c r="J428" s="18"/>
      <c r="K428" s="148">
        <f t="shared" si="8"/>
        <v>0</v>
      </c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</row>
    <row r="429" spans="1:50" s="25" customFormat="1" ht="27" customHeight="1" x14ac:dyDescent="0.25">
      <c r="A429" s="199" t="s">
        <v>627</v>
      </c>
      <c r="B429" s="20" t="s">
        <v>646</v>
      </c>
      <c r="C429" s="134" t="s">
        <v>672</v>
      </c>
      <c r="D429" s="21" t="s">
        <v>2010</v>
      </c>
      <c r="E429" s="22">
        <v>0.44444444444444442</v>
      </c>
      <c r="F429" s="23">
        <v>36</v>
      </c>
      <c r="G429" s="95"/>
      <c r="H429" s="24">
        <v>20</v>
      </c>
      <c r="I429" s="17"/>
      <c r="J429" s="18"/>
      <c r="K429" s="148">
        <f t="shared" si="8"/>
        <v>0</v>
      </c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</row>
    <row r="430" spans="1:50" s="25" customFormat="1" ht="30" customHeight="1" x14ac:dyDescent="0.25">
      <c r="A430" s="199" t="s">
        <v>628</v>
      </c>
      <c r="B430" s="20" t="s">
        <v>646</v>
      </c>
      <c r="C430" s="134" t="s">
        <v>673</v>
      </c>
      <c r="D430" s="21" t="s">
        <v>2010</v>
      </c>
      <c r="E430" s="22">
        <v>0.47222222222222221</v>
      </c>
      <c r="F430" s="23">
        <v>36</v>
      </c>
      <c r="G430" s="95"/>
      <c r="H430" s="24">
        <v>19</v>
      </c>
      <c r="I430" s="17"/>
      <c r="J430" s="18"/>
      <c r="K430" s="148">
        <f t="shared" si="8"/>
        <v>0</v>
      </c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</row>
    <row r="431" spans="1:50" s="25" customFormat="1" ht="31.8" customHeight="1" x14ac:dyDescent="0.25">
      <c r="A431" s="199" t="s">
        <v>629</v>
      </c>
      <c r="B431" s="20" t="s">
        <v>646</v>
      </c>
      <c r="C431" s="134" t="s">
        <v>673</v>
      </c>
      <c r="D431" s="21" t="s">
        <v>3577</v>
      </c>
      <c r="E431" s="22">
        <v>0.45161290322580644</v>
      </c>
      <c r="F431" s="23">
        <v>31</v>
      </c>
      <c r="G431" s="95"/>
      <c r="H431" s="24">
        <v>17</v>
      </c>
      <c r="I431" s="17"/>
      <c r="J431" s="18"/>
      <c r="K431" s="148">
        <f t="shared" si="8"/>
        <v>0</v>
      </c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</row>
    <row r="432" spans="1:50" s="25" customFormat="1" ht="31.8" customHeight="1" x14ac:dyDescent="0.25">
      <c r="A432" s="199" t="s">
        <v>630</v>
      </c>
      <c r="B432" s="20" t="s">
        <v>647</v>
      </c>
      <c r="C432" s="134" t="s">
        <v>674</v>
      </c>
      <c r="D432" s="21" t="s">
        <v>3900</v>
      </c>
      <c r="E432" s="22">
        <v>0.47222222222222221</v>
      </c>
      <c r="F432" s="23">
        <v>36</v>
      </c>
      <c r="G432" s="95"/>
      <c r="H432" s="24">
        <v>19</v>
      </c>
      <c r="I432" s="17"/>
      <c r="J432" s="18"/>
      <c r="K432" s="148">
        <f t="shared" si="8"/>
        <v>0</v>
      </c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</row>
    <row r="433" spans="1:50" s="25" customFormat="1" ht="31.8" customHeight="1" x14ac:dyDescent="0.25">
      <c r="A433" s="199" t="s">
        <v>631</v>
      </c>
      <c r="B433" s="20" t="s">
        <v>647</v>
      </c>
      <c r="C433" s="134" t="s">
        <v>675</v>
      </c>
      <c r="D433" s="21" t="s">
        <v>3901</v>
      </c>
      <c r="E433" s="22">
        <v>0.47058823529411764</v>
      </c>
      <c r="F433" s="23">
        <v>34</v>
      </c>
      <c r="G433" s="95"/>
      <c r="H433" s="24">
        <v>18</v>
      </c>
      <c r="I433" s="17"/>
      <c r="J433" s="18"/>
      <c r="K433" s="148">
        <f t="shared" si="8"/>
        <v>0</v>
      </c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</row>
    <row r="434" spans="1:50" s="25" customFormat="1" ht="27" customHeight="1" x14ac:dyDescent="0.25">
      <c r="A434" s="199" t="s">
        <v>632</v>
      </c>
      <c r="B434" s="20" t="s">
        <v>648</v>
      </c>
      <c r="C434" s="134" t="s">
        <v>648</v>
      </c>
      <c r="D434" s="21" t="s">
        <v>2011</v>
      </c>
      <c r="E434" s="22">
        <v>0.48</v>
      </c>
      <c r="F434" s="23">
        <v>25</v>
      </c>
      <c r="G434" s="95"/>
      <c r="H434" s="24">
        <v>13</v>
      </c>
      <c r="I434" s="17"/>
      <c r="J434" s="18"/>
      <c r="K434" s="148">
        <f t="shared" si="8"/>
        <v>0</v>
      </c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</row>
    <row r="435" spans="1:50" s="25" customFormat="1" ht="33" customHeight="1" x14ac:dyDescent="0.25">
      <c r="A435" s="199" t="s">
        <v>637</v>
      </c>
      <c r="B435" s="20" t="s">
        <v>649</v>
      </c>
      <c r="C435" s="134" t="s">
        <v>676</v>
      </c>
      <c r="D435" s="21" t="s">
        <v>2062</v>
      </c>
      <c r="E435" s="22">
        <v>0.52083333333333337</v>
      </c>
      <c r="F435" s="23">
        <v>48</v>
      </c>
      <c r="G435" s="95"/>
      <c r="H435" s="24">
        <v>23</v>
      </c>
      <c r="I435" s="17"/>
      <c r="J435" s="18"/>
      <c r="K435" s="148">
        <f t="shared" si="8"/>
        <v>0</v>
      </c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</row>
    <row r="436" spans="1:50" s="25" customFormat="1" ht="25.2" customHeight="1" x14ac:dyDescent="0.25">
      <c r="A436" s="199" t="s">
        <v>638</v>
      </c>
      <c r="B436" s="20" t="s">
        <v>649</v>
      </c>
      <c r="C436" s="134" t="s">
        <v>676</v>
      </c>
      <c r="D436" s="21" t="s">
        <v>2063</v>
      </c>
      <c r="E436" s="22">
        <v>0.51428571428571423</v>
      </c>
      <c r="F436" s="23">
        <v>35</v>
      </c>
      <c r="G436" s="95"/>
      <c r="H436" s="24">
        <v>17</v>
      </c>
      <c r="I436" s="17"/>
      <c r="J436" s="18"/>
      <c r="K436" s="148">
        <f t="shared" si="8"/>
        <v>0</v>
      </c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</row>
    <row r="437" spans="1:50" s="25" customFormat="1" ht="25.2" customHeight="1" x14ac:dyDescent="0.25">
      <c r="A437" s="199" t="s">
        <v>639</v>
      </c>
      <c r="B437" s="20" t="s">
        <v>649</v>
      </c>
      <c r="C437" s="134" t="s">
        <v>677</v>
      </c>
      <c r="D437" s="21" t="s">
        <v>2014</v>
      </c>
      <c r="E437" s="22">
        <v>0.35416666666666669</v>
      </c>
      <c r="F437" s="23">
        <v>48</v>
      </c>
      <c r="G437" s="95"/>
      <c r="H437" s="24">
        <v>31</v>
      </c>
      <c r="I437" s="17"/>
      <c r="J437" s="18"/>
      <c r="K437" s="148">
        <f t="shared" si="8"/>
        <v>0</v>
      </c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</row>
    <row r="438" spans="1:50" s="25" customFormat="1" ht="25.2" customHeight="1" x14ac:dyDescent="0.25">
      <c r="A438" s="199" t="s">
        <v>3089</v>
      </c>
      <c r="B438" s="20" t="s">
        <v>649</v>
      </c>
      <c r="C438" s="134" t="s">
        <v>677</v>
      </c>
      <c r="D438" s="21" t="s">
        <v>3551</v>
      </c>
      <c r="E438" s="22">
        <v>0.51428571428571423</v>
      </c>
      <c r="F438" s="23">
        <v>35</v>
      </c>
      <c r="G438" s="95"/>
      <c r="H438" s="24">
        <v>17</v>
      </c>
      <c r="I438" s="17"/>
      <c r="J438" s="18"/>
      <c r="K438" s="148">
        <f t="shared" si="8"/>
        <v>0</v>
      </c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</row>
    <row r="439" spans="1:50" s="25" customFormat="1" ht="31.8" customHeight="1" x14ac:dyDescent="0.25">
      <c r="A439" s="199" t="s">
        <v>633</v>
      </c>
      <c r="B439" s="20" t="s">
        <v>649</v>
      </c>
      <c r="C439" s="134" t="s">
        <v>676</v>
      </c>
      <c r="D439" s="21" t="s">
        <v>2060</v>
      </c>
      <c r="E439" s="22">
        <v>0.50877192982456143</v>
      </c>
      <c r="F439" s="23">
        <v>57</v>
      </c>
      <c r="G439" s="95"/>
      <c r="H439" s="24">
        <v>28</v>
      </c>
      <c r="I439" s="17"/>
      <c r="J439" s="18"/>
      <c r="K439" s="148">
        <f t="shared" si="8"/>
        <v>0</v>
      </c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</row>
    <row r="440" spans="1:50" s="25" customFormat="1" ht="30.6" customHeight="1" x14ac:dyDescent="0.25">
      <c r="A440" s="199" t="s">
        <v>634</v>
      </c>
      <c r="B440" s="20" t="s">
        <v>649</v>
      </c>
      <c r="C440" s="134" t="s">
        <v>676</v>
      </c>
      <c r="D440" s="21" t="s">
        <v>2061</v>
      </c>
      <c r="E440" s="22">
        <v>0.51162790697674421</v>
      </c>
      <c r="F440" s="23">
        <v>43</v>
      </c>
      <c r="G440" s="95"/>
      <c r="H440" s="24">
        <v>21</v>
      </c>
      <c r="I440" s="17"/>
      <c r="J440" s="18"/>
      <c r="K440" s="148">
        <f t="shared" si="8"/>
        <v>0</v>
      </c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</row>
    <row r="441" spans="1:50" s="25" customFormat="1" ht="27" customHeight="1" x14ac:dyDescent="0.25">
      <c r="A441" s="199" t="s">
        <v>635</v>
      </c>
      <c r="B441" s="20" t="s">
        <v>649</v>
      </c>
      <c r="C441" s="134" t="s">
        <v>677</v>
      </c>
      <c r="D441" s="21" t="s">
        <v>2012</v>
      </c>
      <c r="E441" s="22">
        <v>0.50877192982456143</v>
      </c>
      <c r="F441" s="23">
        <v>57</v>
      </c>
      <c r="G441" s="95"/>
      <c r="H441" s="24">
        <v>28</v>
      </c>
      <c r="I441" s="17"/>
      <c r="J441" s="18"/>
      <c r="K441" s="148">
        <f t="shared" si="8"/>
        <v>0</v>
      </c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</row>
    <row r="442" spans="1:50" s="25" customFormat="1" ht="27" customHeight="1" x14ac:dyDescent="0.25">
      <c r="A442" s="199" t="s">
        <v>636</v>
      </c>
      <c r="B442" s="20" t="s">
        <v>649</v>
      </c>
      <c r="C442" s="134" t="s">
        <v>677</v>
      </c>
      <c r="D442" s="21" t="s">
        <v>2013</v>
      </c>
      <c r="E442" s="22">
        <v>0.51162790697674421</v>
      </c>
      <c r="F442" s="23">
        <v>43</v>
      </c>
      <c r="G442" s="95"/>
      <c r="H442" s="24">
        <v>21</v>
      </c>
      <c r="I442" s="17"/>
      <c r="J442" s="18"/>
      <c r="K442" s="148">
        <f t="shared" si="8"/>
        <v>0</v>
      </c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</row>
    <row r="443" spans="1:50" s="25" customFormat="1" ht="27" customHeight="1" thickBot="1" x14ac:dyDescent="0.3">
      <c r="A443" s="199" t="s">
        <v>640</v>
      </c>
      <c r="B443" s="20" t="s">
        <v>650</v>
      </c>
      <c r="C443" s="134" t="s">
        <v>678</v>
      </c>
      <c r="D443" s="21" t="s">
        <v>2015</v>
      </c>
      <c r="E443" s="22">
        <v>0.46153846153846156</v>
      </c>
      <c r="F443" s="23">
        <v>26</v>
      </c>
      <c r="G443" s="95"/>
      <c r="H443" s="24">
        <v>14</v>
      </c>
      <c r="I443" s="17"/>
      <c r="J443" s="18"/>
      <c r="K443" s="148">
        <f t="shared" si="8"/>
        <v>0</v>
      </c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</row>
    <row r="444" spans="1:50" s="10" customFormat="1" ht="45" customHeight="1" thickBot="1" x14ac:dyDescent="0.3">
      <c r="A444" s="121" t="s">
        <v>4</v>
      </c>
      <c r="B444" s="128" t="s">
        <v>5</v>
      </c>
      <c r="C444" s="136"/>
      <c r="D444" s="123"/>
      <c r="E444" s="168" t="s">
        <v>6</v>
      </c>
      <c r="F444" s="124" t="s">
        <v>7</v>
      </c>
      <c r="G444" s="122" t="s">
        <v>8</v>
      </c>
      <c r="H444" s="147" t="s">
        <v>9</v>
      </c>
      <c r="I444" s="127"/>
      <c r="J444" s="125" t="s">
        <v>10</v>
      </c>
      <c r="K444" s="125" t="s">
        <v>11</v>
      </c>
      <c r="L444" s="76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</row>
    <row r="445" spans="1:50" s="51" customFormat="1" ht="35.549999999999997" customHeight="1" thickBot="1" x14ac:dyDescent="0.3">
      <c r="A445" s="320" t="s">
        <v>14</v>
      </c>
      <c r="B445" s="321"/>
      <c r="C445" s="321"/>
      <c r="D445" s="321"/>
      <c r="E445" s="321"/>
      <c r="F445" s="321"/>
      <c r="G445" s="321"/>
      <c r="H445" s="321"/>
      <c r="I445" s="321"/>
      <c r="J445" s="321"/>
      <c r="K445" s="322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</row>
    <row r="446" spans="1:50" s="19" customFormat="1" ht="33" customHeight="1" x14ac:dyDescent="0.25">
      <c r="A446" s="200" t="s">
        <v>1115</v>
      </c>
      <c r="B446" s="12" t="s">
        <v>224</v>
      </c>
      <c r="C446" s="135" t="s">
        <v>3684</v>
      </c>
      <c r="D446" s="13" t="s">
        <v>1805</v>
      </c>
      <c r="E446" s="14">
        <v>0.2857142857142857</v>
      </c>
      <c r="F446" s="15">
        <v>35</v>
      </c>
      <c r="G446" s="94"/>
      <c r="H446" s="16">
        <v>25</v>
      </c>
      <c r="I446" s="17"/>
      <c r="J446" s="49"/>
      <c r="K446" s="148">
        <f t="shared" ref="K446:K509" si="9">H446*J446</f>
        <v>0</v>
      </c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</row>
    <row r="447" spans="1:50" s="19" customFormat="1" ht="33" customHeight="1" x14ac:dyDescent="0.25">
      <c r="A447" s="200" t="s">
        <v>1116</v>
      </c>
      <c r="B447" s="12" t="s">
        <v>224</v>
      </c>
      <c r="C447" s="135" t="s">
        <v>2245</v>
      </c>
      <c r="D447" s="13" t="s">
        <v>1806</v>
      </c>
      <c r="E447" s="14">
        <v>0.2857142857142857</v>
      </c>
      <c r="F447" s="15">
        <v>35</v>
      </c>
      <c r="G447" s="94"/>
      <c r="H447" s="16">
        <v>25</v>
      </c>
      <c r="I447" s="17"/>
      <c r="J447" s="49"/>
      <c r="K447" s="148">
        <f t="shared" si="9"/>
        <v>0</v>
      </c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</row>
    <row r="448" spans="1:50" s="19" customFormat="1" ht="33" customHeight="1" x14ac:dyDescent="0.25">
      <c r="A448" s="200" t="s">
        <v>1117</v>
      </c>
      <c r="B448" s="12" t="s">
        <v>224</v>
      </c>
      <c r="C448" s="135" t="s">
        <v>2246</v>
      </c>
      <c r="D448" s="13" t="s">
        <v>1807</v>
      </c>
      <c r="E448" s="14">
        <v>0.25714285714285712</v>
      </c>
      <c r="F448" s="15">
        <v>35</v>
      </c>
      <c r="G448" s="94"/>
      <c r="H448" s="16">
        <v>26</v>
      </c>
      <c r="I448" s="17"/>
      <c r="J448" s="49"/>
      <c r="K448" s="148">
        <f t="shared" si="9"/>
        <v>0</v>
      </c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</row>
    <row r="449" spans="1:50" s="19" customFormat="1" ht="33" customHeight="1" x14ac:dyDescent="0.25">
      <c r="A449" s="200" t="s">
        <v>1118</v>
      </c>
      <c r="B449" s="12" t="s">
        <v>224</v>
      </c>
      <c r="C449" s="135" t="s">
        <v>2247</v>
      </c>
      <c r="D449" s="13" t="s">
        <v>1808</v>
      </c>
      <c r="E449" s="14">
        <v>0.25714285714285712</v>
      </c>
      <c r="F449" s="15">
        <v>35</v>
      </c>
      <c r="G449" s="94"/>
      <c r="H449" s="16">
        <v>26</v>
      </c>
      <c r="I449" s="17"/>
      <c r="J449" s="49"/>
      <c r="K449" s="148">
        <f t="shared" si="9"/>
        <v>0</v>
      </c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</row>
    <row r="450" spans="1:50" s="19" customFormat="1" ht="33" customHeight="1" x14ac:dyDescent="0.25">
      <c r="A450" s="200" t="s">
        <v>1119</v>
      </c>
      <c r="B450" s="12" t="s">
        <v>224</v>
      </c>
      <c r="C450" s="135" t="s">
        <v>2248</v>
      </c>
      <c r="D450" s="13" t="s">
        <v>3689</v>
      </c>
      <c r="E450" s="14">
        <v>0.26470588235294118</v>
      </c>
      <c r="F450" s="15">
        <v>34</v>
      </c>
      <c r="G450" s="94"/>
      <c r="H450" s="16">
        <v>25</v>
      </c>
      <c r="I450" s="17"/>
      <c r="J450" s="49"/>
      <c r="K450" s="148">
        <f t="shared" si="9"/>
        <v>0</v>
      </c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</row>
    <row r="451" spans="1:50" s="19" customFormat="1" ht="33" customHeight="1" x14ac:dyDescent="0.25">
      <c r="A451" s="200" t="s">
        <v>1120</v>
      </c>
      <c r="B451" s="12" t="s">
        <v>224</v>
      </c>
      <c r="C451" s="135" t="s">
        <v>2249</v>
      </c>
      <c r="D451" s="13" t="s">
        <v>3690</v>
      </c>
      <c r="E451" s="14">
        <v>0.26470588235294118</v>
      </c>
      <c r="F451" s="15">
        <v>34</v>
      </c>
      <c r="G451" s="94"/>
      <c r="H451" s="16">
        <v>25</v>
      </c>
      <c r="I451" s="17"/>
      <c r="J451" s="49"/>
      <c r="K451" s="148">
        <f t="shared" si="9"/>
        <v>0</v>
      </c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</row>
    <row r="452" spans="1:50" s="19" customFormat="1" ht="47.4" customHeight="1" x14ac:dyDescent="0.25">
      <c r="A452" s="200" t="s">
        <v>1121</v>
      </c>
      <c r="B452" s="12" t="s">
        <v>224</v>
      </c>
      <c r="C452" s="135" t="s">
        <v>2250</v>
      </c>
      <c r="D452" s="13" t="s">
        <v>1968</v>
      </c>
      <c r="E452" s="14">
        <v>0.28333333333333333</v>
      </c>
      <c r="F452" s="15">
        <v>60</v>
      </c>
      <c r="G452" s="94"/>
      <c r="H452" s="16">
        <v>43</v>
      </c>
      <c r="I452" s="17"/>
      <c r="J452" s="49"/>
      <c r="K452" s="148">
        <f t="shared" si="9"/>
        <v>0</v>
      </c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</row>
    <row r="453" spans="1:50" s="19" customFormat="1" ht="57" customHeight="1" x14ac:dyDescent="0.25">
      <c r="A453" s="200" t="s">
        <v>1122</v>
      </c>
      <c r="B453" s="12" t="s">
        <v>224</v>
      </c>
      <c r="C453" s="135" t="s">
        <v>2251</v>
      </c>
      <c r="D453" s="13" t="s">
        <v>1968</v>
      </c>
      <c r="E453" s="14">
        <v>0.28333333333333333</v>
      </c>
      <c r="F453" s="15">
        <v>60</v>
      </c>
      <c r="G453" s="94"/>
      <c r="H453" s="16">
        <v>43</v>
      </c>
      <c r="I453" s="17"/>
      <c r="J453" s="49"/>
      <c r="K453" s="148">
        <f t="shared" si="9"/>
        <v>0</v>
      </c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</row>
    <row r="454" spans="1:50" s="19" customFormat="1" ht="33" customHeight="1" x14ac:dyDescent="0.25">
      <c r="A454" s="200" t="s">
        <v>1123</v>
      </c>
      <c r="B454" s="12" t="s">
        <v>224</v>
      </c>
      <c r="C454" s="135" t="s">
        <v>1124</v>
      </c>
      <c r="D454" s="13" t="s">
        <v>3902</v>
      </c>
      <c r="E454" s="14">
        <v>0.29411764705882354</v>
      </c>
      <c r="F454" s="15">
        <v>17</v>
      </c>
      <c r="G454" s="94"/>
      <c r="H454" s="16">
        <v>12</v>
      </c>
      <c r="I454" s="17"/>
      <c r="J454" s="49"/>
      <c r="K454" s="148">
        <f t="shared" si="9"/>
        <v>0</v>
      </c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</row>
    <row r="455" spans="1:50" s="19" customFormat="1" ht="33" customHeight="1" x14ac:dyDescent="0.25">
      <c r="A455" s="200" t="s">
        <v>2175</v>
      </c>
      <c r="B455" s="12" t="s">
        <v>726</v>
      </c>
      <c r="C455" s="135" t="s">
        <v>2252</v>
      </c>
      <c r="D455" s="13" t="s">
        <v>3903</v>
      </c>
      <c r="E455" s="14">
        <v>0.22</v>
      </c>
      <c r="F455" s="15">
        <v>50</v>
      </c>
      <c r="G455" s="94"/>
      <c r="H455" s="16">
        <v>39</v>
      </c>
      <c r="I455" s="17"/>
      <c r="J455" s="49"/>
      <c r="K455" s="148">
        <f t="shared" si="9"/>
        <v>0</v>
      </c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</row>
    <row r="456" spans="1:50" s="25" customFormat="1" ht="51" customHeight="1" x14ac:dyDescent="0.25">
      <c r="A456" s="201" t="s">
        <v>2176</v>
      </c>
      <c r="B456" s="20" t="s">
        <v>726</v>
      </c>
      <c r="C456" s="134" t="s">
        <v>2253</v>
      </c>
      <c r="D456" s="21" t="s">
        <v>3648</v>
      </c>
      <c r="E456" s="22">
        <v>0.24</v>
      </c>
      <c r="F456" s="23">
        <v>50</v>
      </c>
      <c r="G456" s="95"/>
      <c r="H456" s="24">
        <v>38</v>
      </c>
      <c r="I456" s="17"/>
      <c r="J456" s="18"/>
      <c r="K456" s="148">
        <f t="shared" si="9"/>
        <v>0</v>
      </c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</row>
    <row r="457" spans="1:50" s="25" customFormat="1" ht="51" customHeight="1" x14ac:dyDescent="0.25">
      <c r="A457" s="201" t="s">
        <v>2177</v>
      </c>
      <c r="B457" s="20" t="s">
        <v>726</v>
      </c>
      <c r="C457" s="134" t="s">
        <v>2254</v>
      </c>
      <c r="D457" s="21" t="s">
        <v>3649</v>
      </c>
      <c r="E457" s="22">
        <v>0.25850340136054423</v>
      </c>
      <c r="F457" s="23">
        <v>147</v>
      </c>
      <c r="G457" s="95"/>
      <c r="H457" s="24">
        <v>109</v>
      </c>
      <c r="I457" s="17"/>
      <c r="J457" s="18"/>
      <c r="K457" s="148">
        <f t="shared" si="9"/>
        <v>0</v>
      </c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</row>
    <row r="458" spans="1:50" s="19" customFormat="1" ht="68.400000000000006" customHeight="1" x14ac:dyDescent="0.25">
      <c r="A458" s="200" t="s">
        <v>2178</v>
      </c>
      <c r="B458" s="12" t="s">
        <v>726</v>
      </c>
      <c r="C458" s="135" t="s">
        <v>2255</v>
      </c>
      <c r="D458" s="13" t="s">
        <v>3904</v>
      </c>
      <c r="E458" s="14">
        <v>0.25</v>
      </c>
      <c r="F458" s="15">
        <v>144</v>
      </c>
      <c r="G458" s="94"/>
      <c r="H458" s="16">
        <v>108</v>
      </c>
      <c r="I458" s="17"/>
      <c r="J458" s="49"/>
      <c r="K458" s="148">
        <f t="shared" si="9"/>
        <v>0</v>
      </c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</row>
    <row r="459" spans="1:50" s="19" customFormat="1" ht="33" customHeight="1" x14ac:dyDescent="0.25">
      <c r="A459" s="200" t="s">
        <v>681</v>
      </c>
      <c r="B459" s="12" t="s">
        <v>726</v>
      </c>
      <c r="C459" s="135" t="s">
        <v>2256</v>
      </c>
      <c r="D459" s="13" t="s">
        <v>3905</v>
      </c>
      <c r="E459" s="14">
        <v>0.2857142857142857</v>
      </c>
      <c r="F459" s="15">
        <v>84</v>
      </c>
      <c r="G459" s="94"/>
      <c r="H459" s="16">
        <v>60</v>
      </c>
      <c r="I459" s="17"/>
      <c r="J459" s="49"/>
      <c r="K459" s="148">
        <f t="shared" si="9"/>
        <v>0</v>
      </c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</row>
    <row r="460" spans="1:50" s="19" customFormat="1" ht="33" customHeight="1" x14ac:dyDescent="0.25">
      <c r="A460" s="200" t="s">
        <v>2179</v>
      </c>
      <c r="B460" s="12" t="s">
        <v>726</v>
      </c>
      <c r="C460" s="135" t="s">
        <v>2257</v>
      </c>
      <c r="D460" s="13" t="s">
        <v>3906</v>
      </c>
      <c r="E460" s="14">
        <v>0.23595505617977527</v>
      </c>
      <c r="F460" s="15">
        <v>89</v>
      </c>
      <c r="G460" s="94"/>
      <c r="H460" s="16">
        <v>68</v>
      </c>
      <c r="I460" s="17"/>
      <c r="J460" s="49"/>
      <c r="K460" s="148">
        <f t="shared" si="9"/>
        <v>0</v>
      </c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</row>
    <row r="461" spans="1:50" s="19" customFormat="1" ht="33" customHeight="1" x14ac:dyDescent="0.25">
      <c r="A461" s="200" t="s">
        <v>2180</v>
      </c>
      <c r="B461" s="12" t="s">
        <v>726</v>
      </c>
      <c r="C461" s="135" t="s">
        <v>2258</v>
      </c>
      <c r="D461" s="13" t="s">
        <v>3907</v>
      </c>
      <c r="E461" s="14">
        <v>0.234375</v>
      </c>
      <c r="F461" s="15">
        <v>64</v>
      </c>
      <c r="G461" s="94"/>
      <c r="H461" s="16">
        <v>49</v>
      </c>
      <c r="I461" s="17"/>
      <c r="J461" s="49"/>
      <c r="K461" s="148">
        <f t="shared" si="9"/>
        <v>0</v>
      </c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</row>
    <row r="462" spans="1:50" s="19" customFormat="1" ht="33" customHeight="1" x14ac:dyDescent="0.25">
      <c r="A462" s="200" t="s">
        <v>2181</v>
      </c>
      <c r="B462" s="12" t="s">
        <v>726</v>
      </c>
      <c r="C462" s="135" t="s">
        <v>2259</v>
      </c>
      <c r="D462" s="13" t="s">
        <v>3908</v>
      </c>
      <c r="E462" s="14">
        <v>0.234375</v>
      </c>
      <c r="F462" s="15">
        <v>64</v>
      </c>
      <c r="G462" s="94"/>
      <c r="H462" s="16">
        <v>49</v>
      </c>
      <c r="I462" s="17"/>
      <c r="J462" s="49"/>
      <c r="K462" s="148">
        <f t="shared" si="9"/>
        <v>0</v>
      </c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</row>
    <row r="463" spans="1:50" s="19" customFormat="1" ht="33" customHeight="1" x14ac:dyDescent="0.25">
      <c r="A463" s="200" t="s">
        <v>2182</v>
      </c>
      <c r="B463" s="12" t="s">
        <v>726</v>
      </c>
      <c r="C463" s="135" t="s">
        <v>2260</v>
      </c>
      <c r="D463" s="13" t="s">
        <v>3691</v>
      </c>
      <c r="E463" s="14">
        <v>0.24</v>
      </c>
      <c r="F463" s="15">
        <v>100</v>
      </c>
      <c r="G463" s="94"/>
      <c r="H463" s="16">
        <v>76</v>
      </c>
      <c r="I463" s="17"/>
      <c r="J463" s="49"/>
      <c r="K463" s="148">
        <f t="shared" si="9"/>
        <v>0</v>
      </c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</row>
    <row r="464" spans="1:50" s="19" customFormat="1" ht="33" customHeight="1" x14ac:dyDescent="0.25">
      <c r="A464" s="200" t="s">
        <v>682</v>
      </c>
      <c r="B464" s="12" t="s">
        <v>726</v>
      </c>
      <c r="C464" s="135" t="s">
        <v>2261</v>
      </c>
      <c r="D464" s="13" t="s">
        <v>3650</v>
      </c>
      <c r="E464" s="14">
        <v>0.25287356321839083</v>
      </c>
      <c r="F464" s="15">
        <v>87</v>
      </c>
      <c r="G464" s="94"/>
      <c r="H464" s="16">
        <v>65</v>
      </c>
      <c r="I464" s="17"/>
      <c r="J464" s="49"/>
      <c r="K464" s="148">
        <f t="shared" si="9"/>
        <v>0</v>
      </c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</row>
    <row r="465" spans="1:50" s="19" customFormat="1" ht="47.4" customHeight="1" x14ac:dyDescent="0.25">
      <c r="A465" s="200" t="s">
        <v>2183</v>
      </c>
      <c r="B465" s="12" t="s">
        <v>726</v>
      </c>
      <c r="C465" s="135" t="s">
        <v>2262</v>
      </c>
      <c r="D465" s="13" t="s">
        <v>3692</v>
      </c>
      <c r="E465" s="14">
        <v>0.23636363636363636</v>
      </c>
      <c r="F465" s="15">
        <v>55</v>
      </c>
      <c r="G465" s="94"/>
      <c r="H465" s="16">
        <v>42</v>
      </c>
      <c r="I465" s="17"/>
      <c r="J465" s="49"/>
      <c r="K465" s="148">
        <f t="shared" si="9"/>
        <v>0</v>
      </c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</row>
    <row r="466" spans="1:50" s="19" customFormat="1" ht="57" customHeight="1" x14ac:dyDescent="0.25">
      <c r="A466" s="200" t="s">
        <v>2184</v>
      </c>
      <c r="B466" s="12" t="s">
        <v>726</v>
      </c>
      <c r="C466" s="135" t="s">
        <v>2263</v>
      </c>
      <c r="D466" s="13" t="s">
        <v>3536</v>
      </c>
      <c r="E466" s="14">
        <v>0.25333333333333335</v>
      </c>
      <c r="F466" s="15">
        <v>75</v>
      </c>
      <c r="G466" s="94"/>
      <c r="H466" s="16">
        <v>56</v>
      </c>
      <c r="I466" s="17"/>
      <c r="J466" s="49"/>
      <c r="K466" s="148">
        <f t="shared" si="9"/>
        <v>0</v>
      </c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</row>
    <row r="467" spans="1:50" s="19" customFormat="1" ht="33" customHeight="1" x14ac:dyDescent="0.25">
      <c r="A467" s="200" t="s">
        <v>2185</v>
      </c>
      <c r="B467" s="12" t="s">
        <v>726</v>
      </c>
      <c r="C467" s="135" t="s">
        <v>2264</v>
      </c>
      <c r="D467" s="13" t="s">
        <v>3693</v>
      </c>
      <c r="E467" s="14">
        <v>0.248</v>
      </c>
      <c r="F467" s="15">
        <v>125</v>
      </c>
      <c r="G467" s="94"/>
      <c r="H467" s="16">
        <v>94</v>
      </c>
      <c r="I467" s="17"/>
      <c r="J467" s="49"/>
      <c r="K467" s="148">
        <f t="shared" si="9"/>
        <v>0</v>
      </c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</row>
    <row r="468" spans="1:50" s="19" customFormat="1" ht="33" customHeight="1" x14ac:dyDescent="0.25">
      <c r="A468" s="200" t="s">
        <v>2186</v>
      </c>
      <c r="B468" s="12" t="s">
        <v>726</v>
      </c>
      <c r="C468" s="135" t="s">
        <v>2265</v>
      </c>
      <c r="D468" s="13" t="s">
        <v>3694</v>
      </c>
      <c r="E468" s="14">
        <v>0.20833333333333334</v>
      </c>
      <c r="F468" s="15">
        <v>24</v>
      </c>
      <c r="G468" s="94"/>
      <c r="H468" s="16">
        <v>19</v>
      </c>
      <c r="I468" s="17"/>
      <c r="J468" s="49"/>
      <c r="K468" s="148">
        <f t="shared" si="9"/>
        <v>0</v>
      </c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</row>
    <row r="469" spans="1:50" s="25" customFormat="1" ht="51" customHeight="1" x14ac:dyDescent="0.25">
      <c r="A469" s="201" t="s">
        <v>683</v>
      </c>
      <c r="B469" s="20" t="s">
        <v>726</v>
      </c>
      <c r="C469" s="134" t="s">
        <v>738</v>
      </c>
      <c r="D469" s="21" t="s">
        <v>3095</v>
      </c>
      <c r="E469" s="22">
        <v>0.37234042553191488</v>
      </c>
      <c r="F469" s="23">
        <v>94</v>
      </c>
      <c r="G469" s="95"/>
      <c r="H469" s="24">
        <v>59</v>
      </c>
      <c r="I469" s="17"/>
      <c r="J469" s="18"/>
      <c r="K469" s="148">
        <f t="shared" si="9"/>
        <v>0</v>
      </c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</row>
    <row r="470" spans="1:50" s="25" customFormat="1" ht="51" customHeight="1" x14ac:dyDescent="0.25">
      <c r="A470" s="201" t="s">
        <v>684</v>
      </c>
      <c r="B470" s="20" t="s">
        <v>726</v>
      </c>
      <c r="C470" s="134" t="s">
        <v>739</v>
      </c>
      <c r="D470" s="21" t="s">
        <v>3651</v>
      </c>
      <c r="E470" s="22">
        <v>0.28000000000000003</v>
      </c>
      <c r="F470" s="23">
        <v>100</v>
      </c>
      <c r="G470" s="95"/>
      <c r="H470" s="24">
        <v>72</v>
      </c>
      <c r="I470" s="17"/>
      <c r="J470" s="18"/>
      <c r="K470" s="148">
        <f t="shared" si="9"/>
        <v>0</v>
      </c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</row>
    <row r="471" spans="1:50" s="19" customFormat="1" ht="42.6" customHeight="1" x14ac:dyDescent="0.25">
      <c r="A471" s="200" t="s">
        <v>2187</v>
      </c>
      <c r="B471" s="12" t="s">
        <v>726</v>
      </c>
      <c r="C471" s="135" t="s">
        <v>2266</v>
      </c>
      <c r="D471" s="13" t="s">
        <v>3695</v>
      </c>
      <c r="E471" s="14">
        <v>0.2413793103448276</v>
      </c>
      <c r="F471" s="15">
        <v>58</v>
      </c>
      <c r="G471" s="94"/>
      <c r="H471" s="16">
        <v>44</v>
      </c>
      <c r="I471" s="17"/>
      <c r="J471" s="49"/>
      <c r="K471" s="148">
        <f t="shared" si="9"/>
        <v>0</v>
      </c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</row>
    <row r="472" spans="1:50" s="19" customFormat="1" ht="33" customHeight="1" x14ac:dyDescent="0.25">
      <c r="A472" s="200" t="s">
        <v>685</v>
      </c>
      <c r="B472" s="12" t="s">
        <v>726</v>
      </c>
      <c r="C472" s="135" t="s">
        <v>740</v>
      </c>
      <c r="D472" s="13" t="s">
        <v>3696</v>
      </c>
      <c r="E472" s="14">
        <v>0.25</v>
      </c>
      <c r="F472" s="15">
        <v>96</v>
      </c>
      <c r="G472" s="94"/>
      <c r="H472" s="16">
        <v>72</v>
      </c>
      <c r="I472" s="17"/>
      <c r="J472" s="49"/>
      <c r="K472" s="148">
        <f t="shared" si="9"/>
        <v>0</v>
      </c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</row>
    <row r="473" spans="1:50" s="19" customFormat="1" ht="33" customHeight="1" x14ac:dyDescent="0.25">
      <c r="A473" s="200" t="s">
        <v>686</v>
      </c>
      <c r="B473" s="12" t="s">
        <v>726</v>
      </c>
      <c r="C473" s="135" t="s">
        <v>741</v>
      </c>
      <c r="D473" s="13" t="s">
        <v>3685</v>
      </c>
      <c r="E473" s="14">
        <v>0.31404958677685951</v>
      </c>
      <c r="F473" s="15">
        <v>121</v>
      </c>
      <c r="G473" s="94"/>
      <c r="H473" s="16">
        <v>83</v>
      </c>
      <c r="I473" s="17"/>
      <c r="J473" s="49"/>
      <c r="K473" s="148">
        <f t="shared" si="9"/>
        <v>0</v>
      </c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</row>
    <row r="474" spans="1:50" s="19" customFormat="1" ht="33" customHeight="1" x14ac:dyDescent="0.25">
      <c r="A474" s="200" t="s">
        <v>687</v>
      </c>
      <c r="B474" s="12" t="s">
        <v>726</v>
      </c>
      <c r="C474" s="135" t="s">
        <v>742</v>
      </c>
      <c r="D474" s="13" t="s">
        <v>3697</v>
      </c>
      <c r="E474" s="14">
        <v>0.25490196078431371</v>
      </c>
      <c r="F474" s="15">
        <v>51</v>
      </c>
      <c r="G474" s="94"/>
      <c r="H474" s="16">
        <v>38</v>
      </c>
      <c r="I474" s="17"/>
      <c r="J474" s="49"/>
      <c r="K474" s="148">
        <f t="shared" si="9"/>
        <v>0</v>
      </c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</row>
    <row r="475" spans="1:50" s="19" customFormat="1" ht="33" customHeight="1" x14ac:dyDescent="0.25">
      <c r="A475" s="200" t="s">
        <v>688</v>
      </c>
      <c r="B475" s="12" t="s">
        <v>726</v>
      </c>
      <c r="C475" s="135" t="s">
        <v>743</v>
      </c>
      <c r="D475" s="13" t="s">
        <v>3698</v>
      </c>
      <c r="E475" s="14">
        <v>0.24615384615384617</v>
      </c>
      <c r="F475" s="15">
        <v>130</v>
      </c>
      <c r="G475" s="94"/>
      <c r="H475" s="16">
        <v>98</v>
      </c>
      <c r="I475" s="17"/>
      <c r="J475" s="49"/>
      <c r="K475" s="148">
        <f t="shared" si="9"/>
        <v>0</v>
      </c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</row>
    <row r="476" spans="1:50" s="19" customFormat="1" ht="47.4" customHeight="1" x14ac:dyDescent="0.25">
      <c r="A476" s="200" t="s">
        <v>689</v>
      </c>
      <c r="B476" s="12" t="s">
        <v>727</v>
      </c>
      <c r="C476" s="135" t="s">
        <v>744</v>
      </c>
      <c r="D476" s="13" t="s">
        <v>3909</v>
      </c>
      <c r="E476" s="14">
        <v>0.34285714285714286</v>
      </c>
      <c r="F476" s="15">
        <v>140</v>
      </c>
      <c r="G476" s="94"/>
      <c r="H476" s="16">
        <v>92</v>
      </c>
      <c r="I476" s="17"/>
      <c r="J476" s="49"/>
      <c r="K476" s="148">
        <f t="shared" si="9"/>
        <v>0</v>
      </c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</row>
    <row r="477" spans="1:50" s="19" customFormat="1" ht="39.6" customHeight="1" x14ac:dyDescent="0.25">
      <c r="A477" s="200" t="s">
        <v>1127</v>
      </c>
      <c r="B477" s="12" t="s">
        <v>32</v>
      </c>
      <c r="C477" s="135" t="s">
        <v>1125</v>
      </c>
      <c r="D477" s="13" t="s">
        <v>1126</v>
      </c>
      <c r="E477" s="14"/>
      <c r="F477" s="15"/>
      <c r="G477" s="94"/>
      <c r="H477" s="16">
        <v>74</v>
      </c>
      <c r="I477" s="17"/>
      <c r="J477" s="49"/>
      <c r="K477" s="148">
        <f t="shared" si="9"/>
        <v>0</v>
      </c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</row>
    <row r="478" spans="1:50" s="19" customFormat="1" ht="33" customHeight="1" x14ac:dyDescent="0.25">
      <c r="A478" s="200" t="s">
        <v>2188</v>
      </c>
      <c r="B478" s="12" t="s">
        <v>2243</v>
      </c>
      <c r="C478" s="135" t="s">
        <v>2267</v>
      </c>
      <c r="D478" s="13" t="s">
        <v>3578</v>
      </c>
      <c r="E478" s="14">
        <v>0.28301886792452829</v>
      </c>
      <c r="F478" s="15">
        <v>53</v>
      </c>
      <c r="G478" s="94"/>
      <c r="H478" s="16">
        <v>38</v>
      </c>
      <c r="I478" s="17"/>
      <c r="J478" s="49"/>
      <c r="K478" s="148">
        <f t="shared" si="9"/>
        <v>0</v>
      </c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</row>
    <row r="479" spans="1:50" s="19" customFormat="1" ht="33" customHeight="1" x14ac:dyDescent="0.25">
      <c r="A479" s="200" t="s">
        <v>2189</v>
      </c>
      <c r="B479" s="12" t="s">
        <v>2243</v>
      </c>
      <c r="C479" s="135" t="s">
        <v>2267</v>
      </c>
      <c r="D479" s="13" t="s">
        <v>3652</v>
      </c>
      <c r="E479" s="14">
        <v>0.31707317073170732</v>
      </c>
      <c r="F479" s="15">
        <v>41</v>
      </c>
      <c r="G479" s="94"/>
      <c r="H479" s="16">
        <v>28</v>
      </c>
      <c r="I479" s="17"/>
      <c r="J479" s="49"/>
      <c r="K479" s="148">
        <f t="shared" si="9"/>
        <v>0</v>
      </c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</row>
    <row r="480" spans="1:50" s="25" customFormat="1" ht="51" customHeight="1" x14ac:dyDescent="0.25">
      <c r="A480" s="201" t="s">
        <v>2190</v>
      </c>
      <c r="B480" s="20" t="s">
        <v>2243</v>
      </c>
      <c r="C480" s="134" t="s">
        <v>2268</v>
      </c>
      <c r="D480" s="21" t="s">
        <v>3910</v>
      </c>
      <c r="E480" s="22">
        <v>0.35</v>
      </c>
      <c r="F480" s="23">
        <v>40</v>
      </c>
      <c r="G480" s="95"/>
      <c r="H480" s="24">
        <v>26</v>
      </c>
      <c r="I480" s="17"/>
      <c r="J480" s="18"/>
      <c r="K480" s="148">
        <f t="shared" si="9"/>
        <v>0</v>
      </c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</row>
    <row r="481" spans="1:50" s="25" customFormat="1" ht="51" customHeight="1" x14ac:dyDescent="0.25">
      <c r="A481" s="201" t="s">
        <v>2191</v>
      </c>
      <c r="B481" s="20" t="s">
        <v>2243</v>
      </c>
      <c r="C481" s="134" t="s">
        <v>3911</v>
      </c>
      <c r="D481" s="21" t="s">
        <v>3592</v>
      </c>
      <c r="E481" s="22">
        <v>0.35294117647058826</v>
      </c>
      <c r="F481" s="23">
        <v>34</v>
      </c>
      <c r="G481" s="95"/>
      <c r="H481" s="24">
        <v>22</v>
      </c>
      <c r="I481" s="17"/>
      <c r="J481" s="18"/>
      <c r="K481" s="148">
        <f t="shared" si="9"/>
        <v>0</v>
      </c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</row>
    <row r="482" spans="1:50" s="19" customFormat="1" ht="33" customHeight="1" x14ac:dyDescent="0.25">
      <c r="A482" s="200" t="s">
        <v>2192</v>
      </c>
      <c r="B482" s="12" t="s">
        <v>244</v>
      </c>
      <c r="C482" s="135" t="s">
        <v>1027</v>
      </c>
      <c r="D482" s="13" t="s">
        <v>3912</v>
      </c>
      <c r="E482" s="14">
        <v>0.35384615384615387</v>
      </c>
      <c r="F482" s="15">
        <v>195</v>
      </c>
      <c r="G482" s="94"/>
      <c r="H482" s="16">
        <v>126</v>
      </c>
      <c r="I482" s="17"/>
      <c r="J482" s="49"/>
      <c r="K482" s="148">
        <f t="shared" si="9"/>
        <v>0</v>
      </c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</row>
    <row r="483" spans="1:50" s="19" customFormat="1" ht="33" customHeight="1" x14ac:dyDescent="0.25">
      <c r="A483" s="200" t="s">
        <v>2193</v>
      </c>
      <c r="B483" s="12" t="s">
        <v>728</v>
      </c>
      <c r="C483" s="135" t="s">
        <v>3703</v>
      </c>
      <c r="D483" s="13" t="s">
        <v>3683</v>
      </c>
      <c r="E483" s="14">
        <v>0.51428571428571423</v>
      </c>
      <c r="F483" s="15">
        <v>35</v>
      </c>
      <c r="G483" s="94"/>
      <c r="H483" s="16">
        <v>17</v>
      </c>
      <c r="I483" s="17"/>
      <c r="J483" s="49"/>
      <c r="K483" s="148">
        <f t="shared" si="9"/>
        <v>0</v>
      </c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</row>
    <row r="484" spans="1:50" s="19" customFormat="1" ht="33" customHeight="1" x14ac:dyDescent="0.25">
      <c r="A484" s="200" t="s">
        <v>2194</v>
      </c>
      <c r="B484" s="12" t="s">
        <v>728</v>
      </c>
      <c r="C484" s="135" t="s">
        <v>3702</v>
      </c>
      <c r="D484" s="13" t="s">
        <v>3699</v>
      </c>
      <c r="E484" s="14">
        <v>0.51428571428571423</v>
      </c>
      <c r="F484" s="15">
        <v>35</v>
      </c>
      <c r="G484" s="94"/>
      <c r="H484" s="16">
        <v>17</v>
      </c>
      <c r="I484" s="17"/>
      <c r="J484" s="49"/>
      <c r="K484" s="148">
        <f t="shared" si="9"/>
        <v>0</v>
      </c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</row>
    <row r="485" spans="1:50" s="19" customFormat="1" ht="33" customHeight="1" x14ac:dyDescent="0.25">
      <c r="A485" s="200" t="s">
        <v>2195</v>
      </c>
      <c r="B485" s="12" t="s">
        <v>728</v>
      </c>
      <c r="C485" s="135" t="s">
        <v>3700</v>
      </c>
      <c r="D485" s="13" t="s">
        <v>3701</v>
      </c>
      <c r="E485" s="14">
        <v>0.6</v>
      </c>
      <c r="F485" s="15">
        <v>35</v>
      </c>
      <c r="G485" s="94"/>
      <c r="H485" s="16">
        <v>14</v>
      </c>
      <c r="I485" s="17"/>
      <c r="J485" s="49"/>
      <c r="K485" s="148">
        <f t="shared" si="9"/>
        <v>0</v>
      </c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</row>
    <row r="486" spans="1:50" s="19" customFormat="1" ht="33" customHeight="1" x14ac:dyDescent="0.25">
      <c r="A486" s="200" t="s">
        <v>2196</v>
      </c>
      <c r="B486" s="12" t="s">
        <v>728</v>
      </c>
      <c r="C486" s="135" t="s">
        <v>3705</v>
      </c>
      <c r="D486" s="13" t="s">
        <v>3706</v>
      </c>
      <c r="E486" s="14">
        <v>0.6</v>
      </c>
      <c r="F486" s="15">
        <v>50</v>
      </c>
      <c r="G486" s="94"/>
      <c r="H486" s="16">
        <v>20</v>
      </c>
      <c r="I486" s="17"/>
      <c r="J486" s="49"/>
      <c r="K486" s="148">
        <f t="shared" si="9"/>
        <v>0</v>
      </c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</row>
    <row r="487" spans="1:50" s="19" customFormat="1" ht="33" customHeight="1" x14ac:dyDescent="0.25">
      <c r="A487" s="200" t="s">
        <v>2197</v>
      </c>
      <c r="B487" s="12" t="s">
        <v>728</v>
      </c>
      <c r="C487" s="135" t="s">
        <v>3704</v>
      </c>
      <c r="D487" s="13" t="s">
        <v>3707</v>
      </c>
      <c r="E487" s="14">
        <v>0.60655737704918034</v>
      </c>
      <c r="F487" s="15">
        <v>61</v>
      </c>
      <c r="G487" s="94"/>
      <c r="H487" s="16">
        <v>24</v>
      </c>
      <c r="I487" s="17"/>
      <c r="J487" s="49"/>
      <c r="K487" s="148">
        <f t="shared" si="9"/>
        <v>0</v>
      </c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</row>
    <row r="488" spans="1:50" s="19" customFormat="1" ht="33" customHeight="1" x14ac:dyDescent="0.25">
      <c r="A488" s="200" t="s">
        <v>690</v>
      </c>
      <c r="B488" s="12" t="s">
        <v>728</v>
      </c>
      <c r="C488" s="135" t="s">
        <v>3708</v>
      </c>
      <c r="D488" s="13" t="s">
        <v>2269</v>
      </c>
      <c r="E488" s="14">
        <v>0.6</v>
      </c>
      <c r="F488" s="15">
        <v>65</v>
      </c>
      <c r="G488" s="94"/>
      <c r="H488" s="16">
        <v>26</v>
      </c>
      <c r="I488" s="17"/>
      <c r="J488" s="49"/>
      <c r="K488" s="148">
        <f t="shared" si="9"/>
        <v>0</v>
      </c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</row>
    <row r="489" spans="1:50" s="19" customFormat="1" ht="47.4" customHeight="1" x14ac:dyDescent="0.25">
      <c r="A489" s="200" t="s">
        <v>2198</v>
      </c>
      <c r="B489" s="12" t="s">
        <v>728</v>
      </c>
      <c r="C489" s="135" t="s">
        <v>2270</v>
      </c>
      <c r="D489" s="13" t="s">
        <v>2271</v>
      </c>
      <c r="E489" s="14">
        <v>0.63749999999999996</v>
      </c>
      <c r="F489" s="15">
        <v>80</v>
      </c>
      <c r="G489" s="94"/>
      <c r="H489" s="16">
        <v>29</v>
      </c>
      <c r="I489" s="17"/>
      <c r="J489" s="49"/>
      <c r="K489" s="148">
        <f t="shared" si="9"/>
        <v>0</v>
      </c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</row>
    <row r="490" spans="1:50" s="19" customFormat="1" ht="38.4" customHeight="1" x14ac:dyDescent="0.25">
      <c r="A490" s="200" t="s">
        <v>691</v>
      </c>
      <c r="B490" s="12" t="s">
        <v>645</v>
      </c>
      <c r="C490" s="135" t="s">
        <v>2272</v>
      </c>
      <c r="D490" s="13" t="s">
        <v>3913</v>
      </c>
      <c r="E490" s="14">
        <v>0.42307692307692307</v>
      </c>
      <c r="F490" s="15">
        <v>52</v>
      </c>
      <c r="G490" s="94"/>
      <c r="H490" s="16">
        <v>30</v>
      </c>
      <c r="I490" s="17"/>
      <c r="J490" s="49"/>
      <c r="K490" s="148">
        <f t="shared" si="9"/>
        <v>0</v>
      </c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</row>
    <row r="491" spans="1:50" s="19" customFormat="1" ht="33" customHeight="1" x14ac:dyDescent="0.25">
      <c r="A491" s="200" t="s">
        <v>2199</v>
      </c>
      <c r="B491" s="12" t="s">
        <v>252</v>
      </c>
      <c r="C491" s="135" t="s">
        <v>2273</v>
      </c>
      <c r="D491" s="13" t="s">
        <v>2274</v>
      </c>
      <c r="E491" s="14">
        <v>0.45454545454545453</v>
      </c>
      <c r="F491" s="15">
        <v>11</v>
      </c>
      <c r="G491" s="94"/>
      <c r="H491" s="16">
        <v>6</v>
      </c>
      <c r="I491" s="17"/>
      <c r="J491" s="49"/>
      <c r="K491" s="148">
        <f t="shared" si="9"/>
        <v>0</v>
      </c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</row>
    <row r="492" spans="1:50" s="19" customFormat="1" ht="33" customHeight="1" x14ac:dyDescent="0.25">
      <c r="A492" s="200" t="s">
        <v>1130</v>
      </c>
      <c r="B492" s="12" t="s">
        <v>252</v>
      </c>
      <c r="C492" s="135" t="s">
        <v>1131</v>
      </c>
      <c r="D492" s="13" t="s">
        <v>3914</v>
      </c>
      <c r="E492" s="14">
        <v>0.1875</v>
      </c>
      <c r="F492" s="15">
        <v>16</v>
      </c>
      <c r="G492" s="94"/>
      <c r="H492" s="16">
        <v>13</v>
      </c>
      <c r="I492" s="17"/>
      <c r="J492" s="49"/>
      <c r="K492" s="148">
        <f t="shared" si="9"/>
        <v>0</v>
      </c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</row>
    <row r="493" spans="1:50" s="25" customFormat="1" ht="51" customHeight="1" x14ac:dyDescent="0.25">
      <c r="A493" s="201" t="s">
        <v>1078</v>
      </c>
      <c r="B493" s="28" t="s">
        <v>729</v>
      </c>
      <c r="C493" s="21" t="s">
        <v>3519</v>
      </c>
      <c r="D493" s="134" t="s">
        <v>3915</v>
      </c>
      <c r="E493" s="22">
        <v>0.3125</v>
      </c>
      <c r="F493" s="23">
        <v>16</v>
      </c>
      <c r="G493" s="95"/>
      <c r="H493" s="24">
        <v>11</v>
      </c>
      <c r="I493" s="17"/>
      <c r="J493" s="18"/>
      <c r="K493" s="148">
        <f t="shared" si="9"/>
        <v>0</v>
      </c>
      <c r="L493" s="21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</row>
    <row r="494" spans="1:50" s="25" customFormat="1" ht="51" customHeight="1" x14ac:dyDescent="0.25">
      <c r="A494" s="201" t="s">
        <v>1079</v>
      </c>
      <c r="B494" s="28" t="s">
        <v>729</v>
      </c>
      <c r="C494" s="21" t="s">
        <v>3520</v>
      </c>
      <c r="D494" s="134" t="s">
        <v>3753</v>
      </c>
      <c r="E494" s="22">
        <v>0.3125</v>
      </c>
      <c r="F494" s="23">
        <v>16</v>
      </c>
      <c r="G494" s="95"/>
      <c r="H494" s="24">
        <v>11</v>
      </c>
      <c r="I494" s="17"/>
      <c r="J494" s="18"/>
      <c r="K494" s="148">
        <f t="shared" si="9"/>
        <v>0</v>
      </c>
      <c r="L494" s="21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</row>
    <row r="495" spans="1:50" s="19" customFormat="1" ht="33" customHeight="1" x14ac:dyDescent="0.25">
      <c r="A495" s="200" t="s">
        <v>1080</v>
      </c>
      <c r="B495" s="190" t="s">
        <v>729</v>
      </c>
      <c r="C495" s="13" t="s">
        <v>3521</v>
      </c>
      <c r="D495" s="135" t="s">
        <v>3753</v>
      </c>
      <c r="E495" s="14">
        <v>0.3125</v>
      </c>
      <c r="F495" s="15">
        <v>16</v>
      </c>
      <c r="G495" s="94"/>
      <c r="H495" s="16">
        <v>11</v>
      </c>
      <c r="I495" s="17"/>
      <c r="J495" s="49"/>
      <c r="K495" s="148">
        <f t="shared" si="9"/>
        <v>0</v>
      </c>
      <c r="L495" s="13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</row>
    <row r="496" spans="1:50" s="19" customFormat="1" ht="33" customHeight="1" x14ac:dyDescent="0.25">
      <c r="A496" s="200" t="s">
        <v>1081</v>
      </c>
      <c r="B496" s="190" t="s">
        <v>729</v>
      </c>
      <c r="C496" s="13" t="s">
        <v>3522</v>
      </c>
      <c r="D496" s="135" t="s">
        <v>3753</v>
      </c>
      <c r="E496" s="14">
        <v>0.33333333333333331</v>
      </c>
      <c r="F496" s="15">
        <v>15</v>
      </c>
      <c r="G496" s="94"/>
      <c r="H496" s="16">
        <v>10</v>
      </c>
      <c r="I496" s="17"/>
      <c r="J496" s="49"/>
      <c r="K496" s="148">
        <f t="shared" si="9"/>
        <v>0</v>
      </c>
      <c r="L496" s="13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</row>
    <row r="497" spans="1:50" s="19" customFormat="1" ht="33" customHeight="1" x14ac:dyDescent="0.25">
      <c r="A497" s="200" t="s">
        <v>1082</v>
      </c>
      <c r="B497" s="190" t="s">
        <v>729</v>
      </c>
      <c r="C497" s="13" t="s">
        <v>3523</v>
      </c>
      <c r="D497" s="135" t="s">
        <v>3753</v>
      </c>
      <c r="E497" s="14">
        <v>0.33333333333333331</v>
      </c>
      <c r="F497" s="15">
        <v>15</v>
      </c>
      <c r="G497" s="94"/>
      <c r="H497" s="16">
        <v>10</v>
      </c>
      <c r="I497" s="17"/>
      <c r="J497" s="49"/>
      <c r="K497" s="148">
        <f t="shared" si="9"/>
        <v>0</v>
      </c>
      <c r="L497" s="13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</row>
    <row r="498" spans="1:50" s="19" customFormat="1" ht="33" customHeight="1" x14ac:dyDescent="0.25">
      <c r="A498" s="200" t="s">
        <v>1083</v>
      </c>
      <c r="B498" s="190" t="s">
        <v>729</v>
      </c>
      <c r="C498" s="13" t="s">
        <v>3524</v>
      </c>
      <c r="D498" s="135" t="s">
        <v>3753</v>
      </c>
      <c r="E498" s="14">
        <v>0.33333333333333331</v>
      </c>
      <c r="F498" s="15">
        <v>15</v>
      </c>
      <c r="G498" s="94"/>
      <c r="H498" s="16">
        <v>10</v>
      </c>
      <c r="I498" s="17"/>
      <c r="J498" s="49"/>
      <c r="K498" s="148">
        <f t="shared" si="9"/>
        <v>0</v>
      </c>
      <c r="L498" s="13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</row>
    <row r="499" spans="1:50" s="19" customFormat="1" ht="33" customHeight="1" x14ac:dyDescent="0.25">
      <c r="A499" s="200" t="s">
        <v>1084</v>
      </c>
      <c r="B499" s="190" t="s">
        <v>729</v>
      </c>
      <c r="C499" s="13" t="s">
        <v>3525</v>
      </c>
      <c r="D499" s="135" t="s">
        <v>3753</v>
      </c>
      <c r="E499" s="14">
        <v>0.33333333333333331</v>
      </c>
      <c r="F499" s="15">
        <v>15</v>
      </c>
      <c r="G499" s="94"/>
      <c r="H499" s="16">
        <v>10</v>
      </c>
      <c r="I499" s="17"/>
      <c r="J499" s="49"/>
      <c r="K499" s="148">
        <f t="shared" si="9"/>
        <v>0</v>
      </c>
      <c r="L499" s="13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</row>
    <row r="500" spans="1:50" s="19" customFormat="1" ht="33" customHeight="1" x14ac:dyDescent="0.25">
      <c r="A500" s="200" t="s">
        <v>1085</v>
      </c>
      <c r="B500" s="190" t="s">
        <v>729</v>
      </c>
      <c r="C500" s="13" t="s">
        <v>3526</v>
      </c>
      <c r="D500" s="135" t="s">
        <v>3753</v>
      </c>
      <c r="E500" s="14">
        <v>0.33333333333333331</v>
      </c>
      <c r="F500" s="15">
        <v>15</v>
      </c>
      <c r="G500" s="94"/>
      <c r="H500" s="16">
        <v>10</v>
      </c>
      <c r="I500" s="17"/>
      <c r="J500" s="49"/>
      <c r="K500" s="148">
        <f t="shared" si="9"/>
        <v>0</v>
      </c>
      <c r="L500" s="13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</row>
    <row r="501" spans="1:50" s="19" customFormat="1" ht="33" customHeight="1" x14ac:dyDescent="0.25">
      <c r="A501" s="200" t="s">
        <v>1086</v>
      </c>
      <c r="B501" s="190" t="s">
        <v>729</v>
      </c>
      <c r="C501" s="13" t="s">
        <v>3527</v>
      </c>
      <c r="D501" s="135" t="s">
        <v>3753</v>
      </c>
      <c r="E501" s="14">
        <v>0.33333333333333331</v>
      </c>
      <c r="F501" s="15">
        <v>15</v>
      </c>
      <c r="G501" s="94"/>
      <c r="H501" s="16">
        <v>10</v>
      </c>
      <c r="I501" s="17"/>
      <c r="J501" s="49"/>
      <c r="K501" s="148">
        <f t="shared" si="9"/>
        <v>0</v>
      </c>
      <c r="L501" s="13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</row>
    <row r="502" spans="1:50" s="19" customFormat="1" ht="47.4" customHeight="1" x14ac:dyDescent="0.25">
      <c r="A502" s="200" t="s">
        <v>1087</v>
      </c>
      <c r="B502" s="190" t="s">
        <v>729</v>
      </c>
      <c r="C502" s="13" t="s">
        <v>3528</v>
      </c>
      <c r="D502" s="135" t="s">
        <v>3753</v>
      </c>
      <c r="E502" s="14">
        <v>0.33333333333333331</v>
      </c>
      <c r="F502" s="15">
        <v>15</v>
      </c>
      <c r="G502" s="94"/>
      <c r="H502" s="16">
        <v>10</v>
      </c>
      <c r="I502" s="17"/>
      <c r="J502" s="49"/>
      <c r="K502" s="148">
        <f t="shared" si="9"/>
        <v>0</v>
      </c>
      <c r="L502" s="13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</row>
    <row r="503" spans="1:50" s="19" customFormat="1" ht="57" customHeight="1" x14ac:dyDescent="0.25">
      <c r="A503" s="200" t="s">
        <v>1088</v>
      </c>
      <c r="B503" s="190" t="s">
        <v>729</v>
      </c>
      <c r="C503" s="13" t="s">
        <v>3529</v>
      </c>
      <c r="D503" s="135" t="s">
        <v>3753</v>
      </c>
      <c r="E503" s="14">
        <v>0.33333333333333331</v>
      </c>
      <c r="F503" s="15">
        <v>15</v>
      </c>
      <c r="G503" s="94"/>
      <c r="H503" s="16">
        <v>10</v>
      </c>
      <c r="I503" s="17"/>
      <c r="J503" s="49"/>
      <c r="K503" s="148">
        <f t="shared" si="9"/>
        <v>0</v>
      </c>
      <c r="L503" s="13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</row>
    <row r="504" spans="1:50" s="19" customFormat="1" ht="33" customHeight="1" x14ac:dyDescent="0.25">
      <c r="A504" s="200" t="s">
        <v>1089</v>
      </c>
      <c r="B504" s="190" t="s">
        <v>729</v>
      </c>
      <c r="C504" s="13" t="s">
        <v>3530</v>
      </c>
      <c r="D504" s="135" t="s">
        <v>3753</v>
      </c>
      <c r="E504" s="14">
        <v>0.33333333333333331</v>
      </c>
      <c r="F504" s="15">
        <v>15</v>
      </c>
      <c r="G504" s="94"/>
      <c r="H504" s="16">
        <v>10</v>
      </c>
      <c r="I504" s="17"/>
      <c r="J504" s="49"/>
      <c r="K504" s="148">
        <f t="shared" si="9"/>
        <v>0</v>
      </c>
      <c r="L504" s="13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</row>
    <row r="505" spans="1:50" s="19" customFormat="1" ht="33" customHeight="1" x14ac:dyDescent="0.25">
      <c r="A505" s="200" t="s">
        <v>1090</v>
      </c>
      <c r="B505" s="190" t="s">
        <v>729</v>
      </c>
      <c r="C505" s="13" t="s">
        <v>2275</v>
      </c>
      <c r="D505" s="135" t="s">
        <v>3916</v>
      </c>
      <c r="E505" s="14">
        <v>0.375</v>
      </c>
      <c r="F505" s="15">
        <v>8</v>
      </c>
      <c r="G505" s="94"/>
      <c r="H505" s="16">
        <v>5</v>
      </c>
      <c r="I505" s="17"/>
      <c r="J505" s="49"/>
      <c r="K505" s="148">
        <f t="shared" si="9"/>
        <v>0</v>
      </c>
      <c r="L505" s="13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</row>
    <row r="506" spans="1:50" s="25" customFormat="1" ht="51" customHeight="1" x14ac:dyDescent="0.25">
      <c r="A506" s="201" t="s">
        <v>1091</v>
      </c>
      <c r="B506" s="28" t="s">
        <v>729</v>
      </c>
      <c r="C506" s="21" t="s">
        <v>2276</v>
      </c>
      <c r="D506" s="134" t="s">
        <v>3916</v>
      </c>
      <c r="E506" s="22">
        <v>0.375</v>
      </c>
      <c r="F506" s="23">
        <v>8</v>
      </c>
      <c r="G506" s="95"/>
      <c r="H506" s="24">
        <v>5</v>
      </c>
      <c r="I506" s="17"/>
      <c r="J506" s="18"/>
      <c r="K506" s="148">
        <f t="shared" si="9"/>
        <v>0</v>
      </c>
      <c r="L506" s="21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</row>
    <row r="507" spans="1:50" s="25" customFormat="1" ht="51" customHeight="1" x14ac:dyDescent="0.25">
      <c r="A507" s="201" t="s">
        <v>1092</v>
      </c>
      <c r="B507" s="28" t="s">
        <v>729</v>
      </c>
      <c r="C507" s="21" t="s">
        <v>3531</v>
      </c>
      <c r="D507" s="134" t="s">
        <v>1103</v>
      </c>
      <c r="E507" s="22">
        <v>0.33333333333333331</v>
      </c>
      <c r="F507" s="23">
        <v>9</v>
      </c>
      <c r="G507" s="95"/>
      <c r="H507" s="24">
        <v>6</v>
      </c>
      <c r="I507" s="17"/>
      <c r="J507" s="18"/>
      <c r="K507" s="148">
        <f t="shared" si="9"/>
        <v>0</v>
      </c>
      <c r="L507" s="21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</row>
    <row r="508" spans="1:50" s="19" customFormat="1" ht="33" customHeight="1" x14ac:dyDescent="0.25">
      <c r="A508" s="200" t="s">
        <v>2200</v>
      </c>
      <c r="B508" s="12" t="s">
        <v>256</v>
      </c>
      <c r="C508" s="135" t="s">
        <v>2277</v>
      </c>
      <c r="D508" s="13" t="s">
        <v>3096</v>
      </c>
      <c r="E508" s="14">
        <v>0.35185185185185186</v>
      </c>
      <c r="F508" s="15">
        <v>54</v>
      </c>
      <c r="G508" s="94"/>
      <c r="H508" s="16">
        <v>35</v>
      </c>
      <c r="I508" s="17"/>
      <c r="J508" s="49"/>
      <c r="K508" s="148">
        <f t="shared" si="9"/>
        <v>0</v>
      </c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</row>
    <row r="509" spans="1:50" s="19" customFormat="1" ht="33" customHeight="1" x14ac:dyDescent="0.25">
      <c r="A509" s="200" t="s">
        <v>2201</v>
      </c>
      <c r="B509" s="12" t="s">
        <v>256</v>
      </c>
      <c r="C509" s="135" t="s">
        <v>2278</v>
      </c>
      <c r="D509" s="13" t="s">
        <v>3097</v>
      </c>
      <c r="E509" s="14">
        <v>0.43939393939393939</v>
      </c>
      <c r="F509" s="15">
        <v>66</v>
      </c>
      <c r="G509" s="94"/>
      <c r="H509" s="16">
        <v>37</v>
      </c>
      <c r="I509" s="17"/>
      <c r="J509" s="49"/>
      <c r="K509" s="148">
        <f t="shared" si="9"/>
        <v>0</v>
      </c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</row>
    <row r="510" spans="1:50" s="19" customFormat="1" ht="33" customHeight="1" x14ac:dyDescent="0.25">
      <c r="A510" s="200" t="s">
        <v>693</v>
      </c>
      <c r="B510" s="12" t="s">
        <v>256</v>
      </c>
      <c r="C510" s="135" t="s">
        <v>746</v>
      </c>
      <c r="D510" s="13" t="s">
        <v>3098</v>
      </c>
      <c r="E510" s="14">
        <v>0.38983050847457629</v>
      </c>
      <c r="F510" s="15">
        <v>59</v>
      </c>
      <c r="G510" s="94"/>
      <c r="H510" s="16">
        <v>36</v>
      </c>
      <c r="I510" s="17"/>
      <c r="J510" s="49"/>
      <c r="K510" s="148">
        <f t="shared" ref="K510:K573" si="10">H510*J510</f>
        <v>0</v>
      </c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</row>
    <row r="511" spans="1:50" s="19" customFormat="1" ht="33" customHeight="1" x14ac:dyDescent="0.25">
      <c r="A511" s="200" t="s">
        <v>694</v>
      </c>
      <c r="B511" s="12" t="s">
        <v>256</v>
      </c>
      <c r="C511" s="135" t="s">
        <v>747</v>
      </c>
      <c r="D511" s="13" t="s">
        <v>1809</v>
      </c>
      <c r="E511" s="14">
        <v>0.39285714285714285</v>
      </c>
      <c r="F511" s="15">
        <v>56</v>
      </c>
      <c r="G511" s="94"/>
      <c r="H511" s="16">
        <v>34</v>
      </c>
      <c r="I511" s="17"/>
      <c r="J511" s="49"/>
      <c r="K511" s="148">
        <f t="shared" si="10"/>
        <v>0</v>
      </c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</row>
    <row r="512" spans="1:50" s="19" customFormat="1" ht="33" customHeight="1" x14ac:dyDescent="0.25">
      <c r="A512" s="200" t="s">
        <v>695</v>
      </c>
      <c r="B512" s="12" t="s">
        <v>256</v>
      </c>
      <c r="C512" s="135" t="s">
        <v>748</v>
      </c>
      <c r="D512" s="13" t="s">
        <v>1810</v>
      </c>
      <c r="E512" s="14">
        <v>0.38461538461538464</v>
      </c>
      <c r="F512" s="15">
        <v>52</v>
      </c>
      <c r="G512" s="94"/>
      <c r="H512" s="16">
        <v>32</v>
      </c>
      <c r="I512" s="17"/>
      <c r="J512" s="49"/>
      <c r="K512" s="148">
        <f t="shared" si="10"/>
        <v>0</v>
      </c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</row>
    <row r="513" spans="1:50" s="19" customFormat="1" ht="33" customHeight="1" x14ac:dyDescent="0.25">
      <c r="A513" s="200" t="s">
        <v>696</v>
      </c>
      <c r="B513" s="12" t="s">
        <v>256</v>
      </c>
      <c r="C513" s="135" t="s">
        <v>749</v>
      </c>
      <c r="D513" s="13" t="s">
        <v>3709</v>
      </c>
      <c r="E513" s="14">
        <v>0.39285714285714285</v>
      </c>
      <c r="F513" s="15">
        <v>56</v>
      </c>
      <c r="G513" s="94"/>
      <c r="H513" s="16">
        <v>34</v>
      </c>
      <c r="I513" s="17"/>
      <c r="J513" s="49"/>
      <c r="K513" s="148">
        <f t="shared" si="10"/>
        <v>0</v>
      </c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</row>
    <row r="514" spans="1:50" s="19" customFormat="1" ht="47.4" customHeight="1" x14ac:dyDescent="0.25">
      <c r="A514" s="200" t="s">
        <v>697</v>
      </c>
      <c r="B514" s="12" t="s">
        <v>256</v>
      </c>
      <c r="C514" s="135" t="s">
        <v>750</v>
      </c>
      <c r="D514" s="13" t="s">
        <v>2032</v>
      </c>
      <c r="E514" s="14">
        <v>0.38095238095238093</v>
      </c>
      <c r="F514" s="15">
        <v>63</v>
      </c>
      <c r="G514" s="94"/>
      <c r="H514" s="16">
        <v>39</v>
      </c>
      <c r="I514" s="17"/>
      <c r="J514" s="49"/>
      <c r="K514" s="148">
        <f t="shared" si="10"/>
        <v>0</v>
      </c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</row>
    <row r="515" spans="1:50" s="19" customFormat="1" ht="57" customHeight="1" x14ac:dyDescent="0.25">
      <c r="A515" s="200" t="s">
        <v>698</v>
      </c>
      <c r="B515" s="12" t="s">
        <v>259</v>
      </c>
      <c r="C515" s="135" t="s">
        <v>2279</v>
      </c>
      <c r="D515" s="13" t="s">
        <v>1811</v>
      </c>
      <c r="E515" s="14">
        <v>0.31330472103004292</v>
      </c>
      <c r="F515" s="15">
        <v>233</v>
      </c>
      <c r="G515" s="94"/>
      <c r="H515" s="16">
        <v>160</v>
      </c>
      <c r="I515" s="17"/>
      <c r="J515" s="49"/>
      <c r="K515" s="148">
        <f t="shared" si="10"/>
        <v>0</v>
      </c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</row>
    <row r="516" spans="1:50" s="19" customFormat="1" ht="33" customHeight="1" x14ac:dyDescent="0.25">
      <c r="A516" s="200" t="s">
        <v>2202</v>
      </c>
      <c r="B516" s="12" t="s">
        <v>259</v>
      </c>
      <c r="C516" s="135" t="s">
        <v>2280</v>
      </c>
      <c r="D516" s="13" t="s">
        <v>3588</v>
      </c>
      <c r="E516" s="14">
        <v>0.29166666666666669</v>
      </c>
      <c r="F516" s="15">
        <v>144</v>
      </c>
      <c r="G516" s="94"/>
      <c r="H516" s="16">
        <v>102</v>
      </c>
      <c r="I516" s="17"/>
      <c r="J516" s="49"/>
      <c r="K516" s="148">
        <f t="shared" si="10"/>
        <v>0</v>
      </c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</row>
    <row r="517" spans="1:50" s="19" customFormat="1" ht="33" customHeight="1" x14ac:dyDescent="0.25">
      <c r="A517" s="200" t="s">
        <v>699</v>
      </c>
      <c r="B517" s="12" t="s">
        <v>259</v>
      </c>
      <c r="C517" s="135" t="s">
        <v>751</v>
      </c>
      <c r="D517" s="13" t="s">
        <v>1812</v>
      </c>
      <c r="E517" s="14">
        <v>0.3108108108108108</v>
      </c>
      <c r="F517" s="15">
        <v>74</v>
      </c>
      <c r="G517" s="94"/>
      <c r="H517" s="16">
        <v>51</v>
      </c>
      <c r="I517" s="17"/>
      <c r="J517" s="49"/>
      <c r="K517" s="148">
        <f t="shared" si="10"/>
        <v>0</v>
      </c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</row>
    <row r="518" spans="1:50" s="25" customFormat="1" ht="51" customHeight="1" x14ac:dyDescent="0.25">
      <c r="A518" s="201" t="s">
        <v>2203</v>
      </c>
      <c r="B518" s="20" t="s">
        <v>259</v>
      </c>
      <c r="C518" s="134" t="s">
        <v>752</v>
      </c>
      <c r="D518" s="21" t="s">
        <v>3534</v>
      </c>
      <c r="E518" s="22">
        <v>0.28676470588235292</v>
      </c>
      <c r="F518" s="23">
        <v>136</v>
      </c>
      <c r="G518" s="95"/>
      <c r="H518" s="24">
        <v>97</v>
      </c>
      <c r="I518" s="17"/>
      <c r="J518" s="18"/>
      <c r="K518" s="148">
        <f t="shared" si="10"/>
        <v>0</v>
      </c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</row>
    <row r="519" spans="1:50" s="25" customFormat="1" ht="51" customHeight="1" x14ac:dyDescent="0.25">
      <c r="A519" s="201" t="s">
        <v>700</v>
      </c>
      <c r="B519" s="20" t="s">
        <v>259</v>
      </c>
      <c r="C519" s="134" t="s">
        <v>752</v>
      </c>
      <c r="D519" s="21" t="s">
        <v>3917</v>
      </c>
      <c r="E519" s="22">
        <v>0.30337078651685395</v>
      </c>
      <c r="F519" s="23">
        <v>89</v>
      </c>
      <c r="G519" s="95"/>
      <c r="H519" s="24">
        <v>62</v>
      </c>
      <c r="I519" s="17"/>
      <c r="J519" s="18"/>
      <c r="K519" s="148">
        <f t="shared" si="10"/>
        <v>0</v>
      </c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</row>
    <row r="520" spans="1:50" s="25" customFormat="1" ht="36" customHeight="1" x14ac:dyDescent="0.25">
      <c r="A520" s="201" t="s">
        <v>701</v>
      </c>
      <c r="B520" s="20" t="s">
        <v>730</v>
      </c>
      <c r="C520" s="134" t="s">
        <v>3918</v>
      </c>
      <c r="D520" s="21" t="s">
        <v>1813</v>
      </c>
      <c r="E520" s="22">
        <v>0.32432432432432434</v>
      </c>
      <c r="F520" s="23">
        <v>37</v>
      </c>
      <c r="G520" s="95"/>
      <c r="H520" s="24">
        <v>25</v>
      </c>
      <c r="I520" s="17"/>
      <c r="J520" s="18"/>
      <c r="K520" s="148">
        <f t="shared" si="10"/>
        <v>0</v>
      </c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</row>
    <row r="521" spans="1:50" s="25" customFormat="1" ht="32.4" customHeight="1" x14ac:dyDescent="0.25">
      <c r="A521" s="201" t="s">
        <v>2204</v>
      </c>
      <c r="B521" s="20" t="s">
        <v>730</v>
      </c>
      <c r="C521" s="134" t="s">
        <v>2281</v>
      </c>
      <c r="D521" s="21" t="s">
        <v>3710</v>
      </c>
      <c r="E521" s="22">
        <v>0.23684210526315788</v>
      </c>
      <c r="F521" s="23">
        <v>38</v>
      </c>
      <c r="G521" s="95"/>
      <c r="H521" s="24">
        <v>29</v>
      </c>
      <c r="I521" s="17"/>
      <c r="J521" s="18"/>
      <c r="K521" s="148">
        <f t="shared" si="10"/>
        <v>0</v>
      </c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</row>
    <row r="522" spans="1:50" s="25" customFormat="1" ht="34.799999999999997" customHeight="1" x14ac:dyDescent="0.25">
      <c r="A522" s="201" t="s">
        <v>2205</v>
      </c>
      <c r="B522" s="20" t="s">
        <v>730</v>
      </c>
      <c r="C522" s="134" t="s">
        <v>2282</v>
      </c>
      <c r="D522" s="21" t="s">
        <v>3537</v>
      </c>
      <c r="E522" s="22">
        <v>0.32432432432432434</v>
      </c>
      <c r="F522" s="23">
        <v>37</v>
      </c>
      <c r="G522" s="95"/>
      <c r="H522" s="24">
        <v>25</v>
      </c>
      <c r="I522" s="17"/>
      <c r="J522" s="18"/>
      <c r="K522" s="148">
        <f t="shared" si="10"/>
        <v>0</v>
      </c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</row>
    <row r="523" spans="1:50" s="25" customFormat="1" ht="32.4" customHeight="1" x14ac:dyDescent="0.25">
      <c r="A523" s="201" t="s">
        <v>2206</v>
      </c>
      <c r="B523" s="20" t="s">
        <v>730</v>
      </c>
      <c r="C523" s="134" t="s">
        <v>2283</v>
      </c>
      <c r="D523" s="21" t="s">
        <v>3686</v>
      </c>
      <c r="E523" s="22">
        <v>0.29729729729729731</v>
      </c>
      <c r="F523" s="23">
        <v>37</v>
      </c>
      <c r="G523" s="95"/>
      <c r="H523" s="24">
        <v>26</v>
      </c>
      <c r="I523" s="17"/>
      <c r="J523" s="18"/>
      <c r="K523" s="148">
        <f t="shared" si="10"/>
        <v>0</v>
      </c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</row>
    <row r="524" spans="1:50" s="25" customFormat="1" ht="52.8" customHeight="1" x14ac:dyDescent="0.25">
      <c r="A524" s="201" t="s">
        <v>1132</v>
      </c>
      <c r="B524" s="20" t="s">
        <v>731</v>
      </c>
      <c r="C524" s="134" t="s">
        <v>2284</v>
      </c>
      <c r="D524" s="21" t="s">
        <v>3711</v>
      </c>
      <c r="E524" s="22">
        <v>0.36956521739130432</v>
      </c>
      <c r="F524" s="23">
        <v>46</v>
      </c>
      <c r="G524" s="95"/>
      <c r="H524" s="24">
        <v>29</v>
      </c>
      <c r="I524" s="17"/>
      <c r="J524" s="18"/>
      <c r="K524" s="148">
        <f t="shared" si="10"/>
        <v>0</v>
      </c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</row>
    <row r="525" spans="1:50" s="25" customFormat="1" ht="36" customHeight="1" x14ac:dyDescent="0.25">
      <c r="A525" s="201" t="s">
        <v>2207</v>
      </c>
      <c r="B525" s="20" t="s">
        <v>732</v>
      </c>
      <c r="C525" s="134" t="s">
        <v>2285</v>
      </c>
      <c r="D525" s="21" t="s">
        <v>3919</v>
      </c>
      <c r="E525" s="22">
        <v>0.26666666666666666</v>
      </c>
      <c r="F525" s="23">
        <v>30</v>
      </c>
      <c r="G525" s="95"/>
      <c r="H525" s="24">
        <v>22</v>
      </c>
      <c r="I525" s="17"/>
      <c r="J525" s="18"/>
      <c r="K525" s="148">
        <f t="shared" si="10"/>
        <v>0</v>
      </c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</row>
    <row r="526" spans="1:50" s="25" customFormat="1" ht="52.8" customHeight="1" x14ac:dyDescent="0.25">
      <c r="A526" s="201" t="s">
        <v>2208</v>
      </c>
      <c r="B526" s="20" t="s">
        <v>732</v>
      </c>
      <c r="C526" s="134" t="s">
        <v>2286</v>
      </c>
      <c r="D526" s="21" t="s">
        <v>3099</v>
      </c>
      <c r="E526" s="22">
        <v>0.33333333333333331</v>
      </c>
      <c r="F526" s="23">
        <v>21</v>
      </c>
      <c r="G526" s="95"/>
      <c r="H526" s="24">
        <v>14</v>
      </c>
      <c r="I526" s="17"/>
      <c r="J526" s="18"/>
      <c r="K526" s="148">
        <f t="shared" si="10"/>
        <v>0</v>
      </c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</row>
    <row r="527" spans="1:50" s="25" customFormat="1" ht="53.4" customHeight="1" x14ac:dyDescent="0.25">
      <c r="A527" s="201" t="s">
        <v>1133</v>
      </c>
      <c r="B527" s="20" t="s">
        <v>732</v>
      </c>
      <c r="C527" s="134" t="s">
        <v>1134</v>
      </c>
      <c r="D527" s="21" t="s">
        <v>3100</v>
      </c>
      <c r="E527" s="22">
        <v>0.25</v>
      </c>
      <c r="F527" s="23">
        <v>20</v>
      </c>
      <c r="G527" s="95"/>
      <c r="H527" s="24">
        <v>15</v>
      </c>
      <c r="I527" s="17"/>
      <c r="J527" s="18"/>
      <c r="K527" s="148">
        <f t="shared" si="10"/>
        <v>0</v>
      </c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</row>
    <row r="528" spans="1:50" s="25" customFormat="1" ht="43.2" customHeight="1" x14ac:dyDescent="0.25">
      <c r="A528" s="201" t="s">
        <v>702</v>
      </c>
      <c r="B528" s="20" t="s">
        <v>732</v>
      </c>
      <c r="C528" s="134" t="s">
        <v>753</v>
      </c>
      <c r="D528" s="21" t="s">
        <v>1814</v>
      </c>
      <c r="E528" s="22">
        <v>0.32758620689655171</v>
      </c>
      <c r="F528" s="23">
        <v>58</v>
      </c>
      <c r="G528" s="95"/>
      <c r="H528" s="24">
        <v>39</v>
      </c>
      <c r="I528" s="17"/>
      <c r="J528" s="18"/>
      <c r="K528" s="148">
        <f t="shared" si="10"/>
        <v>0</v>
      </c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</row>
    <row r="529" spans="1:50" s="25" customFormat="1" ht="30" customHeight="1" x14ac:dyDescent="0.25">
      <c r="A529" s="201" t="s">
        <v>2209</v>
      </c>
      <c r="B529" s="20" t="s">
        <v>732</v>
      </c>
      <c r="C529" s="134" t="s">
        <v>2287</v>
      </c>
      <c r="D529" s="21" t="s">
        <v>3101</v>
      </c>
      <c r="E529" s="22">
        <v>0.25</v>
      </c>
      <c r="F529" s="23">
        <v>20</v>
      </c>
      <c r="G529" s="95"/>
      <c r="H529" s="24">
        <v>15</v>
      </c>
      <c r="I529" s="17"/>
      <c r="J529" s="18"/>
      <c r="K529" s="148">
        <f t="shared" si="10"/>
        <v>0</v>
      </c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</row>
    <row r="530" spans="1:50" s="25" customFormat="1" ht="48.6" customHeight="1" x14ac:dyDescent="0.25">
      <c r="A530" s="201" t="s">
        <v>2210</v>
      </c>
      <c r="B530" s="20" t="s">
        <v>732</v>
      </c>
      <c r="C530" s="134" t="s">
        <v>2288</v>
      </c>
      <c r="D530" s="21" t="s">
        <v>3102</v>
      </c>
      <c r="E530" s="22">
        <v>0.35</v>
      </c>
      <c r="F530" s="23">
        <v>20</v>
      </c>
      <c r="G530" s="95"/>
      <c r="H530" s="24">
        <v>13</v>
      </c>
      <c r="I530" s="17"/>
      <c r="J530" s="18"/>
      <c r="K530" s="148">
        <f t="shared" si="10"/>
        <v>0</v>
      </c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</row>
    <row r="531" spans="1:50" s="25" customFormat="1" ht="37.799999999999997" customHeight="1" x14ac:dyDescent="0.25">
      <c r="A531" s="201" t="s">
        <v>2211</v>
      </c>
      <c r="B531" s="20" t="s">
        <v>732</v>
      </c>
      <c r="C531" s="134" t="s">
        <v>2289</v>
      </c>
      <c r="D531" s="21" t="s">
        <v>3103</v>
      </c>
      <c r="E531" s="22">
        <v>0.21052631578947367</v>
      </c>
      <c r="F531" s="23">
        <v>19</v>
      </c>
      <c r="G531" s="95"/>
      <c r="H531" s="24">
        <v>15</v>
      </c>
      <c r="I531" s="17"/>
      <c r="J531" s="18"/>
      <c r="K531" s="148">
        <f t="shared" si="10"/>
        <v>0</v>
      </c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</row>
    <row r="532" spans="1:50" s="25" customFormat="1" ht="56.4" customHeight="1" x14ac:dyDescent="0.25">
      <c r="A532" s="201" t="s">
        <v>704</v>
      </c>
      <c r="B532" s="20" t="s">
        <v>733</v>
      </c>
      <c r="C532" s="134" t="s">
        <v>2290</v>
      </c>
      <c r="D532" s="21" t="s">
        <v>3921</v>
      </c>
      <c r="E532" s="22">
        <v>0.3888888888888889</v>
      </c>
      <c r="F532" s="23">
        <v>18</v>
      </c>
      <c r="G532" s="95"/>
      <c r="H532" s="24">
        <v>11</v>
      </c>
      <c r="I532" s="17"/>
      <c r="J532" s="18"/>
      <c r="K532" s="148">
        <f t="shared" si="10"/>
        <v>0</v>
      </c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</row>
    <row r="533" spans="1:50" s="32" customFormat="1" ht="34.799999999999997" customHeight="1" x14ac:dyDescent="0.25">
      <c r="A533" s="201" t="s">
        <v>703</v>
      </c>
      <c r="B533" s="28" t="s">
        <v>733</v>
      </c>
      <c r="C533" s="134" t="s">
        <v>2290</v>
      </c>
      <c r="D533" s="21" t="s">
        <v>3920</v>
      </c>
      <c r="E533" s="22">
        <v>0.4</v>
      </c>
      <c r="F533" s="23">
        <v>20</v>
      </c>
      <c r="G533" s="95"/>
      <c r="H533" s="62">
        <v>12</v>
      </c>
      <c r="I533" s="131"/>
      <c r="J533" s="18"/>
      <c r="K533" s="148">
        <f t="shared" si="10"/>
        <v>0</v>
      </c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</row>
    <row r="534" spans="1:50" s="25" customFormat="1" ht="32.4" customHeight="1" x14ac:dyDescent="0.25">
      <c r="A534" s="201" t="s">
        <v>2212</v>
      </c>
      <c r="B534" s="20" t="s">
        <v>1036</v>
      </c>
      <c r="C534" s="134" t="s">
        <v>2291</v>
      </c>
      <c r="D534" s="21" t="s">
        <v>3712</v>
      </c>
      <c r="E534" s="22">
        <v>0.33333333333333331</v>
      </c>
      <c r="F534" s="23">
        <v>63</v>
      </c>
      <c r="G534" s="95"/>
      <c r="H534" s="24">
        <v>42</v>
      </c>
      <c r="I534" s="17"/>
      <c r="J534" s="18"/>
      <c r="K534" s="148">
        <f t="shared" si="10"/>
        <v>0</v>
      </c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</row>
    <row r="535" spans="1:50" s="25" customFormat="1" ht="34.799999999999997" customHeight="1" x14ac:dyDescent="0.25">
      <c r="A535" s="201" t="s">
        <v>2213</v>
      </c>
      <c r="B535" s="20" t="s">
        <v>1036</v>
      </c>
      <c r="C535" s="134" t="s">
        <v>2292</v>
      </c>
      <c r="D535" s="21" t="s">
        <v>3713</v>
      </c>
      <c r="E535" s="22">
        <v>0.33720930232558138</v>
      </c>
      <c r="F535" s="23">
        <v>86</v>
      </c>
      <c r="G535" s="95"/>
      <c r="H535" s="24">
        <v>57</v>
      </c>
      <c r="I535" s="17"/>
      <c r="J535" s="18"/>
      <c r="K535" s="148">
        <f t="shared" si="10"/>
        <v>0</v>
      </c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</row>
    <row r="536" spans="1:50" s="25" customFormat="1" ht="57" customHeight="1" x14ac:dyDescent="0.25">
      <c r="A536" s="201" t="s">
        <v>705</v>
      </c>
      <c r="B536" s="20" t="s">
        <v>734</v>
      </c>
      <c r="C536" s="134" t="s">
        <v>2293</v>
      </c>
      <c r="D536" s="21" t="s">
        <v>1815</v>
      </c>
      <c r="E536" s="22">
        <v>0.26315789473684209</v>
      </c>
      <c r="F536" s="23">
        <v>38</v>
      </c>
      <c r="G536" s="95"/>
      <c r="H536" s="24">
        <v>28</v>
      </c>
      <c r="I536" s="17"/>
      <c r="J536" s="18"/>
      <c r="K536" s="148">
        <f t="shared" si="10"/>
        <v>0</v>
      </c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</row>
    <row r="537" spans="1:50" s="25" customFormat="1" ht="48" customHeight="1" x14ac:dyDescent="0.25">
      <c r="A537" s="201" t="s">
        <v>2214</v>
      </c>
      <c r="B537" s="20" t="s">
        <v>734</v>
      </c>
      <c r="C537" s="134" t="s">
        <v>2294</v>
      </c>
      <c r="D537" s="21" t="s">
        <v>3104</v>
      </c>
      <c r="E537" s="22">
        <v>0.25</v>
      </c>
      <c r="F537" s="23">
        <v>16</v>
      </c>
      <c r="G537" s="95"/>
      <c r="H537" s="24">
        <v>12</v>
      </c>
      <c r="I537" s="17"/>
      <c r="J537" s="18"/>
      <c r="K537" s="148">
        <f t="shared" si="10"/>
        <v>0</v>
      </c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</row>
    <row r="538" spans="1:50" s="25" customFormat="1" ht="35.4" customHeight="1" x14ac:dyDescent="0.25">
      <c r="A538" s="201" t="s">
        <v>706</v>
      </c>
      <c r="B538" s="20" t="s">
        <v>734</v>
      </c>
      <c r="C538" s="134" t="s">
        <v>754</v>
      </c>
      <c r="D538" s="21" t="s">
        <v>1816</v>
      </c>
      <c r="E538" s="22">
        <v>0.25</v>
      </c>
      <c r="F538" s="23">
        <v>16</v>
      </c>
      <c r="G538" s="95"/>
      <c r="H538" s="24">
        <v>12</v>
      </c>
      <c r="I538" s="17"/>
      <c r="J538" s="18"/>
      <c r="K538" s="148">
        <f t="shared" si="10"/>
        <v>0</v>
      </c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</row>
    <row r="539" spans="1:50" s="25" customFormat="1" ht="37.799999999999997" customHeight="1" x14ac:dyDescent="0.25">
      <c r="A539" s="201" t="s">
        <v>707</v>
      </c>
      <c r="B539" s="20" t="s">
        <v>735</v>
      </c>
      <c r="C539" s="134" t="s">
        <v>3714</v>
      </c>
      <c r="D539" s="21" t="s">
        <v>3922</v>
      </c>
      <c r="E539" s="22">
        <v>0.36363636363636365</v>
      </c>
      <c r="F539" s="23">
        <v>55</v>
      </c>
      <c r="G539" s="95"/>
      <c r="H539" s="24">
        <v>35</v>
      </c>
      <c r="I539" s="17"/>
      <c r="J539" s="18"/>
      <c r="K539" s="148">
        <f t="shared" si="10"/>
        <v>0</v>
      </c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</row>
    <row r="540" spans="1:50" s="25" customFormat="1" ht="36" customHeight="1" x14ac:dyDescent="0.25">
      <c r="A540" s="201" t="s">
        <v>708</v>
      </c>
      <c r="B540" s="20" t="s">
        <v>735</v>
      </c>
      <c r="C540" s="134" t="s">
        <v>755</v>
      </c>
      <c r="D540" s="21" t="s">
        <v>1817</v>
      </c>
      <c r="E540" s="22">
        <v>0.3</v>
      </c>
      <c r="F540" s="23">
        <v>80</v>
      </c>
      <c r="G540" s="95"/>
      <c r="H540" s="24">
        <v>56</v>
      </c>
      <c r="I540" s="17"/>
      <c r="J540" s="18"/>
      <c r="K540" s="148">
        <f t="shared" si="10"/>
        <v>0</v>
      </c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</row>
    <row r="541" spans="1:50" s="25" customFormat="1" ht="37.799999999999997" customHeight="1" x14ac:dyDescent="0.25">
      <c r="A541" s="201" t="s">
        <v>709</v>
      </c>
      <c r="B541" s="20" t="s">
        <v>735</v>
      </c>
      <c r="C541" s="134" t="s">
        <v>756</v>
      </c>
      <c r="D541" s="21" t="s">
        <v>1818</v>
      </c>
      <c r="E541" s="22">
        <v>0.32258064516129031</v>
      </c>
      <c r="F541" s="23">
        <v>31</v>
      </c>
      <c r="G541" s="95"/>
      <c r="H541" s="24">
        <v>21</v>
      </c>
      <c r="I541" s="17"/>
      <c r="J541" s="18"/>
      <c r="K541" s="148">
        <f t="shared" si="10"/>
        <v>0</v>
      </c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</row>
    <row r="542" spans="1:50" s="25" customFormat="1" ht="43.8" customHeight="1" x14ac:dyDescent="0.25">
      <c r="A542" s="201" t="s">
        <v>2215</v>
      </c>
      <c r="B542" s="20" t="s">
        <v>735</v>
      </c>
      <c r="C542" s="134" t="s">
        <v>2295</v>
      </c>
      <c r="D542" s="21" t="s">
        <v>3105</v>
      </c>
      <c r="E542" s="22">
        <v>0.51515151515151514</v>
      </c>
      <c r="F542" s="23">
        <v>99</v>
      </c>
      <c r="G542" s="95"/>
      <c r="H542" s="24">
        <v>48</v>
      </c>
      <c r="I542" s="17"/>
      <c r="J542" s="18"/>
      <c r="K542" s="148">
        <f t="shared" si="10"/>
        <v>0</v>
      </c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</row>
    <row r="543" spans="1:50" s="25" customFormat="1" ht="44.4" customHeight="1" x14ac:dyDescent="0.25">
      <c r="A543" s="201" t="s">
        <v>2216</v>
      </c>
      <c r="B543" s="20" t="s">
        <v>735</v>
      </c>
      <c r="C543" s="134" t="s">
        <v>2296</v>
      </c>
      <c r="D543" s="21" t="s">
        <v>3106</v>
      </c>
      <c r="E543" s="22">
        <v>0.47272727272727272</v>
      </c>
      <c r="F543" s="23">
        <v>110</v>
      </c>
      <c r="G543" s="95"/>
      <c r="H543" s="24">
        <v>58</v>
      </c>
      <c r="I543" s="17"/>
      <c r="J543" s="18"/>
      <c r="K543" s="148">
        <f t="shared" si="10"/>
        <v>0</v>
      </c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</row>
    <row r="544" spans="1:50" s="25" customFormat="1" ht="48.6" customHeight="1" x14ac:dyDescent="0.25">
      <c r="A544" s="201" t="s">
        <v>2217</v>
      </c>
      <c r="B544" s="20" t="s">
        <v>735</v>
      </c>
      <c r="C544" s="134" t="s">
        <v>2297</v>
      </c>
      <c r="D544" s="21" t="s">
        <v>3107</v>
      </c>
      <c r="E544" s="22">
        <v>0.45384615384615384</v>
      </c>
      <c r="F544" s="23">
        <v>130</v>
      </c>
      <c r="G544" s="95"/>
      <c r="H544" s="24">
        <v>71</v>
      </c>
      <c r="I544" s="17"/>
      <c r="J544" s="18"/>
      <c r="K544" s="148">
        <f t="shared" si="10"/>
        <v>0</v>
      </c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</row>
    <row r="545" spans="1:50" s="25" customFormat="1" ht="50.4" customHeight="1" x14ac:dyDescent="0.25">
      <c r="A545" s="201" t="s">
        <v>1138</v>
      </c>
      <c r="B545" s="20" t="s">
        <v>735</v>
      </c>
      <c r="C545" s="134" t="s">
        <v>2298</v>
      </c>
      <c r="D545" s="21" t="s">
        <v>3923</v>
      </c>
      <c r="E545" s="22">
        <v>0.44067796610169491</v>
      </c>
      <c r="F545" s="23">
        <v>59</v>
      </c>
      <c r="G545" s="95"/>
      <c r="H545" s="24">
        <v>33</v>
      </c>
      <c r="I545" s="17"/>
      <c r="J545" s="18"/>
      <c r="K545" s="148">
        <f t="shared" si="10"/>
        <v>0</v>
      </c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</row>
    <row r="546" spans="1:50" s="25" customFormat="1" ht="45" customHeight="1" x14ac:dyDescent="0.25">
      <c r="A546" s="201" t="s">
        <v>2218</v>
      </c>
      <c r="B546" s="20" t="s">
        <v>735</v>
      </c>
      <c r="C546" s="134" t="s">
        <v>2299</v>
      </c>
      <c r="D546" s="21" t="s">
        <v>3715</v>
      </c>
      <c r="E546" s="22">
        <v>0.3125</v>
      </c>
      <c r="F546" s="23">
        <v>16</v>
      </c>
      <c r="G546" s="95"/>
      <c r="H546" s="24">
        <v>11</v>
      </c>
      <c r="I546" s="17"/>
      <c r="J546" s="18"/>
      <c r="K546" s="148">
        <f t="shared" si="10"/>
        <v>0</v>
      </c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</row>
    <row r="547" spans="1:50" s="25" customFormat="1" ht="37.799999999999997" customHeight="1" x14ac:dyDescent="0.25">
      <c r="A547" s="201" t="s">
        <v>710</v>
      </c>
      <c r="B547" s="20" t="s">
        <v>735</v>
      </c>
      <c r="C547" s="134" t="s">
        <v>757</v>
      </c>
      <c r="D547" s="21" t="s">
        <v>3716</v>
      </c>
      <c r="E547" s="22">
        <v>0.3888888888888889</v>
      </c>
      <c r="F547" s="23">
        <v>18</v>
      </c>
      <c r="G547" s="95"/>
      <c r="H547" s="24">
        <v>11</v>
      </c>
      <c r="I547" s="17"/>
      <c r="J547" s="18"/>
      <c r="K547" s="148">
        <f t="shared" si="10"/>
        <v>0</v>
      </c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</row>
    <row r="548" spans="1:50" s="25" customFormat="1" ht="45.6" customHeight="1" x14ac:dyDescent="0.25">
      <c r="A548" s="201" t="s">
        <v>711</v>
      </c>
      <c r="B548" s="20" t="s">
        <v>735</v>
      </c>
      <c r="C548" s="134" t="s">
        <v>758</v>
      </c>
      <c r="D548" s="21" t="s">
        <v>3924</v>
      </c>
      <c r="E548" s="22">
        <v>0.3125</v>
      </c>
      <c r="F548" s="23">
        <v>16</v>
      </c>
      <c r="G548" s="95"/>
      <c r="H548" s="24">
        <v>11</v>
      </c>
      <c r="I548" s="17"/>
      <c r="J548" s="18"/>
      <c r="K548" s="148">
        <f t="shared" si="10"/>
        <v>0</v>
      </c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</row>
    <row r="549" spans="1:50" s="25" customFormat="1" ht="52.8" customHeight="1" x14ac:dyDescent="0.25">
      <c r="A549" s="201" t="s">
        <v>2219</v>
      </c>
      <c r="B549" s="20" t="s">
        <v>1114</v>
      </c>
      <c r="C549" s="134" t="s">
        <v>1113</v>
      </c>
      <c r="D549" s="21" t="s">
        <v>3925</v>
      </c>
      <c r="E549" s="22">
        <v>0.11538461538461539</v>
      </c>
      <c r="F549" s="23">
        <v>26</v>
      </c>
      <c r="G549" s="95"/>
      <c r="H549" s="24">
        <v>23</v>
      </c>
      <c r="I549" s="17"/>
      <c r="J549" s="18"/>
      <c r="K549" s="148">
        <f t="shared" si="10"/>
        <v>0</v>
      </c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</row>
    <row r="550" spans="1:50" s="25" customFormat="1" ht="35.4" customHeight="1" x14ac:dyDescent="0.25">
      <c r="A550" s="201" t="s">
        <v>2221</v>
      </c>
      <c r="B550" s="20" t="s">
        <v>1114</v>
      </c>
      <c r="C550" s="134" t="s">
        <v>1153</v>
      </c>
      <c r="D550" s="21" t="s">
        <v>3109</v>
      </c>
      <c r="E550" s="22">
        <v>0.11538461538461539</v>
      </c>
      <c r="F550" s="23">
        <v>26</v>
      </c>
      <c r="G550" s="95"/>
      <c r="H550" s="24">
        <v>23</v>
      </c>
      <c r="I550" s="17"/>
      <c r="J550" s="18"/>
      <c r="K550" s="148">
        <f t="shared" si="10"/>
        <v>0</v>
      </c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</row>
    <row r="551" spans="1:50" s="25" customFormat="1" ht="28.8" customHeight="1" x14ac:dyDescent="0.25">
      <c r="A551" s="201" t="s">
        <v>1141</v>
      </c>
      <c r="B551" s="20" t="s">
        <v>1114</v>
      </c>
      <c r="C551" s="134" t="s">
        <v>1152</v>
      </c>
      <c r="D551" s="21" t="s">
        <v>3717</v>
      </c>
      <c r="E551" s="22">
        <v>0.17499999999999999</v>
      </c>
      <c r="F551" s="23">
        <v>40</v>
      </c>
      <c r="G551" s="95"/>
      <c r="H551" s="24">
        <v>33</v>
      </c>
      <c r="I551" s="17"/>
      <c r="J551" s="18"/>
      <c r="K551" s="148">
        <f t="shared" si="10"/>
        <v>0</v>
      </c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</row>
    <row r="552" spans="1:50" s="25" customFormat="1" ht="36" customHeight="1" x14ac:dyDescent="0.25">
      <c r="A552" s="201" t="s">
        <v>1140</v>
      </c>
      <c r="B552" s="20" t="s">
        <v>1114</v>
      </c>
      <c r="C552" s="134" t="s">
        <v>1152</v>
      </c>
      <c r="D552" s="21" t="s">
        <v>3717</v>
      </c>
      <c r="E552" s="22">
        <v>0.125</v>
      </c>
      <c r="F552" s="23">
        <v>40</v>
      </c>
      <c r="G552" s="95"/>
      <c r="H552" s="24">
        <v>35</v>
      </c>
      <c r="I552" s="17"/>
      <c r="J552" s="18"/>
      <c r="K552" s="148">
        <f t="shared" si="10"/>
        <v>0</v>
      </c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</row>
    <row r="553" spans="1:50" s="25" customFormat="1" ht="37.799999999999997" customHeight="1" x14ac:dyDescent="0.25">
      <c r="A553" s="201" t="s">
        <v>1143</v>
      </c>
      <c r="B553" s="28" t="s">
        <v>1114</v>
      </c>
      <c r="C553" s="21" t="s">
        <v>1155</v>
      </c>
      <c r="D553" s="26" t="s">
        <v>1819</v>
      </c>
      <c r="E553" s="22">
        <v>0.16</v>
      </c>
      <c r="F553" s="23">
        <v>25</v>
      </c>
      <c r="G553" s="95"/>
      <c r="H553" s="24">
        <v>21</v>
      </c>
      <c r="I553" s="17"/>
      <c r="J553" s="18"/>
      <c r="K553" s="148">
        <f t="shared" si="10"/>
        <v>0</v>
      </c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</row>
    <row r="554" spans="1:50" s="25" customFormat="1" ht="45" customHeight="1" x14ac:dyDescent="0.25">
      <c r="A554" s="201" t="s">
        <v>1142</v>
      </c>
      <c r="B554" s="28" t="s">
        <v>1114</v>
      </c>
      <c r="C554" s="21" t="s">
        <v>1154</v>
      </c>
      <c r="D554" s="26" t="s">
        <v>3720</v>
      </c>
      <c r="E554" s="22">
        <v>0.18</v>
      </c>
      <c r="F554" s="23">
        <v>50</v>
      </c>
      <c r="G554" s="95"/>
      <c r="H554" s="24">
        <v>41</v>
      </c>
      <c r="I554" s="17"/>
      <c r="J554" s="18"/>
      <c r="K554" s="148">
        <f t="shared" si="10"/>
        <v>0</v>
      </c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</row>
    <row r="555" spans="1:50" s="25" customFormat="1" ht="49.2" customHeight="1" x14ac:dyDescent="0.25">
      <c r="A555" s="201" t="s">
        <v>2220</v>
      </c>
      <c r="B555" s="20" t="s">
        <v>1114</v>
      </c>
      <c r="C555" s="134" t="s">
        <v>2300</v>
      </c>
      <c r="D555" s="21" t="s">
        <v>3108</v>
      </c>
      <c r="E555" s="22">
        <v>0.15384615384615385</v>
      </c>
      <c r="F555" s="23">
        <v>26</v>
      </c>
      <c r="G555" s="95"/>
      <c r="H555" s="24">
        <v>22</v>
      </c>
      <c r="I555" s="17"/>
      <c r="J555" s="18"/>
      <c r="K555" s="148">
        <f t="shared" si="10"/>
        <v>0</v>
      </c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</row>
    <row r="556" spans="1:50" s="25" customFormat="1" ht="30" customHeight="1" x14ac:dyDescent="0.25">
      <c r="A556" s="201" t="s">
        <v>1144</v>
      </c>
      <c r="B556" s="28" t="s">
        <v>1114</v>
      </c>
      <c r="C556" s="21" t="s">
        <v>1156</v>
      </c>
      <c r="D556" s="26" t="s">
        <v>3718</v>
      </c>
      <c r="E556" s="22">
        <v>0.17499999999999999</v>
      </c>
      <c r="F556" s="23">
        <v>40</v>
      </c>
      <c r="G556" s="95"/>
      <c r="H556" s="24">
        <v>33</v>
      </c>
      <c r="I556" s="17"/>
      <c r="J556" s="18"/>
      <c r="K556" s="148">
        <f t="shared" si="10"/>
        <v>0</v>
      </c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</row>
    <row r="557" spans="1:50" s="25" customFormat="1" ht="37.799999999999997" customHeight="1" x14ac:dyDescent="0.25">
      <c r="A557" s="201" t="s">
        <v>1147</v>
      </c>
      <c r="B557" s="28" t="s">
        <v>1114</v>
      </c>
      <c r="C557" s="21" t="s">
        <v>1158</v>
      </c>
      <c r="D557" s="26" t="s">
        <v>3110</v>
      </c>
      <c r="E557" s="22">
        <v>0.11538461538461539</v>
      </c>
      <c r="F557" s="23">
        <v>26</v>
      </c>
      <c r="G557" s="95"/>
      <c r="H557" s="24">
        <v>23</v>
      </c>
      <c r="I557" s="17"/>
      <c r="J557" s="18"/>
      <c r="K557" s="148">
        <f t="shared" si="10"/>
        <v>0</v>
      </c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</row>
    <row r="558" spans="1:50" s="25" customFormat="1" ht="45.6" customHeight="1" x14ac:dyDescent="0.25">
      <c r="A558" s="201" t="s">
        <v>2222</v>
      </c>
      <c r="B558" s="28" t="s">
        <v>1114</v>
      </c>
      <c r="C558" s="21" t="s">
        <v>1158</v>
      </c>
      <c r="D558" s="26" t="s">
        <v>3719</v>
      </c>
      <c r="E558" s="22">
        <v>0.11538461538461539</v>
      </c>
      <c r="F558" s="23">
        <v>26</v>
      </c>
      <c r="G558" s="95"/>
      <c r="H558" s="24">
        <v>23</v>
      </c>
      <c r="I558" s="17"/>
      <c r="J558" s="18"/>
      <c r="K558" s="148">
        <f t="shared" si="10"/>
        <v>0</v>
      </c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</row>
    <row r="559" spans="1:50" s="25" customFormat="1" ht="45.6" customHeight="1" x14ac:dyDescent="0.25">
      <c r="A559" s="201" t="s">
        <v>1145</v>
      </c>
      <c r="B559" s="28" t="s">
        <v>1114</v>
      </c>
      <c r="C559" s="21" t="s">
        <v>1157</v>
      </c>
      <c r="D559" s="26" t="s">
        <v>3717</v>
      </c>
      <c r="E559" s="22">
        <v>0.125</v>
      </c>
      <c r="F559" s="23">
        <v>40</v>
      </c>
      <c r="G559" s="95"/>
      <c r="H559" s="24">
        <v>35</v>
      </c>
      <c r="I559" s="17"/>
      <c r="J559" s="18"/>
      <c r="K559" s="148">
        <f t="shared" si="10"/>
        <v>0</v>
      </c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</row>
    <row r="560" spans="1:50" s="25" customFormat="1" ht="37.799999999999997" customHeight="1" x14ac:dyDescent="0.25">
      <c r="A560" s="201" t="s">
        <v>1146</v>
      </c>
      <c r="B560" s="28" t="s">
        <v>1114</v>
      </c>
      <c r="C560" s="21" t="s">
        <v>1157</v>
      </c>
      <c r="D560" s="26" t="s">
        <v>1820</v>
      </c>
      <c r="E560" s="22">
        <v>0.17499999999999999</v>
      </c>
      <c r="F560" s="23">
        <v>40</v>
      </c>
      <c r="G560" s="95"/>
      <c r="H560" s="24">
        <v>33</v>
      </c>
      <c r="I560" s="17"/>
      <c r="J560" s="18"/>
      <c r="K560" s="148">
        <f t="shared" si="10"/>
        <v>0</v>
      </c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</row>
    <row r="561" spans="1:50" s="25" customFormat="1" ht="51" customHeight="1" x14ac:dyDescent="0.25">
      <c r="A561" s="201" t="s">
        <v>1148</v>
      </c>
      <c r="B561" s="28" t="s">
        <v>1114</v>
      </c>
      <c r="C561" s="21" t="s">
        <v>1159</v>
      </c>
      <c r="D561" s="26" t="s">
        <v>3926</v>
      </c>
      <c r="E561" s="22">
        <v>0.11538461538461539</v>
      </c>
      <c r="F561" s="23">
        <v>26</v>
      </c>
      <c r="G561" s="95"/>
      <c r="H561" s="24">
        <v>23</v>
      </c>
      <c r="I561" s="17"/>
      <c r="J561" s="18"/>
      <c r="K561" s="148">
        <f t="shared" si="10"/>
        <v>0</v>
      </c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</row>
    <row r="562" spans="1:50" s="25" customFormat="1" ht="51" customHeight="1" x14ac:dyDescent="0.25">
      <c r="A562" s="201" t="s">
        <v>2223</v>
      </c>
      <c r="B562" s="28" t="s">
        <v>1114</v>
      </c>
      <c r="C562" s="21" t="s">
        <v>1159</v>
      </c>
      <c r="D562" s="26" t="s">
        <v>3111</v>
      </c>
      <c r="E562" s="22">
        <v>0.11538461538461539</v>
      </c>
      <c r="F562" s="23">
        <v>26</v>
      </c>
      <c r="G562" s="95"/>
      <c r="H562" s="24">
        <v>23</v>
      </c>
      <c r="I562" s="17"/>
      <c r="J562" s="18"/>
      <c r="K562" s="148">
        <f t="shared" si="10"/>
        <v>0</v>
      </c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</row>
    <row r="563" spans="1:50" s="25" customFormat="1" ht="37.799999999999997" customHeight="1" x14ac:dyDescent="0.25">
      <c r="A563" s="201" t="s">
        <v>2225</v>
      </c>
      <c r="B563" s="28" t="s">
        <v>1114</v>
      </c>
      <c r="C563" s="21" t="s">
        <v>1162</v>
      </c>
      <c r="D563" s="26" t="s">
        <v>3927</v>
      </c>
      <c r="E563" s="22">
        <v>0.15384615384615385</v>
      </c>
      <c r="F563" s="23">
        <v>26</v>
      </c>
      <c r="G563" s="95"/>
      <c r="H563" s="24">
        <v>22</v>
      </c>
      <c r="I563" s="17"/>
      <c r="J563" s="18"/>
      <c r="K563" s="148">
        <f t="shared" si="10"/>
        <v>0</v>
      </c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</row>
    <row r="564" spans="1:50" s="25" customFormat="1" ht="37.799999999999997" customHeight="1" x14ac:dyDescent="0.25">
      <c r="A564" s="201" t="s">
        <v>1151</v>
      </c>
      <c r="B564" s="28" t="s">
        <v>1114</v>
      </c>
      <c r="C564" s="21" t="s">
        <v>1162</v>
      </c>
      <c r="D564" s="26" t="s">
        <v>1821</v>
      </c>
      <c r="E564" s="22">
        <v>8.6956521739130432E-2</v>
      </c>
      <c r="F564" s="23">
        <v>23</v>
      </c>
      <c r="G564" s="95"/>
      <c r="H564" s="24">
        <v>21</v>
      </c>
      <c r="I564" s="17"/>
      <c r="J564" s="18"/>
      <c r="K564" s="148">
        <f t="shared" si="10"/>
        <v>0</v>
      </c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</row>
    <row r="565" spans="1:50" s="25" customFormat="1" ht="41.4" customHeight="1" x14ac:dyDescent="0.25">
      <c r="A565" s="201" t="s">
        <v>2224</v>
      </c>
      <c r="B565" s="28" t="s">
        <v>1114</v>
      </c>
      <c r="C565" s="21" t="s">
        <v>1160</v>
      </c>
      <c r="D565" s="26" t="s">
        <v>3928</v>
      </c>
      <c r="E565" s="22">
        <v>0.16</v>
      </c>
      <c r="F565" s="23">
        <v>50</v>
      </c>
      <c r="G565" s="95"/>
      <c r="H565" s="24">
        <v>42</v>
      </c>
      <c r="I565" s="17"/>
      <c r="J565" s="18"/>
      <c r="K565" s="148">
        <f t="shared" si="10"/>
        <v>0</v>
      </c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</row>
    <row r="566" spans="1:50" s="25" customFormat="1" ht="50.4" customHeight="1" x14ac:dyDescent="0.25">
      <c r="A566" s="201" t="s">
        <v>1149</v>
      </c>
      <c r="B566" s="28" t="s">
        <v>1114</v>
      </c>
      <c r="C566" s="21" t="s">
        <v>1160</v>
      </c>
      <c r="D566" s="26" t="s">
        <v>3720</v>
      </c>
      <c r="E566" s="22">
        <v>0.18</v>
      </c>
      <c r="F566" s="23">
        <v>50</v>
      </c>
      <c r="G566" s="95"/>
      <c r="H566" s="24">
        <v>41</v>
      </c>
      <c r="I566" s="17"/>
      <c r="J566" s="18"/>
      <c r="K566" s="148">
        <f t="shared" si="10"/>
        <v>0</v>
      </c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</row>
    <row r="567" spans="1:50" s="25" customFormat="1" ht="42.6" customHeight="1" x14ac:dyDescent="0.25">
      <c r="A567" s="201" t="s">
        <v>1150</v>
      </c>
      <c r="B567" s="28" t="s">
        <v>1114</v>
      </c>
      <c r="C567" s="21" t="s">
        <v>1161</v>
      </c>
      <c r="D567" s="26" t="s">
        <v>3717</v>
      </c>
      <c r="E567" s="22">
        <v>0.125</v>
      </c>
      <c r="F567" s="23">
        <v>40</v>
      </c>
      <c r="G567" s="95"/>
      <c r="H567" s="24">
        <v>35</v>
      </c>
      <c r="I567" s="17"/>
      <c r="J567" s="18"/>
      <c r="K567" s="148">
        <f t="shared" si="10"/>
        <v>0</v>
      </c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</row>
    <row r="568" spans="1:50" s="25" customFormat="1" ht="43.8" customHeight="1" x14ac:dyDescent="0.25">
      <c r="A568" s="201" t="s">
        <v>2226</v>
      </c>
      <c r="B568" s="28" t="s">
        <v>273</v>
      </c>
      <c r="C568" s="21" t="s">
        <v>2301</v>
      </c>
      <c r="D568" s="26" t="s">
        <v>3687</v>
      </c>
      <c r="E568" s="22">
        <v>0.23529411764705882</v>
      </c>
      <c r="F568" s="23">
        <v>17</v>
      </c>
      <c r="G568" s="95"/>
      <c r="H568" s="24">
        <v>13</v>
      </c>
      <c r="I568" s="17"/>
      <c r="J568" s="18"/>
      <c r="K568" s="148">
        <f t="shared" si="10"/>
        <v>0</v>
      </c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</row>
    <row r="569" spans="1:50" s="25" customFormat="1" ht="37.799999999999997" customHeight="1" x14ac:dyDescent="0.25">
      <c r="A569" s="201" t="s">
        <v>712</v>
      </c>
      <c r="B569" s="28" t="s">
        <v>736</v>
      </c>
      <c r="C569" s="21" t="s">
        <v>2302</v>
      </c>
      <c r="D569" s="26" t="s">
        <v>3688</v>
      </c>
      <c r="E569" s="22">
        <v>0.28888888888888886</v>
      </c>
      <c r="F569" s="23">
        <v>135</v>
      </c>
      <c r="G569" s="95"/>
      <c r="H569" s="24">
        <v>96</v>
      </c>
      <c r="I569" s="17"/>
      <c r="J569" s="18"/>
      <c r="K569" s="148">
        <f t="shared" si="10"/>
        <v>0</v>
      </c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</row>
    <row r="570" spans="1:50" s="25" customFormat="1" ht="37.799999999999997" customHeight="1" x14ac:dyDescent="0.25">
      <c r="A570" s="201" t="s">
        <v>713</v>
      </c>
      <c r="B570" s="28" t="s">
        <v>736</v>
      </c>
      <c r="C570" s="21" t="s">
        <v>2303</v>
      </c>
      <c r="D570" s="26" t="s">
        <v>1823</v>
      </c>
      <c r="E570" s="22">
        <v>0.35499999999999998</v>
      </c>
      <c r="F570" s="23">
        <v>200</v>
      </c>
      <c r="G570" s="95"/>
      <c r="H570" s="24">
        <v>129</v>
      </c>
      <c r="I570" s="17"/>
      <c r="J570" s="18"/>
      <c r="K570" s="148">
        <f t="shared" si="10"/>
        <v>0</v>
      </c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</row>
    <row r="571" spans="1:50" s="25" customFormat="1" ht="37.799999999999997" customHeight="1" x14ac:dyDescent="0.25">
      <c r="A571" s="201" t="s">
        <v>2227</v>
      </c>
      <c r="B571" s="28" t="s">
        <v>736</v>
      </c>
      <c r="C571" s="21" t="s">
        <v>2304</v>
      </c>
      <c r="D571" s="26" t="s">
        <v>3929</v>
      </c>
      <c r="E571" s="22">
        <v>0.17142857142857143</v>
      </c>
      <c r="F571" s="23">
        <v>35</v>
      </c>
      <c r="G571" s="95"/>
      <c r="H571" s="24">
        <v>29</v>
      </c>
      <c r="I571" s="17"/>
      <c r="J571" s="18"/>
      <c r="K571" s="148">
        <f t="shared" si="10"/>
        <v>0</v>
      </c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</row>
    <row r="572" spans="1:50" s="25" customFormat="1" ht="51" customHeight="1" x14ac:dyDescent="0.25">
      <c r="A572" s="201" t="s">
        <v>2228</v>
      </c>
      <c r="B572" s="28" t="s">
        <v>736</v>
      </c>
      <c r="C572" s="21" t="s">
        <v>2305</v>
      </c>
      <c r="D572" s="26" t="s">
        <v>3112</v>
      </c>
      <c r="E572" s="22">
        <v>0.23157894736842105</v>
      </c>
      <c r="F572" s="23">
        <v>95</v>
      </c>
      <c r="G572" s="95"/>
      <c r="H572" s="24">
        <v>73</v>
      </c>
      <c r="I572" s="17"/>
      <c r="J572" s="18"/>
      <c r="K572" s="148">
        <f t="shared" si="10"/>
        <v>0</v>
      </c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</row>
    <row r="573" spans="1:50" s="25" customFormat="1" ht="36" customHeight="1" x14ac:dyDescent="0.25">
      <c r="A573" s="201" t="s">
        <v>2229</v>
      </c>
      <c r="B573" s="28" t="s">
        <v>736</v>
      </c>
      <c r="C573" s="21" t="s">
        <v>2305</v>
      </c>
      <c r="D573" s="26" t="s">
        <v>3721</v>
      </c>
      <c r="E573" s="22">
        <v>0.23333333333333334</v>
      </c>
      <c r="F573" s="23">
        <v>120</v>
      </c>
      <c r="G573" s="95"/>
      <c r="H573" s="24">
        <v>92</v>
      </c>
      <c r="I573" s="17"/>
      <c r="J573" s="18"/>
      <c r="K573" s="148">
        <f t="shared" si="10"/>
        <v>0</v>
      </c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</row>
    <row r="574" spans="1:50" s="25" customFormat="1" ht="36.6" customHeight="1" x14ac:dyDescent="0.25">
      <c r="A574" s="201" t="s">
        <v>714</v>
      </c>
      <c r="B574" s="28" t="s">
        <v>736</v>
      </c>
      <c r="C574" s="21" t="s">
        <v>759</v>
      </c>
      <c r="D574" s="26" t="s">
        <v>1969</v>
      </c>
      <c r="E574" s="22">
        <v>0.17948717948717949</v>
      </c>
      <c r="F574" s="23">
        <v>39</v>
      </c>
      <c r="G574" s="95"/>
      <c r="H574" s="24">
        <v>32</v>
      </c>
      <c r="I574" s="17"/>
      <c r="J574" s="18"/>
      <c r="K574" s="148">
        <f t="shared" ref="K574:K599" si="11">H574*J574</f>
        <v>0</v>
      </c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</row>
    <row r="575" spans="1:50" s="25" customFormat="1" ht="37.799999999999997" customHeight="1" x14ac:dyDescent="0.25">
      <c r="A575" s="201" t="s">
        <v>715</v>
      </c>
      <c r="B575" s="28" t="s">
        <v>737</v>
      </c>
      <c r="C575" s="21" t="s">
        <v>2306</v>
      </c>
      <c r="D575" s="26" t="s">
        <v>3113</v>
      </c>
      <c r="E575" s="22">
        <v>0.48979591836734693</v>
      </c>
      <c r="F575" s="23">
        <v>49</v>
      </c>
      <c r="G575" s="95"/>
      <c r="H575" s="24">
        <v>25</v>
      </c>
      <c r="I575" s="17"/>
      <c r="J575" s="18"/>
      <c r="K575" s="148">
        <f t="shared" si="11"/>
        <v>0</v>
      </c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</row>
    <row r="576" spans="1:50" s="25" customFormat="1" ht="52.8" customHeight="1" x14ac:dyDescent="0.25">
      <c r="A576" s="201" t="s">
        <v>716</v>
      </c>
      <c r="B576" s="28" t="s">
        <v>737</v>
      </c>
      <c r="C576" s="21" t="s">
        <v>2307</v>
      </c>
      <c r="D576" s="26" t="s">
        <v>1824</v>
      </c>
      <c r="E576" s="22">
        <v>0.52500000000000002</v>
      </c>
      <c r="F576" s="23">
        <v>40</v>
      </c>
      <c r="G576" s="95"/>
      <c r="H576" s="24">
        <v>19</v>
      </c>
      <c r="I576" s="17"/>
      <c r="J576" s="18"/>
      <c r="K576" s="148">
        <f t="shared" si="11"/>
        <v>0</v>
      </c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</row>
    <row r="577" spans="1:50" s="25" customFormat="1" ht="49.2" customHeight="1" x14ac:dyDescent="0.25">
      <c r="A577" s="201" t="s">
        <v>2230</v>
      </c>
      <c r="B577" s="28" t="s">
        <v>737</v>
      </c>
      <c r="C577" s="21" t="s">
        <v>2308</v>
      </c>
      <c r="D577" s="26" t="s">
        <v>3606</v>
      </c>
      <c r="E577" s="22">
        <v>0.52830188679245282</v>
      </c>
      <c r="F577" s="23">
        <v>53</v>
      </c>
      <c r="G577" s="95"/>
      <c r="H577" s="24">
        <v>25</v>
      </c>
      <c r="I577" s="17"/>
      <c r="J577" s="18"/>
      <c r="K577" s="148">
        <f t="shared" si="11"/>
        <v>0</v>
      </c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</row>
    <row r="578" spans="1:50" s="25" customFormat="1" ht="45.6" customHeight="1" x14ac:dyDescent="0.25">
      <c r="A578" s="201" t="s">
        <v>2231</v>
      </c>
      <c r="B578" s="28" t="s">
        <v>737</v>
      </c>
      <c r="C578" s="21" t="s">
        <v>2309</v>
      </c>
      <c r="D578" s="26" t="s">
        <v>3722</v>
      </c>
      <c r="E578" s="22">
        <v>0.56842105263157894</v>
      </c>
      <c r="F578" s="23">
        <v>95</v>
      </c>
      <c r="G578" s="95"/>
      <c r="H578" s="24">
        <v>41</v>
      </c>
      <c r="I578" s="17"/>
      <c r="J578" s="18"/>
      <c r="K578" s="148">
        <f t="shared" si="11"/>
        <v>0</v>
      </c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</row>
    <row r="579" spans="1:50" s="25" customFormat="1" ht="40.200000000000003" customHeight="1" x14ac:dyDescent="0.25">
      <c r="A579" s="201" t="s">
        <v>717</v>
      </c>
      <c r="B579" s="28" t="s">
        <v>737</v>
      </c>
      <c r="C579" s="21" t="s">
        <v>2310</v>
      </c>
      <c r="D579" s="26" t="s">
        <v>1825</v>
      </c>
      <c r="E579" s="22">
        <v>0.50704225352112675</v>
      </c>
      <c r="F579" s="23">
        <v>71</v>
      </c>
      <c r="G579" s="95"/>
      <c r="H579" s="24">
        <v>35</v>
      </c>
      <c r="I579" s="17"/>
      <c r="J579" s="18"/>
      <c r="K579" s="148">
        <f t="shared" si="11"/>
        <v>0</v>
      </c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</row>
    <row r="580" spans="1:50" s="25" customFormat="1" ht="48" customHeight="1" x14ac:dyDescent="0.25">
      <c r="A580" s="201" t="s">
        <v>2232</v>
      </c>
      <c r="B580" s="20" t="s">
        <v>737</v>
      </c>
      <c r="C580" s="134" t="s">
        <v>2311</v>
      </c>
      <c r="D580" s="26" t="s">
        <v>3607</v>
      </c>
      <c r="E580" s="22">
        <v>0.52830188679245282</v>
      </c>
      <c r="F580" s="23">
        <v>53</v>
      </c>
      <c r="G580" s="95"/>
      <c r="H580" s="24">
        <v>25</v>
      </c>
      <c r="I580" s="17"/>
      <c r="J580" s="18"/>
      <c r="K580" s="148">
        <f t="shared" si="11"/>
        <v>0</v>
      </c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</row>
    <row r="581" spans="1:50" s="25" customFormat="1" ht="44.4" customHeight="1" x14ac:dyDescent="0.25">
      <c r="A581" s="201" t="s">
        <v>718</v>
      </c>
      <c r="B581" s="20" t="s">
        <v>737</v>
      </c>
      <c r="C581" s="134" t="s">
        <v>2312</v>
      </c>
      <c r="D581" s="26" t="s">
        <v>1826</v>
      </c>
      <c r="E581" s="22">
        <v>0.43859649122807015</v>
      </c>
      <c r="F581" s="23">
        <v>57</v>
      </c>
      <c r="G581" s="95"/>
      <c r="H581" s="24">
        <v>32</v>
      </c>
      <c r="I581" s="17"/>
      <c r="J581" s="18"/>
      <c r="K581" s="148">
        <f t="shared" si="11"/>
        <v>0</v>
      </c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</row>
    <row r="582" spans="1:50" s="25" customFormat="1" ht="37.799999999999997" customHeight="1" x14ac:dyDescent="0.25">
      <c r="A582" s="201" t="s">
        <v>2233</v>
      </c>
      <c r="B582" s="20" t="s">
        <v>737</v>
      </c>
      <c r="C582" s="134" t="s">
        <v>2313</v>
      </c>
      <c r="D582" s="26" t="s">
        <v>3608</v>
      </c>
      <c r="E582" s="22">
        <v>0.54098360655737709</v>
      </c>
      <c r="F582" s="23">
        <v>61</v>
      </c>
      <c r="G582" s="95"/>
      <c r="H582" s="24">
        <v>28</v>
      </c>
      <c r="I582" s="17"/>
      <c r="J582" s="18"/>
      <c r="K582" s="148">
        <f t="shared" si="11"/>
        <v>0</v>
      </c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</row>
    <row r="583" spans="1:50" s="25" customFormat="1" ht="57.6" customHeight="1" x14ac:dyDescent="0.25">
      <c r="A583" s="201" t="s">
        <v>719</v>
      </c>
      <c r="B583" s="20" t="s">
        <v>737</v>
      </c>
      <c r="C583" s="134" t="s">
        <v>2314</v>
      </c>
      <c r="D583" s="26" t="s">
        <v>1827</v>
      </c>
      <c r="E583" s="22">
        <v>0.52830188679245282</v>
      </c>
      <c r="F583" s="23">
        <v>53</v>
      </c>
      <c r="G583" s="95"/>
      <c r="H583" s="24">
        <v>25</v>
      </c>
      <c r="I583" s="17"/>
      <c r="J583" s="18"/>
      <c r="K583" s="148">
        <f t="shared" si="11"/>
        <v>0</v>
      </c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</row>
    <row r="584" spans="1:50" s="25" customFormat="1" ht="56.4" customHeight="1" x14ac:dyDescent="0.25">
      <c r="A584" s="201" t="s">
        <v>720</v>
      </c>
      <c r="B584" s="20" t="s">
        <v>737</v>
      </c>
      <c r="C584" s="134" t="s">
        <v>2315</v>
      </c>
      <c r="D584" s="26" t="s">
        <v>1828</v>
      </c>
      <c r="E584" s="22">
        <v>0.53947368421052633</v>
      </c>
      <c r="F584" s="23">
        <v>76</v>
      </c>
      <c r="G584" s="95"/>
      <c r="H584" s="24">
        <v>35</v>
      </c>
      <c r="I584" s="17"/>
      <c r="J584" s="18"/>
      <c r="K584" s="148">
        <f t="shared" si="11"/>
        <v>0</v>
      </c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</row>
    <row r="585" spans="1:50" s="25" customFormat="1" ht="49.2" customHeight="1" x14ac:dyDescent="0.25">
      <c r="A585" s="201" t="s">
        <v>721</v>
      </c>
      <c r="B585" s="20" t="s">
        <v>737</v>
      </c>
      <c r="C585" s="134" t="s">
        <v>2316</v>
      </c>
      <c r="D585" s="26" t="s">
        <v>1829</v>
      </c>
      <c r="E585" s="22">
        <v>0.62337662337662336</v>
      </c>
      <c r="F585" s="23">
        <v>77</v>
      </c>
      <c r="G585" s="95"/>
      <c r="H585" s="24">
        <v>29</v>
      </c>
      <c r="I585" s="17"/>
      <c r="J585" s="18"/>
      <c r="K585" s="148">
        <f t="shared" si="11"/>
        <v>0</v>
      </c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</row>
    <row r="586" spans="1:50" s="25" customFormat="1" ht="48.6" customHeight="1" x14ac:dyDescent="0.25">
      <c r="A586" s="201" t="s">
        <v>722</v>
      </c>
      <c r="B586" s="20" t="s">
        <v>737</v>
      </c>
      <c r="C586" s="134" t="s">
        <v>2317</v>
      </c>
      <c r="D586" s="26" t="s">
        <v>1830</v>
      </c>
      <c r="E586" s="22">
        <v>0.52054794520547942</v>
      </c>
      <c r="F586" s="23">
        <v>73</v>
      </c>
      <c r="G586" s="95"/>
      <c r="H586" s="24">
        <v>35</v>
      </c>
      <c r="I586" s="17"/>
      <c r="J586" s="18"/>
      <c r="K586" s="148">
        <f t="shared" si="11"/>
        <v>0</v>
      </c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</row>
    <row r="587" spans="1:50" s="25" customFormat="1" ht="45.6" customHeight="1" x14ac:dyDescent="0.25">
      <c r="A587" s="201" t="s">
        <v>723</v>
      </c>
      <c r="B587" s="28" t="s">
        <v>737</v>
      </c>
      <c r="C587" s="21" t="s">
        <v>2318</v>
      </c>
      <c r="D587" s="26" t="s">
        <v>3930</v>
      </c>
      <c r="E587" s="22">
        <v>0.54411764705882348</v>
      </c>
      <c r="F587" s="23">
        <v>68</v>
      </c>
      <c r="G587" s="95"/>
      <c r="H587" s="24">
        <v>31</v>
      </c>
      <c r="I587" s="17"/>
      <c r="J587" s="18"/>
      <c r="K587" s="148">
        <f t="shared" si="11"/>
        <v>0</v>
      </c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</row>
    <row r="588" spans="1:50" s="25" customFormat="1" ht="48" customHeight="1" x14ac:dyDescent="0.25">
      <c r="A588" s="201" t="s">
        <v>724</v>
      </c>
      <c r="B588" s="20" t="s">
        <v>737</v>
      </c>
      <c r="C588" s="134" t="s">
        <v>2319</v>
      </c>
      <c r="D588" s="26" t="s">
        <v>3931</v>
      </c>
      <c r="E588" s="22">
        <v>0.58252427184466016</v>
      </c>
      <c r="F588" s="23">
        <v>103</v>
      </c>
      <c r="G588" s="95"/>
      <c r="H588" s="24">
        <v>43</v>
      </c>
      <c r="I588" s="17"/>
      <c r="J588" s="18"/>
      <c r="K588" s="148">
        <f t="shared" si="11"/>
        <v>0</v>
      </c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</row>
    <row r="589" spans="1:50" s="25" customFormat="1" ht="35.4" customHeight="1" x14ac:dyDescent="0.25">
      <c r="A589" s="201" t="s">
        <v>725</v>
      </c>
      <c r="B589" s="20" t="s">
        <v>737</v>
      </c>
      <c r="C589" s="134" t="s">
        <v>760</v>
      </c>
      <c r="D589" s="26" t="s">
        <v>3114</v>
      </c>
      <c r="E589" s="22">
        <v>0.47457627118644069</v>
      </c>
      <c r="F589" s="23">
        <v>59</v>
      </c>
      <c r="G589" s="95"/>
      <c r="H589" s="24">
        <v>31</v>
      </c>
      <c r="I589" s="17"/>
      <c r="J589" s="18"/>
      <c r="K589" s="148">
        <f t="shared" si="11"/>
        <v>0</v>
      </c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</row>
    <row r="590" spans="1:50" s="25" customFormat="1" ht="37.799999999999997" customHeight="1" x14ac:dyDescent="0.25">
      <c r="A590" s="201" t="s">
        <v>2234</v>
      </c>
      <c r="B590" s="20" t="s">
        <v>1202</v>
      </c>
      <c r="C590" s="134" t="s">
        <v>2320</v>
      </c>
      <c r="D590" s="26" t="s">
        <v>2321</v>
      </c>
      <c r="E590" s="22">
        <v>0.27272727272727271</v>
      </c>
      <c r="F590" s="23">
        <v>33</v>
      </c>
      <c r="G590" s="95"/>
      <c r="H590" s="24">
        <v>24</v>
      </c>
      <c r="I590" s="17"/>
      <c r="J590" s="18"/>
      <c r="K590" s="148">
        <f t="shared" si="11"/>
        <v>0</v>
      </c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</row>
    <row r="591" spans="1:50" s="25" customFormat="1" ht="57.6" customHeight="1" x14ac:dyDescent="0.25">
      <c r="A591" s="201" t="s">
        <v>1895</v>
      </c>
      <c r="B591" s="20" t="s">
        <v>1202</v>
      </c>
      <c r="C591" s="134" t="s">
        <v>2322</v>
      </c>
      <c r="D591" s="26" t="s">
        <v>1898</v>
      </c>
      <c r="E591" s="22">
        <v>0.32258064516129031</v>
      </c>
      <c r="F591" s="23">
        <v>31</v>
      </c>
      <c r="G591" s="95"/>
      <c r="H591" s="24">
        <v>21</v>
      </c>
      <c r="I591" s="17"/>
      <c r="J591" s="18"/>
      <c r="K591" s="148">
        <f t="shared" si="11"/>
        <v>0</v>
      </c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</row>
    <row r="592" spans="1:50" s="25" customFormat="1" ht="56.4" customHeight="1" x14ac:dyDescent="0.25">
      <c r="A592" s="201" t="s">
        <v>2235</v>
      </c>
      <c r="B592" s="20" t="s">
        <v>2244</v>
      </c>
      <c r="C592" s="134" t="s">
        <v>2323</v>
      </c>
      <c r="D592" s="26" t="s">
        <v>3604</v>
      </c>
      <c r="E592" s="22">
        <v>0.4</v>
      </c>
      <c r="F592" s="23">
        <v>95</v>
      </c>
      <c r="G592" s="95"/>
      <c r="H592" s="24">
        <v>57</v>
      </c>
      <c r="I592" s="17"/>
      <c r="J592" s="18"/>
      <c r="K592" s="148">
        <f t="shared" si="11"/>
        <v>0</v>
      </c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</row>
    <row r="593" spans="1:50" s="25" customFormat="1" ht="49.2" customHeight="1" x14ac:dyDescent="0.25">
      <c r="A593" s="201" t="s">
        <v>2236</v>
      </c>
      <c r="B593" s="20" t="s">
        <v>2244</v>
      </c>
      <c r="C593" s="134" t="s">
        <v>2324</v>
      </c>
      <c r="D593" s="26" t="s">
        <v>3605</v>
      </c>
      <c r="E593" s="22">
        <v>0.4050632911392405</v>
      </c>
      <c r="F593" s="23">
        <v>79</v>
      </c>
      <c r="G593" s="95"/>
      <c r="H593" s="24">
        <v>47</v>
      </c>
      <c r="I593" s="17"/>
      <c r="J593" s="18"/>
      <c r="K593" s="148">
        <f t="shared" si="11"/>
        <v>0</v>
      </c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</row>
    <row r="594" spans="1:50" s="25" customFormat="1" ht="48.6" customHeight="1" x14ac:dyDescent="0.25">
      <c r="A594" s="201" t="s">
        <v>2237</v>
      </c>
      <c r="B594" s="20" t="s">
        <v>283</v>
      </c>
      <c r="C594" s="134" t="s">
        <v>2325</v>
      </c>
      <c r="D594" s="26" t="s">
        <v>2326</v>
      </c>
      <c r="E594" s="22">
        <v>0.32</v>
      </c>
      <c r="F594" s="23">
        <v>25</v>
      </c>
      <c r="G594" s="95"/>
      <c r="H594" s="24">
        <v>17</v>
      </c>
      <c r="I594" s="17"/>
      <c r="J594" s="18"/>
      <c r="K594" s="148">
        <f t="shared" si="11"/>
        <v>0</v>
      </c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</row>
    <row r="595" spans="1:50" s="25" customFormat="1" ht="40.200000000000003" customHeight="1" x14ac:dyDescent="0.25">
      <c r="A595" s="201" t="s">
        <v>2238</v>
      </c>
      <c r="B595" s="28" t="s">
        <v>283</v>
      </c>
      <c r="C595" s="21" t="s">
        <v>2325</v>
      </c>
      <c r="D595" s="26" t="s">
        <v>2327</v>
      </c>
      <c r="E595" s="22">
        <v>0.34210526315789475</v>
      </c>
      <c r="F595" s="23">
        <v>38</v>
      </c>
      <c r="G595" s="95"/>
      <c r="H595" s="24">
        <v>25</v>
      </c>
      <c r="I595" s="17"/>
      <c r="J595" s="18"/>
      <c r="K595" s="148">
        <f t="shared" si="11"/>
        <v>0</v>
      </c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</row>
    <row r="596" spans="1:50" s="25" customFormat="1" ht="48" customHeight="1" x14ac:dyDescent="0.25">
      <c r="A596" s="201" t="s">
        <v>2239</v>
      </c>
      <c r="B596" s="20" t="s">
        <v>283</v>
      </c>
      <c r="C596" s="134" t="s">
        <v>2328</v>
      </c>
      <c r="D596" s="26" t="s">
        <v>2326</v>
      </c>
      <c r="E596" s="22">
        <v>0.32</v>
      </c>
      <c r="F596" s="23">
        <v>25</v>
      </c>
      <c r="G596" s="95"/>
      <c r="H596" s="24">
        <v>17</v>
      </c>
      <c r="I596" s="17"/>
      <c r="J596" s="18"/>
      <c r="K596" s="148">
        <f t="shared" si="11"/>
        <v>0</v>
      </c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</row>
    <row r="597" spans="1:50" s="25" customFormat="1" ht="35.4" customHeight="1" x14ac:dyDescent="0.25">
      <c r="A597" s="201" t="s">
        <v>2240</v>
      </c>
      <c r="B597" s="20" t="s">
        <v>283</v>
      </c>
      <c r="C597" s="134" t="s">
        <v>2328</v>
      </c>
      <c r="D597" s="26" t="s">
        <v>2327</v>
      </c>
      <c r="E597" s="22">
        <v>0.34210526315789475</v>
      </c>
      <c r="F597" s="23">
        <v>38</v>
      </c>
      <c r="G597" s="95"/>
      <c r="H597" s="24">
        <v>25</v>
      </c>
      <c r="I597" s="17"/>
      <c r="J597" s="18"/>
      <c r="K597" s="148">
        <f t="shared" si="11"/>
        <v>0</v>
      </c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</row>
    <row r="598" spans="1:50" s="25" customFormat="1" ht="37.799999999999997" customHeight="1" x14ac:dyDescent="0.25">
      <c r="A598" s="201" t="s">
        <v>2241</v>
      </c>
      <c r="B598" s="20" t="s">
        <v>283</v>
      </c>
      <c r="C598" s="134" t="s">
        <v>2329</v>
      </c>
      <c r="D598" s="26" t="s">
        <v>2330</v>
      </c>
      <c r="E598" s="22">
        <v>0.32</v>
      </c>
      <c r="F598" s="23">
        <v>25</v>
      </c>
      <c r="G598" s="95"/>
      <c r="H598" s="24">
        <v>17</v>
      </c>
      <c r="I598" s="17"/>
      <c r="J598" s="18"/>
      <c r="K598" s="148">
        <f t="shared" si="11"/>
        <v>0</v>
      </c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</row>
    <row r="599" spans="1:50" s="25" customFormat="1" ht="57.6" customHeight="1" thickBot="1" x14ac:dyDescent="0.3">
      <c r="A599" s="234" t="s">
        <v>2242</v>
      </c>
      <c r="B599" s="20" t="s">
        <v>283</v>
      </c>
      <c r="C599" s="134" t="s">
        <v>2329</v>
      </c>
      <c r="D599" s="26" t="s">
        <v>2327</v>
      </c>
      <c r="E599" s="22">
        <v>0.34210526315789475</v>
      </c>
      <c r="F599" s="23">
        <v>38</v>
      </c>
      <c r="G599" s="235"/>
      <c r="H599" s="236">
        <v>25</v>
      </c>
      <c r="I599" s="237"/>
      <c r="J599" s="18"/>
      <c r="K599" s="148">
        <f t="shared" si="11"/>
        <v>0</v>
      </c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</row>
    <row r="600" spans="1:50" s="10" customFormat="1" ht="45" customHeight="1" thickBot="1" x14ac:dyDescent="0.3">
      <c r="A600" s="40" t="s">
        <v>4</v>
      </c>
      <c r="B600" s="128" t="s">
        <v>5</v>
      </c>
      <c r="C600" s="136"/>
      <c r="D600" s="123"/>
      <c r="E600" s="168" t="s">
        <v>6</v>
      </c>
      <c r="F600" s="124" t="s">
        <v>7</v>
      </c>
      <c r="G600" s="98" t="s">
        <v>8</v>
      </c>
      <c r="H600" s="43" t="s">
        <v>9</v>
      </c>
      <c r="I600" s="8"/>
      <c r="J600" s="125" t="s">
        <v>10</v>
      </c>
      <c r="K600" s="125" t="s">
        <v>11</v>
      </c>
      <c r="L600" s="76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</row>
    <row r="601" spans="1:50" s="52" customFormat="1" ht="35.549999999999997" customHeight="1" thickBot="1" x14ac:dyDescent="0.3">
      <c r="A601" s="323" t="s">
        <v>15</v>
      </c>
      <c r="B601" s="324"/>
      <c r="C601" s="324"/>
      <c r="D601" s="324"/>
      <c r="E601" s="324"/>
      <c r="F601" s="324"/>
      <c r="G601" s="324"/>
      <c r="H601" s="324"/>
      <c r="I601" s="324"/>
      <c r="J601" s="324"/>
      <c r="K601" s="325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</row>
    <row r="602" spans="1:50" s="45" customFormat="1" ht="27" customHeight="1" x14ac:dyDescent="0.25">
      <c r="A602" s="202" t="s">
        <v>2331</v>
      </c>
      <c r="B602" s="53" t="s">
        <v>985</v>
      </c>
      <c r="C602" s="137" t="s">
        <v>2347</v>
      </c>
      <c r="D602" s="54" t="s">
        <v>3723</v>
      </c>
      <c r="E602" s="14">
        <v>0.37142857142857144</v>
      </c>
      <c r="F602" s="55">
        <v>35</v>
      </c>
      <c r="G602" s="99"/>
      <c r="H602" s="56">
        <v>22</v>
      </c>
      <c r="I602" s="17"/>
      <c r="J602" s="49"/>
      <c r="K602" s="148">
        <f t="shared" ref="K602:K617" si="12">H602*J602</f>
        <v>0</v>
      </c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</row>
    <row r="603" spans="1:50" s="45" customFormat="1" ht="27" customHeight="1" x14ac:dyDescent="0.25">
      <c r="A603" s="203" t="s">
        <v>2332</v>
      </c>
      <c r="B603" s="28" t="s">
        <v>726</v>
      </c>
      <c r="C603" s="135" t="s">
        <v>2348</v>
      </c>
      <c r="D603" s="57" t="s">
        <v>3724</v>
      </c>
      <c r="E603" s="14">
        <v>0.35416666666666669</v>
      </c>
      <c r="F603" s="58">
        <v>48</v>
      </c>
      <c r="G603" s="94" t="s">
        <v>3221</v>
      </c>
      <c r="H603" s="56">
        <v>31</v>
      </c>
      <c r="I603" s="17"/>
      <c r="J603" s="49"/>
      <c r="K603" s="148">
        <f t="shared" si="12"/>
        <v>0</v>
      </c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</row>
    <row r="604" spans="1:50" s="45" customFormat="1" ht="27" customHeight="1" x14ac:dyDescent="0.25">
      <c r="A604" s="204" t="s">
        <v>2333</v>
      </c>
      <c r="B604" s="28" t="s">
        <v>726</v>
      </c>
      <c r="C604" s="135" t="s">
        <v>2349</v>
      </c>
      <c r="D604" s="57" t="s">
        <v>3115</v>
      </c>
      <c r="E604" s="14">
        <v>0.35294117647058826</v>
      </c>
      <c r="F604" s="58">
        <v>34</v>
      </c>
      <c r="G604" s="94" t="s">
        <v>3222</v>
      </c>
      <c r="H604" s="56">
        <v>22</v>
      </c>
      <c r="I604" s="17"/>
      <c r="J604" s="49"/>
      <c r="K604" s="148">
        <f t="shared" si="12"/>
        <v>0</v>
      </c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</row>
    <row r="605" spans="1:50" s="45" customFormat="1" ht="27" customHeight="1" x14ac:dyDescent="0.25">
      <c r="A605" s="203" t="s">
        <v>2334</v>
      </c>
      <c r="B605" s="53" t="s">
        <v>726</v>
      </c>
      <c r="C605" s="135" t="s">
        <v>2350</v>
      </c>
      <c r="D605" s="57" t="s">
        <v>3116</v>
      </c>
      <c r="E605" s="14">
        <v>0.35294117647058826</v>
      </c>
      <c r="F605" s="58">
        <v>34</v>
      </c>
      <c r="G605" s="94" t="s">
        <v>3223</v>
      </c>
      <c r="H605" s="56">
        <v>22</v>
      </c>
      <c r="I605" s="17"/>
      <c r="J605" s="49"/>
      <c r="K605" s="148">
        <f t="shared" si="12"/>
        <v>0</v>
      </c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</row>
    <row r="606" spans="1:50" s="45" customFormat="1" ht="27" customHeight="1" x14ac:dyDescent="0.25">
      <c r="A606" s="204" t="s">
        <v>761</v>
      </c>
      <c r="B606" s="28" t="s">
        <v>763</v>
      </c>
      <c r="C606" s="135" t="s">
        <v>765</v>
      </c>
      <c r="D606" s="57" t="s">
        <v>3725</v>
      </c>
      <c r="E606" s="14">
        <v>0.39473684210526316</v>
      </c>
      <c r="F606" s="58">
        <v>38</v>
      </c>
      <c r="G606" s="94" t="s">
        <v>3224</v>
      </c>
      <c r="H606" s="56">
        <v>23</v>
      </c>
      <c r="I606" s="17"/>
      <c r="J606" s="49"/>
      <c r="K606" s="148">
        <f t="shared" si="12"/>
        <v>0</v>
      </c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</row>
    <row r="607" spans="1:50" s="45" customFormat="1" ht="27" customHeight="1" x14ac:dyDescent="0.25">
      <c r="A607" s="203" t="s">
        <v>2335</v>
      </c>
      <c r="B607" s="28" t="s">
        <v>1193</v>
      </c>
      <c r="C607" s="135" t="s">
        <v>2351</v>
      </c>
      <c r="D607" s="57" t="s">
        <v>3117</v>
      </c>
      <c r="E607" s="14">
        <v>0.44444444444444442</v>
      </c>
      <c r="F607" s="58">
        <v>18</v>
      </c>
      <c r="G607" s="94" t="s">
        <v>3225</v>
      </c>
      <c r="H607" s="56">
        <v>10</v>
      </c>
      <c r="I607" s="17"/>
      <c r="J607" s="49"/>
      <c r="K607" s="148">
        <f t="shared" si="12"/>
        <v>0</v>
      </c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</row>
    <row r="608" spans="1:50" s="45" customFormat="1" ht="27" customHeight="1" x14ac:dyDescent="0.25">
      <c r="A608" s="203" t="s">
        <v>2336</v>
      </c>
      <c r="B608" s="28" t="s">
        <v>1193</v>
      </c>
      <c r="C608" s="135" t="s">
        <v>2352</v>
      </c>
      <c r="D608" s="57" t="s">
        <v>3117</v>
      </c>
      <c r="E608" s="14">
        <v>0.41176470588235292</v>
      </c>
      <c r="F608" s="58">
        <v>17</v>
      </c>
      <c r="G608" s="94" t="s">
        <v>3225</v>
      </c>
      <c r="H608" s="56">
        <v>10</v>
      </c>
      <c r="I608" s="17"/>
      <c r="J608" s="49"/>
      <c r="K608" s="148">
        <f t="shared" si="12"/>
        <v>0</v>
      </c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</row>
    <row r="609" spans="1:50" s="45" customFormat="1" ht="27" customHeight="1" x14ac:dyDescent="0.25">
      <c r="A609" s="204" t="s">
        <v>2337</v>
      </c>
      <c r="B609" s="28" t="s">
        <v>2345</v>
      </c>
      <c r="C609" s="135" t="s">
        <v>2353</v>
      </c>
      <c r="D609" s="57" t="s">
        <v>3118</v>
      </c>
      <c r="E609" s="14">
        <v>0.35897435897435898</v>
      </c>
      <c r="F609" s="58">
        <v>39</v>
      </c>
      <c r="G609" s="94" t="s">
        <v>3226</v>
      </c>
      <c r="H609" s="56">
        <v>25</v>
      </c>
      <c r="I609" s="17"/>
      <c r="J609" s="49"/>
      <c r="K609" s="148">
        <f t="shared" si="12"/>
        <v>0</v>
      </c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</row>
    <row r="610" spans="1:50" s="45" customFormat="1" ht="27" customHeight="1" x14ac:dyDescent="0.25">
      <c r="A610" s="203" t="s">
        <v>2338</v>
      </c>
      <c r="B610" s="53" t="s">
        <v>2345</v>
      </c>
      <c r="C610" s="135" t="s">
        <v>2354</v>
      </c>
      <c r="D610" s="57" t="s">
        <v>3119</v>
      </c>
      <c r="E610" s="14">
        <v>0.40476190476190477</v>
      </c>
      <c r="F610" s="58">
        <v>42</v>
      </c>
      <c r="G610" s="94" t="s">
        <v>3227</v>
      </c>
      <c r="H610" s="56">
        <v>25</v>
      </c>
      <c r="I610" s="17"/>
      <c r="J610" s="49"/>
      <c r="K610" s="148">
        <f t="shared" si="12"/>
        <v>0</v>
      </c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</row>
    <row r="611" spans="1:50" s="45" customFormat="1" ht="27" customHeight="1" x14ac:dyDescent="0.25">
      <c r="A611" s="204" t="s">
        <v>2339</v>
      </c>
      <c r="B611" s="28" t="s">
        <v>2346</v>
      </c>
      <c r="C611" s="135" t="s">
        <v>2355</v>
      </c>
      <c r="D611" s="57" t="s">
        <v>3596</v>
      </c>
      <c r="E611" s="14">
        <v>0.38461538461538464</v>
      </c>
      <c r="F611" s="58">
        <v>26</v>
      </c>
      <c r="G611" s="94" t="s">
        <v>3228</v>
      </c>
      <c r="H611" s="56">
        <v>16</v>
      </c>
      <c r="I611" s="17"/>
      <c r="J611" s="49"/>
      <c r="K611" s="148">
        <f t="shared" si="12"/>
        <v>0</v>
      </c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</row>
    <row r="612" spans="1:50" s="45" customFormat="1" ht="27" customHeight="1" x14ac:dyDescent="0.25">
      <c r="A612" s="203" t="s">
        <v>2340</v>
      </c>
      <c r="B612" s="28" t="s">
        <v>2346</v>
      </c>
      <c r="C612" s="135" t="s">
        <v>2356</v>
      </c>
      <c r="D612" s="57" t="s">
        <v>3597</v>
      </c>
      <c r="E612" s="14">
        <v>0.38461538461538464</v>
      </c>
      <c r="F612" s="58">
        <v>26</v>
      </c>
      <c r="G612" s="94" t="s">
        <v>3228</v>
      </c>
      <c r="H612" s="56">
        <v>16</v>
      </c>
      <c r="I612" s="17"/>
      <c r="J612" s="49"/>
      <c r="K612" s="148">
        <f t="shared" si="12"/>
        <v>0</v>
      </c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</row>
    <row r="613" spans="1:50" s="45" customFormat="1" ht="27" customHeight="1" x14ac:dyDescent="0.25">
      <c r="A613" s="203" t="s">
        <v>2341</v>
      </c>
      <c r="B613" s="28" t="s">
        <v>2346</v>
      </c>
      <c r="C613" s="135" t="s">
        <v>2357</v>
      </c>
      <c r="D613" s="57" t="s">
        <v>2358</v>
      </c>
      <c r="E613" s="14">
        <v>0.37777777777777777</v>
      </c>
      <c r="F613" s="58">
        <v>45</v>
      </c>
      <c r="G613" s="94" t="s">
        <v>3229</v>
      </c>
      <c r="H613" s="56">
        <v>28</v>
      </c>
      <c r="I613" s="17"/>
      <c r="J613" s="49"/>
      <c r="K613" s="148">
        <f t="shared" si="12"/>
        <v>0</v>
      </c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</row>
    <row r="614" spans="1:50" s="45" customFormat="1" ht="27" customHeight="1" x14ac:dyDescent="0.25">
      <c r="A614" s="204" t="s">
        <v>2342</v>
      </c>
      <c r="B614" s="28" t="s">
        <v>2346</v>
      </c>
      <c r="C614" s="135" t="s">
        <v>2357</v>
      </c>
      <c r="D614" s="57" t="s">
        <v>3726</v>
      </c>
      <c r="E614" s="14">
        <v>0.36666666666666664</v>
      </c>
      <c r="F614" s="58">
        <v>30</v>
      </c>
      <c r="G614" s="94" t="s">
        <v>3230</v>
      </c>
      <c r="H614" s="56">
        <v>19</v>
      </c>
      <c r="I614" s="17"/>
      <c r="J614" s="49"/>
      <c r="K614" s="148">
        <f t="shared" si="12"/>
        <v>0</v>
      </c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</row>
    <row r="615" spans="1:50" s="45" customFormat="1" ht="27" customHeight="1" x14ac:dyDescent="0.25">
      <c r="A615" s="203" t="s">
        <v>2343</v>
      </c>
      <c r="B615" s="53" t="s">
        <v>2346</v>
      </c>
      <c r="C615" s="135" t="s">
        <v>2359</v>
      </c>
      <c r="D615" s="57" t="s">
        <v>2360</v>
      </c>
      <c r="E615" s="14">
        <v>0.38095238095238093</v>
      </c>
      <c r="F615" s="58">
        <v>42</v>
      </c>
      <c r="G615" s="94" t="s">
        <v>3231</v>
      </c>
      <c r="H615" s="56">
        <v>26</v>
      </c>
      <c r="I615" s="17"/>
      <c r="J615" s="49"/>
      <c r="K615" s="148">
        <f t="shared" si="12"/>
        <v>0</v>
      </c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</row>
    <row r="616" spans="1:50" s="45" customFormat="1" ht="27" customHeight="1" x14ac:dyDescent="0.25">
      <c r="A616" s="204" t="s">
        <v>762</v>
      </c>
      <c r="B616" s="28" t="s">
        <v>764</v>
      </c>
      <c r="C616" s="135" t="s">
        <v>766</v>
      </c>
      <c r="D616" s="57" t="s">
        <v>767</v>
      </c>
      <c r="E616" s="14">
        <v>0.30769230769230771</v>
      </c>
      <c r="F616" s="58">
        <v>13</v>
      </c>
      <c r="G616" s="94"/>
      <c r="H616" s="56">
        <v>9</v>
      </c>
      <c r="I616" s="17"/>
      <c r="J616" s="49"/>
      <c r="K616" s="148">
        <f t="shared" si="12"/>
        <v>0</v>
      </c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</row>
    <row r="617" spans="1:50" s="45" customFormat="1" ht="27" customHeight="1" thickBot="1" x14ac:dyDescent="0.3">
      <c r="A617" s="248" t="s">
        <v>2344</v>
      </c>
      <c r="B617" s="28" t="s">
        <v>764</v>
      </c>
      <c r="C617" s="135" t="s">
        <v>766</v>
      </c>
      <c r="D617" s="57" t="s">
        <v>2361</v>
      </c>
      <c r="E617" s="14">
        <v>0.33333333333333331</v>
      </c>
      <c r="F617" s="58">
        <v>15</v>
      </c>
      <c r="G617" s="109"/>
      <c r="H617" s="236">
        <v>10</v>
      </c>
      <c r="I617" s="237"/>
      <c r="J617" s="49"/>
      <c r="K617" s="148">
        <f t="shared" si="12"/>
        <v>0</v>
      </c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</row>
    <row r="618" spans="1:50" s="10" customFormat="1" ht="45" customHeight="1" thickBot="1" x14ac:dyDescent="0.3">
      <c r="A618" s="121" t="s">
        <v>4</v>
      </c>
      <c r="B618" s="128" t="s">
        <v>5</v>
      </c>
      <c r="C618" s="136"/>
      <c r="D618" s="123"/>
      <c r="E618" s="168" t="s">
        <v>6</v>
      </c>
      <c r="F618" s="124" t="s">
        <v>7</v>
      </c>
      <c r="G618" s="122" t="s">
        <v>8</v>
      </c>
      <c r="H618" s="43" t="s">
        <v>9</v>
      </c>
      <c r="I618" s="8"/>
      <c r="J618" s="125" t="s">
        <v>10</v>
      </c>
      <c r="K618" s="125" t="s">
        <v>11</v>
      </c>
      <c r="L618" s="76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</row>
    <row r="619" spans="1:50" s="52" customFormat="1" ht="35.549999999999997" customHeight="1" thickBot="1" x14ac:dyDescent="0.3">
      <c r="A619" s="300" t="s">
        <v>16</v>
      </c>
      <c r="B619" s="300"/>
      <c r="C619" s="300"/>
      <c r="D619" s="300"/>
      <c r="E619" s="300"/>
      <c r="F619" s="300"/>
      <c r="G619" s="300"/>
      <c r="H619" s="300"/>
      <c r="I619" s="300"/>
      <c r="J619" s="300"/>
      <c r="K619" s="301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</row>
    <row r="620" spans="1:50" s="2" customFormat="1" ht="16.8" customHeight="1" thickBot="1" x14ac:dyDescent="0.3">
      <c r="A620" s="277" t="s">
        <v>17</v>
      </c>
      <c r="B620" s="278"/>
      <c r="C620" s="278"/>
      <c r="D620" s="278"/>
      <c r="E620" s="278"/>
      <c r="F620" s="294"/>
      <c r="G620" s="294"/>
      <c r="H620" s="278"/>
      <c r="I620" s="278"/>
      <c r="J620" s="278"/>
      <c r="K620" s="279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</row>
    <row r="621" spans="1:50" s="45" customFormat="1" ht="37.799999999999997" customHeight="1" x14ac:dyDescent="0.25">
      <c r="A621" s="205" t="s">
        <v>2362</v>
      </c>
      <c r="B621" s="53" t="s">
        <v>946</v>
      </c>
      <c r="C621" s="137" t="s">
        <v>2368</v>
      </c>
      <c r="D621" s="54" t="s">
        <v>3123</v>
      </c>
      <c r="E621" s="14">
        <v>0.62</v>
      </c>
      <c r="F621" s="59">
        <v>50</v>
      </c>
      <c r="G621" s="101"/>
      <c r="H621" s="56">
        <v>19</v>
      </c>
      <c r="I621" s="17"/>
      <c r="J621" s="49"/>
      <c r="K621" s="148">
        <f t="shared" ref="K621:K684" si="13">H621*J621</f>
        <v>0</v>
      </c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</row>
    <row r="622" spans="1:50" s="45" customFormat="1" ht="36" customHeight="1" x14ac:dyDescent="0.25">
      <c r="A622" s="206" t="s">
        <v>2363</v>
      </c>
      <c r="B622" s="28" t="s">
        <v>946</v>
      </c>
      <c r="C622" s="138" t="s">
        <v>2369</v>
      </c>
      <c r="D622" s="46" t="s">
        <v>3120</v>
      </c>
      <c r="E622" s="14">
        <v>0.62</v>
      </c>
      <c r="F622" s="30">
        <v>50</v>
      </c>
      <c r="G622" s="96"/>
      <c r="H622" s="56">
        <v>19</v>
      </c>
      <c r="I622" s="17"/>
      <c r="J622" s="49"/>
      <c r="K622" s="148">
        <f t="shared" si="13"/>
        <v>0</v>
      </c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</row>
    <row r="623" spans="1:50" s="45" customFormat="1" ht="36" customHeight="1" x14ac:dyDescent="0.25">
      <c r="A623" s="207" t="s">
        <v>2364</v>
      </c>
      <c r="B623" s="28" t="s">
        <v>946</v>
      </c>
      <c r="C623" s="134" t="s">
        <v>2370</v>
      </c>
      <c r="D623" s="29" t="s">
        <v>3121</v>
      </c>
      <c r="E623" s="14">
        <v>0.62</v>
      </c>
      <c r="F623" s="30">
        <v>50</v>
      </c>
      <c r="G623" s="95"/>
      <c r="H623" s="56">
        <v>19</v>
      </c>
      <c r="I623" s="17"/>
      <c r="J623" s="49"/>
      <c r="K623" s="148">
        <f t="shared" si="13"/>
        <v>0</v>
      </c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</row>
    <row r="624" spans="1:50" s="45" customFormat="1" ht="31.2" customHeight="1" x14ac:dyDescent="0.25">
      <c r="A624" s="207" t="s">
        <v>2365</v>
      </c>
      <c r="B624" s="28" t="s">
        <v>946</v>
      </c>
      <c r="C624" s="134" t="s">
        <v>2371</v>
      </c>
      <c r="D624" s="29" t="s">
        <v>3122</v>
      </c>
      <c r="E624" s="156">
        <v>0.62</v>
      </c>
      <c r="F624" s="30">
        <v>50</v>
      </c>
      <c r="G624" s="95"/>
      <c r="H624" s="56">
        <v>19</v>
      </c>
      <c r="I624" s="17"/>
      <c r="J624" s="49"/>
      <c r="K624" s="148">
        <f t="shared" si="13"/>
        <v>0</v>
      </c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</row>
    <row r="625" spans="1:50" s="45" customFormat="1" ht="33.6" customHeight="1" x14ac:dyDescent="0.25">
      <c r="A625" s="207" t="s">
        <v>2366</v>
      </c>
      <c r="B625" s="28" t="s">
        <v>946</v>
      </c>
      <c r="C625" s="134" t="s">
        <v>2372</v>
      </c>
      <c r="D625" s="29" t="s">
        <v>3121</v>
      </c>
      <c r="E625" s="14">
        <v>0.62</v>
      </c>
      <c r="F625" s="30">
        <v>50</v>
      </c>
      <c r="G625" s="95"/>
      <c r="H625" s="56">
        <v>19</v>
      </c>
      <c r="I625" s="17"/>
      <c r="J625" s="49"/>
      <c r="K625" s="148">
        <f t="shared" si="13"/>
        <v>0</v>
      </c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</row>
    <row r="626" spans="1:50" s="45" customFormat="1" ht="31.8" customHeight="1" x14ac:dyDescent="0.25">
      <c r="A626" s="207" t="s">
        <v>2367</v>
      </c>
      <c r="B626" s="28" t="s">
        <v>946</v>
      </c>
      <c r="C626" s="134" t="s">
        <v>2373</v>
      </c>
      <c r="D626" s="29" t="s">
        <v>3123</v>
      </c>
      <c r="E626" s="14">
        <v>0.62</v>
      </c>
      <c r="F626" s="30">
        <v>50</v>
      </c>
      <c r="G626" s="95"/>
      <c r="H626" s="56">
        <v>19</v>
      </c>
      <c r="I626" s="17"/>
      <c r="J626" s="49"/>
      <c r="K626" s="148">
        <f t="shared" si="13"/>
        <v>0</v>
      </c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</row>
    <row r="627" spans="1:50" s="45" customFormat="1" ht="31.8" customHeight="1" x14ac:dyDescent="0.25">
      <c r="A627" s="207" t="s">
        <v>768</v>
      </c>
      <c r="B627" s="28" t="s">
        <v>726</v>
      </c>
      <c r="C627" s="134" t="s">
        <v>773</v>
      </c>
      <c r="D627" s="29" t="s">
        <v>1831</v>
      </c>
      <c r="E627" s="14">
        <v>0.27027027027027029</v>
      </c>
      <c r="F627" s="30">
        <v>37</v>
      </c>
      <c r="G627" s="95"/>
      <c r="H627" s="56">
        <v>27</v>
      </c>
      <c r="I627" s="17"/>
      <c r="J627" s="49"/>
      <c r="K627" s="148">
        <f t="shared" si="13"/>
        <v>0</v>
      </c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</row>
    <row r="628" spans="1:50" s="45" customFormat="1" ht="33" customHeight="1" x14ac:dyDescent="0.25">
      <c r="A628" s="207" t="s">
        <v>769</v>
      </c>
      <c r="B628" s="28" t="s">
        <v>726</v>
      </c>
      <c r="C628" s="134" t="s">
        <v>774</v>
      </c>
      <c r="D628" s="29" t="s">
        <v>1832</v>
      </c>
      <c r="E628" s="14">
        <v>0.27027027027027029</v>
      </c>
      <c r="F628" s="30">
        <v>37</v>
      </c>
      <c r="G628" s="95" t="s">
        <v>3232</v>
      </c>
      <c r="H628" s="56">
        <v>27</v>
      </c>
      <c r="I628" s="17"/>
      <c r="J628" s="49"/>
      <c r="K628" s="148">
        <f t="shared" si="13"/>
        <v>0</v>
      </c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</row>
    <row r="629" spans="1:50" s="45" customFormat="1" ht="34.799999999999997" customHeight="1" x14ac:dyDescent="0.25">
      <c r="A629" s="207" t="s">
        <v>771</v>
      </c>
      <c r="B629" s="28" t="s">
        <v>726</v>
      </c>
      <c r="C629" s="134" t="s">
        <v>776</v>
      </c>
      <c r="D629" s="29" t="s">
        <v>1834</v>
      </c>
      <c r="E629" s="14">
        <v>0.35135135135135137</v>
      </c>
      <c r="F629" s="30">
        <v>37</v>
      </c>
      <c r="G629" s="95" t="s">
        <v>3233</v>
      </c>
      <c r="H629" s="56">
        <v>24</v>
      </c>
      <c r="I629" s="17"/>
      <c r="J629" s="49"/>
      <c r="K629" s="148">
        <f t="shared" si="13"/>
        <v>0</v>
      </c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</row>
    <row r="630" spans="1:50" s="45" customFormat="1" ht="27" customHeight="1" x14ac:dyDescent="0.25">
      <c r="A630" s="207" t="s">
        <v>772</v>
      </c>
      <c r="B630" s="28" t="s">
        <v>726</v>
      </c>
      <c r="C630" s="134" t="s">
        <v>777</v>
      </c>
      <c r="D630" s="29" t="s">
        <v>1835</v>
      </c>
      <c r="E630" s="14">
        <v>0.27027027027027029</v>
      </c>
      <c r="F630" s="30">
        <v>37</v>
      </c>
      <c r="G630" s="95" t="s">
        <v>3232</v>
      </c>
      <c r="H630" s="56">
        <v>27</v>
      </c>
      <c r="I630" s="17"/>
      <c r="J630" s="49"/>
      <c r="K630" s="148">
        <f t="shared" si="13"/>
        <v>0</v>
      </c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</row>
    <row r="631" spans="1:50" s="45" customFormat="1" ht="27" customHeight="1" x14ac:dyDescent="0.25">
      <c r="A631" s="207" t="s">
        <v>778</v>
      </c>
      <c r="B631" s="28" t="s">
        <v>32</v>
      </c>
      <c r="C631" s="134" t="s">
        <v>779</v>
      </c>
      <c r="D631" s="29" t="s">
        <v>780</v>
      </c>
      <c r="E631" s="14"/>
      <c r="F631" s="30"/>
      <c r="G631" s="95"/>
      <c r="H631" s="56">
        <v>34</v>
      </c>
      <c r="I631" s="17"/>
      <c r="J631" s="49"/>
      <c r="K631" s="148">
        <f t="shared" si="13"/>
        <v>0</v>
      </c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</row>
    <row r="632" spans="1:50" s="25" customFormat="1" ht="27.6" customHeight="1" x14ac:dyDescent="0.25">
      <c r="A632" s="207" t="s">
        <v>883</v>
      </c>
      <c r="B632" s="44" t="s">
        <v>641</v>
      </c>
      <c r="C632" s="134" t="s">
        <v>651</v>
      </c>
      <c r="D632" s="21" t="s">
        <v>884</v>
      </c>
      <c r="E632" s="14">
        <v>0.375</v>
      </c>
      <c r="F632" s="30">
        <v>16</v>
      </c>
      <c r="G632" s="95"/>
      <c r="H632" s="56">
        <v>10</v>
      </c>
      <c r="I632" s="17"/>
      <c r="J632" s="18"/>
      <c r="K632" s="148">
        <f t="shared" si="13"/>
        <v>0</v>
      </c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</row>
    <row r="633" spans="1:50" s="45" customFormat="1" ht="27" customHeight="1" x14ac:dyDescent="0.25">
      <c r="A633" s="207" t="s">
        <v>2394</v>
      </c>
      <c r="B633" s="28" t="s">
        <v>244</v>
      </c>
      <c r="C633" s="134" t="s">
        <v>2395</v>
      </c>
      <c r="D633" s="29" t="s">
        <v>3124</v>
      </c>
      <c r="E633" s="14">
        <v>0.38095238095238093</v>
      </c>
      <c r="F633" s="30">
        <v>42</v>
      </c>
      <c r="G633" s="95"/>
      <c r="H633" s="56">
        <v>26</v>
      </c>
      <c r="I633" s="17"/>
      <c r="J633" s="49"/>
      <c r="K633" s="148">
        <f t="shared" si="13"/>
        <v>0</v>
      </c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</row>
    <row r="634" spans="1:50" s="45" customFormat="1" ht="27" customHeight="1" x14ac:dyDescent="0.25">
      <c r="A634" s="207" t="s">
        <v>2396</v>
      </c>
      <c r="B634" s="28" t="s">
        <v>244</v>
      </c>
      <c r="C634" s="134" t="s">
        <v>2397</v>
      </c>
      <c r="D634" s="29" t="s">
        <v>3125</v>
      </c>
      <c r="E634" s="14">
        <v>0.38095238095238093</v>
      </c>
      <c r="F634" s="30">
        <v>42</v>
      </c>
      <c r="G634" s="95"/>
      <c r="H634" s="56">
        <v>26</v>
      </c>
      <c r="I634" s="17"/>
      <c r="J634" s="49"/>
      <c r="K634" s="148">
        <f t="shared" si="13"/>
        <v>0</v>
      </c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</row>
    <row r="635" spans="1:50" s="45" customFormat="1" ht="27" customHeight="1" x14ac:dyDescent="0.25">
      <c r="A635" s="207" t="s">
        <v>800</v>
      </c>
      <c r="B635" s="28" t="s">
        <v>259</v>
      </c>
      <c r="C635" s="134" t="s">
        <v>801</v>
      </c>
      <c r="D635" s="29" t="s">
        <v>1836</v>
      </c>
      <c r="E635" s="14">
        <v>0.4</v>
      </c>
      <c r="F635" s="30">
        <v>30</v>
      </c>
      <c r="G635" s="95"/>
      <c r="H635" s="56">
        <v>18</v>
      </c>
      <c r="I635" s="17"/>
      <c r="J635" s="49"/>
      <c r="K635" s="148">
        <f t="shared" si="13"/>
        <v>0</v>
      </c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</row>
    <row r="636" spans="1:50" s="45" customFormat="1" ht="27" customHeight="1" x14ac:dyDescent="0.25">
      <c r="A636" s="207" t="s">
        <v>2462</v>
      </c>
      <c r="B636" s="28" t="s">
        <v>259</v>
      </c>
      <c r="C636" s="134" t="s">
        <v>2463</v>
      </c>
      <c r="D636" s="29" t="s">
        <v>3126</v>
      </c>
      <c r="E636" s="14">
        <v>0.31707317073170732</v>
      </c>
      <c r="F636" s="30">
        <v>41</v>
      </c>
      <c r="G636" s="95"/>
      <c r="H636" s="56">
        <v>28</v>
      </c>
      <c r="I636" s="17"/>
      <c r="J636" s="49"/>
      <c r="K636" s="148">
        <f t="shared" si="13"/>
        <v>0</v>
      </c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</row>
    <row r="637" spans="1:50" s="45" customFormat="1" ht="27" customHeight="1" x14ac:dyDescent="0.25">
      <c r="A637" s="207" t="s">
        <v>957</v>
      </c>
      <c r="B637" s="28" t="s">
        <v>733</v>
      </c>
      <c r="C637" s="134" t="s">
        <v>958</v>
      </c>
      <c r="D637" s="29" t="s">
        <v>961</v>
      </c>
      <c r="E637" s="14">
        <v>0.4</v>
      </c>
      <c r="F637" s="30">
        <v>25</v>
      </c>
      <c r="G637" s="95"/>
      <c r="H637" s="56">
        <v>15</v>
      </c>
      <c r="I637" s="17"/>
      <c r="J637" s="49"/>
      <c r="K637" s="148">
        <f t="shared" si="13"/>
        <v>0</v>
      </c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</row>
    <row r="638" spans="1:50" s="45" customFormat="1" ht="27" customHeight="1" x14ac:dyDescent="0.25">
      <c r="A638" s="207" t="s">
        <v>806</v>
      </c>
      <c r="B638" s="28" t="s">
        <v>733</v>
      </c>
      <c r="C638" s="134" t="s">
        <v>807</v>
      </c>
      <c r="D638" s="29" t="s">
        <v>808</v>
      </c>
      <c r="E638" s="14">
        <v>0.5</v>
      </c>
      <c r="F638" s="30">
        <v>20</v>
      </c>
      <c r="G638" s="95"/>
      <c r="H638" s="56">
        <v>10</v>
      </c>
      <c r="I638" s="17"/>
      <c r="J638" s="49"/>
      <c r="K638" s="148">
        <f t="shared" si="13"/>
        <v>0</v>
      </c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</row>
    <row r="639" spans="1:50" s="45" customFormat="1" ht="27" customHeight="1" x14ac:dyDescent="0.25">
      <c r="A639" s="207" t="s">
        <v>2487</v>
      </c>
      <c r="B639" s="28" t="s">
        <v>733</v>
      </c>
      <c r="C639" s="134" t="s">
        <v>2490</v>
      </c>
      <c r="D639" s="29" t="s">
        <v>2491</v>
      </c>
      <c r="E639" s="14">
        <v>0.36363636363636365</v>
      </c>
      <c r="F639" s="30">
        <v>11</v>
      </c>
      <c r="G639" s="95"/>
      <c r="H639" s="56">
        <v>7</v>
      </c>
      <c r="I639" s="17"/>
      <c r="J639" s="49"/>
      <c r="K639" s="148">
        <f t="shared" si="13"/>
        <v>0</v>
      </c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</row>
    <row r="640" spans="1:50" s="45" customFormat="1" ht="27" customHeight="1" x14ac:dyDescent="0.25">
      <c r="A640" s="207" t="s">
        <v>2488</v>
      </c>
      <c r="B640" s="28" t="s">
        <v>733</v>
      </c>
      <c r="C640" s="134" t="s">
        <v>884</v>
      </c>
      <c r="D640" s="29" t="s">
        <v>2492</v>
      </c>
      <c r="E640" s="14">
        <v>0.61111111111111116</v>
      </c>
      <c r="F640" s="30">
        <v>18</v>
      </c>
      <c r="G640" s="95"/>
      <c r="H640" s="56">
        <v>7</v>
      </c>
      <c r="I640" s="17"/>
      <c r="J640" s="49"/>
      <c r="K640" s="148">
        <f t="shared" si="13"/>
        <v>0</v>
      </c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</row>
    <row r="641" spans="1:50" s="45" customFormat="1" ht="27" customHeight="1" x14ac:dyDescent="0.25">
      <c r="A641" s="207" t="s">
        <v>962</v>
      </c>
      <c r="B641" s="28" t="s">
        <v>733</v>
      </c>
      <c r="C641" s="134" t="s">
        <v>884</v>
      </c>
      <c r="D641" s="29" t="s">
        <v>963</v>
      </c>
      <c r="E641" s="14">
        <v>0.44</v>
      </c>
      <c r="F641" s="30">
        <v>25</v>
      </c>
      <c r="G641" s="95"/>
      <c r="H641" s="56">
        <v>14</v>
      </c>
      <c r="I641" s="17"/>
      <c r="J641" s="49"/>
      <c r="K641" s="148">
        <f t="shared" si="13"/>
        <v>0</v>
      </c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</row>
    <row r="642" spans="1:50" s="45" customFormat="1" ht="27" customHeight="1" x14ac:dyDescent="0.25">
      <c r="A642" s="207" t="s">
        <v>809</v>
      </c>
      <c r="B642" s="28" t="s">
        <v>733</v>
      </c>
      <c r="C642" s="134" t="s">
        <v>811</v>
      </c>
      <c r="D642" s="29" t="s">
        <v>812</v>
      </c>
      <c r="E642" s="14">
        <v>0.53333333333333333</v>
      </c>
      <c r="F642" s="30">
        <v>15</v>
      </c>
      <c r="G642" s="95"/>
      <c r="H642" s="56">
        <v>7</v>
      </c>
      <c r="I642" s="17"/>
      <c r="J642" s="49"/>
      <c r="K642" s="148">
        <f t="shared" si="13"/>
        <v>0</v>
      </c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</row>
    <row r="643" spans="1:50" s="45" customFormat="1" ht="27" customHeight="1" x14ac:dyDescent="0.25">
      <c r="A643" s="207" t="s">
        <v>810</v>
      </c>
      <c r="B643" s="28" t="s">
        <v>733</v>
      </c>
      <c r="C643" s="134" t="s">
        <v>811</v>
      </c>
      <c r="D643" s="29" t="s">
        <v>813</v>
      </c>
      <c r="E643" s="14">
        <v>0.53333333333333333</v>
      </c>
      <c r="F643" s="30">
        <v>15</v>
      </c>
      <c r="G643" s="95"/>
      <c r="H643" s="56">
        <v>7</v>
      </c>
      <c r="I643" s="17"/>
      <c r="J643" s="49"/>
      <c r="K643" s="148">
        <f t="shared" si="13"/>
        <v>0</v>
      </c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</row>
    <row r="644" spans="1:50" s="45" customFormat="1" ht="27" customHeight="1" x14ac:dyDescent="0.25">
      <c r="A644" s="207" t="s">
        <v>967</v>
      </c>
      <c r="B644" s="28" t="s">
        <v>733</v>
      </c>
      <c r="C644" s="134" t="s">
        <v>968</v>
      </c>
      <c r="D644" s="29" t="s">
        <v>969</v>
      </c>
      <c r="E644" s="14">
        <v>0.5</v>
      </c>
      <c r="F644" s="30">
        <v>12</v>
      </c>
      <c r="G644" s="95"/>
      <c r="H644" s="56">
        <v>6</v>
      </c>
      <c r="I644" s="17"/>
      <c r="J644" s="49"/>
      <c r="K644" s="148">
        <f t="shared" si="13"/>
        <v>0</v>
      </c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</row>
    <row r="645" spans="1:50" s="45" customFormat="1" ht="27" customHeight="1" x14ac:dyDescent="0.25">
      <c r="A645" s="207" t="s">
        <v>814</v>
      </c>
      <c r="B645" s="28" t="s">
        <v>736</v>
      </c>
      <c r="C645" s="134" t="s">
        <v>817</v>
      </c>
      <c r="D645" s="29" t="s">
        <v>1837</v>
      </c>
      <c r="E645" s="14">
        <v>0.1111111111111111</v>
      </c>
      <c r="F645" s="30">
        <v>27</v>
      </c>
      <c r="G645" s="95"/>
      <c r="H645" s="56">
        <v>24</v>
      </c>
      <c r="I645" s="17"/>
      <c r="J645" s="49"/>
      <c r="K645" s="148">
        <f t="shared" si="13"/>
        <v>0</v>
      </c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</row>
    <row r="646" spans="1:50" s="45" customFormat="1" ht="27" customHeight="1" x14ac:dyDescent="0.25">
      <c r="A646" s="207" t="s">
        <v>815</v>
      </c>
      <c r="B646" s="28" t="s">
        <v>736</v>
      </c>
      <c r="C646" s="134" t="s">
        <v>817</v>
      </c>
      <c r="D646" s="29" t="s">
        <v>1838</v>
      </c>
      <c r="E646" s="14">
        <v>0.1111111111111111</v>
      </c>
      <c r="F646" s="30">
        <v>27</v>
      </c>
      <c r="G646" s="95"/>
      <c r="H646" s="56">
        <v>24</v>
      </c>
      <c r="I646" s="17"/>
      <c r="J646" s="49"/>
      <c r="K646" s="148">
        <f t="shared" si="13"/>
        <v>0</v>
      </c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</row>
    <row r="647" spans="1:50" s="45" customFormat="1" ht="27" customHeight="1" x14ac:dyDescent="0.25">
      <c r="A647" s="207" t="s">
        <v>816</v>
      </c>
      <c r="B647" s="28" t="s">
        <v>736</v>
      </c>
      <c r="C647" s="134" t="s">
        <v>817</v>
      </c>
      <c r="D647" s="29" t="s">
        <v>1839</v>
      </c>
      <c r="E647" s="14">
        <v>0.1111111111111111</v>
      </c>
      <c r="F647" s="30">
        <v>27</v>
      </c>
      <c r="G647" s="95"/>
      <c r="H647" s="56">
        <v>24</v>
      </c>
      <c r="I647" s="17"/>
      <c r="J647" s="49"/>
      <c r="K647" s="148">
        <f t="shared" si="13"/>
        <v>0</v>
      </c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</row>
    <row r="648" spans="1:50" s="45" customFormat="1" ht="27" customHeight="1" x14ac:dyDescent="0.25">
      <c r="A648" s="207" t="s">
        <v>2489</v>
      </c>
      <c r="B648" s="28" t="s">
        <v>736</v>
      </c>
      <c r="C648" s="134" t="s">
        <v>817</v>
      </c>
      <c r="D648" s="29" t="s">
        <v>3127</v>
      </c>
      <c r="E648" s="14">
        <v>0.1111111111111111</v>
      </c>
      <c r="F648" s="30">
        <v>27</v>
      </c>
      <c r="G648" s="95"/>
      <c r="H648" s="56">
        <v>24</v>
      </c>
      <c r="I648" s="17"/>
      <c r="J648" s="49"/>
      <c r="K648" s="148">
        <f t="shared" si="13"/>
        <v>0</v>
      </c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</row>
    <row r="649" spans="1:50" s="45" customFormat="1" ht="27" customHeight="1" x14ac:dyDescent="0.25">
      <c r="A649" s="207" t="s">
        <v>818</v>
      </c>
      <c r="B649" s="28" t="s">
        <v>284</v>
      </c>
      <c r="C649" s="134" t="s">
        <v>820</v>
      </c>
      <c r="D649" s="29" t="s">
        <v>3932</v>
      </c>
      <c r="E649" s="14">
        <v>0.31818181818181818</v>
      </c>
      <c r="F649" s="30">
        <v>44</v>
      </c>
      <c r="G649" s="95"/>
      <c r="H649" s="56">
        <v>30</v>
      </c>
      <c r="I649" s="17"/>
      <c r="J649" s="49"/>
      <c r="K649" s="148">
        <f t="shared" si="13"/>
        <v>0</v>
      </c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</row>
    <row r="650" spans="1:50" s="45" customFormat="1" ht="27" customHeight="1" x14ac:dyDescent="0.25">
      <c r="A650" s="207" t="s">
        <v>819</v>
      </c>
      <c r="B650" s="28" t="s">
        <v>284</v>
      </c>
      <c r="C650" s="134" t="s">
        <v>821</v>
      </c>
      <c r="D650" s="29" t="s">
        <v>3128</v>
      </c>
      <c r="E650" s="14">
        <v>0.31707317073170732</v>
      </c>
      <c r="F650" s="30">
        <v>41</v>
      </c>
      <c r="G650" s="95" t="s">
        <v>3234</v>
      </c>
      <c r="H650" s="56">
        <v>28</v>
      </c>
      <c r="I650" s="17"/>
      <c r="J650" s="49"/>
      <c r="K650" s="148">
        <f t="shared" si="13"/>
        <v>0</v>
      </c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</row>
    <row r="651" spans="1:50" s="45" customFormat="1" ht="27" customHeight="1" thickBot="1" x14ac:dyDescent="0.3">
      <c r="A651" s="207" t="s">
        <v>822</v>
      </c>
      <c r="B651" s="28" t="s">
        <v>822</v>
      </c>
      <c r="C651" s="134" t="s">
        <v>2493</v>
      </c>
      <c r="D651" s="29" t="s">
        <v>2494</v>
      </c>
      <c r="E651" s="14">
        <v>0.31</v>
      </c>
      <c r="F651" s="30">
        <v>35</v>
      </c>
      <c r="G651" s="95"/>
      <c r="H651" s="56">
        <v>24</v>
      </c>
      <c r="I651" s="17"/>
      <c r="J651" s="49"/>
      <c r="K651" s="148">
        <f t="shared" si="13"/>
        <v>0</v>
      </c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</row>
    <row r="652" spans="1:50" s="2" customFormat="1" ht="16.8" customHeight="1" thickBot="1" x14ac:dyDescent="0.3">
      <c r="A652" s="277" t="s">
        <v>824</v>
      </c>
      <c r="B652" s="278"/>
      <c r="C652" s="278"/>
      <c r="D652" s="278"/>
      <c r="E652" s="278"/>
      <c r="F652" s="278"/>
      <c r="G652" s="294"/>
      <c r="H652" s="278"/>
      <c r="I652" s="278"/>
      <c r="J652" s="278"/>
      <c r="K652" s="279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</row>
    <row r="653" spans="1:50" s="45" customFormat="1" ht="40.200000000000003" customHeight="1" x14ac:dyDescent="0.25">
      <c r="A653" s="206" t="s">
        <v>825</v>
      </c>
      <c r="B653" s="53" t="s">
        <v>726</v>
      </c>
      <c r="C653" s="138" t="s">
        <v>833</v>
      </c>
      <c r="D653" s="46" t="s">
        <v>3129</v>
      </c>
      <c r="E653" s="14">
        <v>0.41176470588235292</v>
      </c>
      <c r="F653" s="59">
        <v>34</v>
      </c>
      <c r="G653" s="100" t="s">
        <v>3235</v>
      </c>
      <c r="H653" s="16">
        <v>20</v>
      </c>
      <c r="I653" s="17"/>
      <c r="J653" s="49"/>
      <c r="K653" s="148">
        <f t="shared" si="13"/>
        <v>0</v>
      </c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</row>
    <row r="654" spans="1:50" s="45" customFormat="1" ht="33" customHeight="1" x14ac:dyDescent="0.25">
      <c r="A654" s="207" t="s">
        <v>826</v>
      </c>
      <c r="B654" s="60" t="s">
        <v>726</v>
      </c>
      <c r="C654" s="134" t="s">
        <v>833</v>
      </c>
      <c r="D654" s="29" t="s">
        <v>3130</v>
      </c>
      <c r="E654" s="14">
        <v>0.26470588235294118</v>
      </c>
      <c r="F654" s="30">
        <v>34</v>
      </c>
      <c r="G654" s="95" t="s">
        <v>3236</v>
      </c>
      <c r="H654" s="16">
        <v>25</v>
      </c>
      <c r="I654" s="17"/>
      <c r="J654" s="49"/>
      <c r="K654" s="148">
        <f t="shared" si="13"/>
        <v>0</v>
      </c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</row>
    <row r="655" spans="1:50" s="45" customFormat="1" ht="39" customHeight="1" x14ac:dyDescent="0.25">
      <c r="A655" s="207" t="s">
        <v>827</v>
      </c>
      <c r="B655" s="60" t="s">
        <v>726</v>
      </c>
      <c r="C655" s="134" t="s">
        <v>833</v>
      </c>
      <c r="D655" s="29" t="s">
        <v>3131</v>
      </c>
      <c r="E655" s="14">
        <v>0.26470588235294118</v>
      </c>
      <c r="F655" s="61">
        <v>34</v>
      </c>
      <c r="G655" s="95" t="s">
        <v>3236</v>
      </c>
      <c r="H655" s="16">
        <v>25</v>
      </c>
      <c r="I655" s="17"/>
      <c r="J655" s="49"/>
      <c r="K655" s="148">
        <f t="shared" si="13"/>
        <v>0</v>
      </c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</row>
    <row r="656" spans="1:50" s="25" customFormat="1" ht="42.6" customHeight="1" x14ac:dyDescent="0.25">
      <c r="A656" s="208" t="s">
        <v>828</v>
      </c>
      <c r="B656" s="44" t="s">
        <v>726</v>
      </c>
      <c r="C656" s="134" t="s">
        <v>833</v>
      </c>
      <c r="D656" s="21" t="s">
        <v>3132</v>
      </c>
      <c r="E656" s="22">
        <v>0.26470588235294118</v>
      </c>
      <c r="F656" s="23">
        <v>34</v>
      </c>
      <c r="G656" s="96" t="s">
        <v>3236</v>
      </c>
      <c r="H656" s="62">
        <v>25</v>
      </c>
      <c r="I656" s="17"/>
      <c r="J656" s="18"/>
      <c r="K656" s="148">
        <f t="shared" si="13"/>
        <v>0</v>
      </c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</row>
    <row r="657" spans="1:50" s="45" customFormat="1" ht="39.6" customHeight="1" x14ac:dyDescent="0.25">
      <c r="A657" s="207" t="s">
        <v>829</v>
      </c>
      <c r="B657" s="60" t="s">
        <v>726</v>
      </c>
      <c r="C657" s="134" t="s">
        <v>833</v>
      </c>
      <c r="D657" s="29" t="s">
        <v>2382</v>
      </c>
      <c r="E657" s="14">
        <v>0.26470588235294118</v>
      </c>
      <c r="F657" s="63">
        <v>34</v>
      </c>
      <c r="G657" s="95" t="s">
        <v>3236</v>
      </c>
      <c r="H657" s="16">
        <v>25</v>
      </c>
      <c r="I657" s="17"/>
      <c r="J657" s="49"/>
      <c r="K657" s="148">
        <f t="shared" si="13"/>
        <v>0</v>
      </c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</row>
    <row r="658" spans="1:50" s="45" customFormat="1" ht="35.4" customHeight="1" x14ac:dyDescent="0.25">
      <c r="A658" s="207" t="s">
        <v>2374</v>
      </c>
      <c r="B658" s="60" t="s">
        <v>726</v>
      </c>
      <c r="C658" s="134" t="s">
        <v>834</v>
      </c>
      <c r="D658" s="29" t="s">
        <v>2383</v>
      </c>
      <c r="E658" s="14">
        <v>0.2608695652173913</v>
      </c>
      <c r="F658" s="30">
        <v>23</v>
      </c>
      <c r="G658" s="95"/>
      <c r="H658" s="16">
        <v>17</v>
      </c>
      <c r="I658" s="17"/>
      <c r="J658" s="49"/>
      <c r="K658" s="148">
        <f t="shared" si="13"/>
        <v>0</v>
      </c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</row>
    <row r="659" spans="1:50" s="45" customFormat="1" ht="40.200000000000003" customHeight="1" x14ac:dyDescent="0.25">
      <c r="A659" s="207" t="s">
        <v>2375</v>
      </c>
      <c r="B659" s="60" t="s">
        <v>726</v>
      </c>
      <c r="C659" s="134" t="s">
        <v>834</v>
      </c>
      <c r="D659" s="29" t="s">
        <v>2384</v>
      </c>
      <c r="E659" s="14">
        <v>0.2608695652173913</v>
      </c>
      <c r="F659" s="30">
        <v>23</v>
      </c>
      <c r="G659" s="95"/>
      <c r="H659" s="16">
        <v>17</v>
      </c>
      <c r="I659" s="17"/>
      <c r="J659" s="49"/>
      <c r="K659" s="148">
        <f t="shared" si="13"/>
        <v>0</v>
      </c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</row>
    <row r="660" spans="1:50" s="45" customFormat="1" ht="33.6" customHeight="1" x14ac:dyDescent="0.25">
      <c r="A660" s="207" t="s">
        <v>2376</v>
      </c>
      <c r="B660" s="60" t="s">
        <v>726</v>
      </c>
      <c r="C660" s="134" t="s">
        <v>834</v>
      </c>
      <c r="D660" s="29" t="s">
        <v>2385</v>
      </c>
      <c r="E660" s="14">
        <v>0.2608695652173913</v>
      </c>
      <c r="F660" s="63">
        <v>23</v>
      </c>
      <c r="G660" s="95"/>
      <c r="H660" s="16">
        <v>17</v>
      </c>
      <c r="I660" s="17"/>
      <c r="J660" s="49"/>
      <c r="K660" s="148">
        <f t="shared" si="13"/>
        <v>0</v>
      </c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</row>
    <row r="661" spans="1:50" s="45" customFormat="1" ht="27" customHeight="1" x14ac:dyDescent="0.25">
      <c r="A661" s="207" t="s">
        <v>2377</v>
      </c>
      <c r="B661" s="60" t="s">
        <v>726</v>
      </c>
      <c r="C661" s="134" t="s">
        <v>834</v>
      </c>
      <c r="D661" s="29" t="s">
        <v>2386</v>
      </c>
      <c r="E661" s="14">
        <v>0.2608695652173913</v>
      </c>
      <c r="F661" s="30">
        <v>23</v>
      </c>
      <c r="G661" s="95"/>
      <c r="H661" s="16">
        <v>17</v>
      </c>
      <c r="I661" s="17"/>
      <c r="J661" s="49"/>
      <c r="K661" s="148">
        <f t="shared" si="13"/>
        <v>0</v>
      </c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</row>
    <row r="662" spans="1:50" s="45" customFormat="1" ht="37.200000000000003" customHeight="1" x14ac:dyDescent="0.25">
      <c r="A662" s="207" t="s">
        <v>2378</v>
      </c>
      <c r="B662" s="60" t="s">
        <v>726</v>
      </c>
      <c r="C662" s="134" t="s">
        <v>834</v>
      </c>
      <c r="D662" s="29" t="s">
        <v>2387</v>
      </c>
      <c r="E662" s="14">
        <v>0.2608695652173913</v>
      </c>
      <c r="F662" s="63">
        <v>23</v>
      </c>
      <c r="G662" s="95"/>
      <c r="H662" s="16">
        <v>17</v>
      </c>
      <c r="I662" s="17"/>
      <c r="J662" s="49"/>
      <c r="K662" s="148">
        <f t="shared" si="13"/>
        <v>0</v>
      </c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</row>
    <row r="663" spans="1:50" s="25" customFormat="1" ht="33.6" customHeight="1" x14ac:dyDescent="0.25">
      <c r="A663" s="207" t="s">
        <v>2379</v>
      </c>
      <c r="B663" s="44" t="s">
        <v>726</v>
      </c>
      <c r="C663" s="134" t="s">
        <v>834</v>
      </c>
      <c r="D663" s="21" t="s">
        <v>2388</v>
      </c>
      <c r="E663" s="14">
        <v>0.2608695652173913</v>
      </c>
      <c r="F663" s="30">
        <v>23</v>
      </c>
      <c r="G663" s="95"/>
      <c r="H663" s="16">
        <v>17</v>
      </c>
      <c r="I663" s="17"/>
      <c r="J663" s="18"/>
      <c r="K663" s="148">
        <f t="shared" si="13"/>
        <v>0</v>
      </c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</row>
    <row r="664" spans="1:50" s="25" customFormat="1" ht="33" customHeight="1" x14ac:dyDescent="0.25">
      <c r="A664" s="207" t="s">
        <v>2380</v>
      </c>
      <c r="B664" s="44" t="s">
        <v>726</v>
      </c>
      <c r="C664" s="134" t="s">
        <v>834</v>
      </c>
      <c r="D664" s="21" t="s">
        <v>2389</v>
      </c>
      <c r="E664" s="14">
        <v>0.2608695652173913</v>
      </c>
      <c r="F664" s="30">
        <v>23</v>
      </c>
      <c r="G664" s="95"/>
      <c r="H664" s="16">
        <v>17</v>
      </c>
      <c r="I664" s="17"/>
      <c r="J664" s="18"/>
      <c r="K664" s="148">
        <f t="shared" si="13"/>
        <v>0</v>
      </c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</row>
    <row r="665" spans="1:50" s="25" customFormat="1" ht="40.200000000000003" customHeight="1" x14ac:dyDescent="0.25">
      <c r="A665" s="207" t="s">
        <v>2381</v>
      </c>
      <c r="B665" s="44" t="s">
        <v>726</v>
      </c>
      <c r="C665" s="134" t="s">
        <v>834</v>
      </c>
      <c r="D665" s="21" t="s">
        <v>1840</v>
      </c>
      <c r="E665" s="14">
        <v>0.2608695652173913</v>
      </c>
      <c r="F665" s="30">
        <v>23</v>
      </c>
      <c r="G665" s="95"/>
      <c r="H665" s="16">
        <v>17</v>
      </c>
      <c r="I665" s="17"/>
      <c r="J665" s="18"/>
      <c r="K665" s="148">
        <f t="shared" si="13"/>
        <v>0</v>
      </c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</row>
    <row r="666" spans="1:50" s="25" customFormat="1" ht="27" customHeight="1" x14ac:dyDescent="0.25">
      <c r="A666" s="207" t="s">
        <v>830</v>
      </c>
      <c r="B666" s="44" t="s">
        <v>726</v>
      </c>
      <c r="C666" s="134" t="s">
        <v>834</v>
      </c>
      <c r="D666" s="21" t="s">
        <v>1841</v>
      </c>
      <c r="E666" s="14">
        <v>0.2608695652173913</v>
      </c>
      <c r="F666" s="30">
        <v>23</v>
      </c>
      <c r="G666" s="95" t="s">
        <v>3237</v>
      </c>
      <c r="H666" s="56">
        <v>17</v>
      </c>
      <c r="I666" s="17"/>
      <c r="J666" s="18"/>
      <c r="K666" s="148">
        <f t="shared" si="13"/>
        <v>0</v>
      </c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</row>
    <row r="667" spans="1:50" s="25" customFormat="1" ht="33.6" customHeight="1" x14ac:dyDescent="0.25">
      <c r="A667" s="207" t="s">
        <v>831</v>
      </c>
      <c r="B667" s="44" t="s">
        <v>726</v>
      </c>
      <c r="C667" s="134" t="s">
        <v>834</v>
      </c>
      <c r="D667" s="21" t="s">
        <v>3133</v>
      </c>
      <c r="E667" s="14">
        <v>0.2608695652173913</v>
      </c>
      <c r="F667" s="30">
        <v>23</v>
      </c>
      <c r="G667" s="95" t="s">
        <v>3237</v>
      </c>
      <c r="H667" s="56">
        <v>17</v>
      </c>
      <c r="I667" s="17"/>
      <c r="J667" s="18"/>
      <c r="K667" s="148">
        <f t="shared" si="13"/>
        <v>0</v>
      </c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</row>
    <row r="668" spans="1:50" s="25" customFormat="1" ht="31.2" customHeight="1" x14ac:dyDescent="0.25">
      <c r="A668" s="207" t="s">
        <v>832</v>
      </c>
      <c r="B668" s="44" t="s">
        <v>726</v>
      </c>
      <c r="C668" s="134" t="s">
        <v>834</v>
      </c>
      <c r="D668" s="21" t="s">
        <v>1842</v>
      </c>
      <c r="E668" s="14">
        <v>0.2608695652173913</v>
      </c>
      <c r="F668" s="30">
        <v>23</v>
      </c>
      <c r="G668" s="95" t="s">
        <v>3237</v>
      </c>
      <c r="H668" s="56">
        <v>17</v>
      </c>
      <c r="I668" s="17"/>
      <c r="J668" s="18"/>
      <c r="K668" s="148">
        <f t="shared" si="13"/>
        <v>0</v>
      </c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</row>
    <row r="669" spans="1:50" s="25" customFormat="1" ht="36.6" customHeight="1" x14ac:dyDescent="0.25">
      <c r="A669" s="207" t="s">
        <v>835</v>
      </c>
      <c r="B669" s="44" t="s">
        <v>32</v>
      </c>
      <c r="C669" s="134" t="s">
        <v>842</v>
      </c>
      <c r="D669" s="21" t="s">
        <v>1843</v>
      </c>
      <c r="E669" s="14"/>
      <c r="F669" s="30"/>
      <c r="G669" s="95"/>
      <c r="H669" s="16">
        <v>32</v>
      </c>
      <c r="I669" s="17"/>
      <c r="J669" s="18"/>
      <c r="K669" s="148">
        <f t="shared" si="13"/>
        <v>0</v>
      </c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</row>
    <row r="670" spans="1:50" s="25" customFormat="1" ht="30" customHeight="1" x14ac:dyDescent="0.25">
      <c r="A670" s="207" t="s">
        <v>836</v>
      </c>
      <c r="B670" s="44" t="s">
        <v>32</v>
      </c>
      <c r="C670" s="134" t="s">
        <v>842</v>
      </c>
      <c r="D670" s="21" t="s">
        <v>1844</v>
      </c>
      <c r="E670" s="14"/>
      <c r="F670" s="30"/>
      <c r="G670" s="95"/>
      <c r="H670" s="16">
        <v>32</v>
      </c>
      <c r="I670" s="17"/>
      <c r="J670" s="18"/>
      <c r="K670" s="148">
        <f t="shared" si="13"/>
        <v>0</v>
      </c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</row>
    <row r="671" spans="1:50" s="25" customFormat="1" ht="27" customHeight="1" x14ac:dyDescent="0.25">
      <c r="A671" s="207" t="s">
        <v>837</v>
      </c>
      <c r="B671" s="44" t="s">
        <v>32</v>
      </c>
      <c r="C671" s="134" t="s">
        <v>842</v>
      </c>
      <c r="D671" s="21" t="s">
        <v>1845</v>
      </c>
      <c r="E671" s="14"/>
      <c r="F671" s="30"/>
      <c r="G671" s="95"/>
      <c r="H671" s="56">
        <v>32</v>
      </c>
      <c r="I671" s="17"/>
      <c r="J671" s="18"/>
      <c r="K671" s="148">
        <f t="shared" si="13"/>
        <v>0</v>
      </c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</row>
    <row r="672" spans="1:50" s="25" customFormat="1" ht="27" customHeight="1" x14ac:dyDescent="0.25">
      <c r="A672" s="207" t="s">
        <v>838</v>
      </c>
      <c r="B672" s="44" t="s">
        <v>32</v>
      </c>
      <c r="C672" s="134" t="s">
        <v>843</v>
      </c>
      <c r="D672" s="21" t="s">
        <v>1846</v>
      </c>
      <c r="E672" s="14"/>
      <c r="F672" s="30"/>
      <c r="G672" s="95"/>
      <c r="H672" s="56">
        <v>32</v>
      </c>
      <c r="I672" s="17"/>
      <c r="J672" s="18"/>
      <c r="K672" s="148">
        <f t="shared" si="13"/>
        <v>0</v>
      </c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</row>
    <row r="673" spans="1:50" s="25" customFormat="1" ht="27" customHeight="1" x14ac:dyDescent="0.25">
      <c r="A673" s="207" t="s">
        <v>839</v>
      </c>
      <c r="B673" s="44" t="s">
        <v>32</v>
      </c>
      <c r="C673" s="134" t="s">
        <v>843</v>
      </c>
      <c r="D673" s="21" t="s">
        <v>1847</v>
      </c>
      <c r="E673" s="14"/>
      <c r="F673" s="30"/>
      <c r="G673" s="95"/>
      <c r="H673" s="56">
        <v>32</v>
      </c>
      <c r="I673" s="17"/>
      <c r="J673" s="18"/>
      <c r="K673" s="148">
        <f t="shared" si="13"/>
        <v>0</v>
      </c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</row>
    <row r="674" spans="1:50" s="25" customFormat="1" ht="27" customHeight="1" x14ac:dyDescent="0.25">
      <c r="A674" s="207" t="s">
        <v>840</v>
      </c>
      <c r="B674" s="44" t="s">
        <v>32</v>
      </c>
      <c r="C674" s="134" t="s">
        <v>844</v>
      </c>
      <c r="D674" s="21" t="s">
        <v>1848</v>
      </c>
      <c r="E674" s="14"/>
      <c r="F674" s="30"/>
      <c r="G674" s="95"/>
      <c r="H674" s="16">
        <v>33</v>
      </c>
      <c r="I674" s="17"/>
      <c r="J674" s="18"/>
      <c r="K674" s="148">
        <f t="shared" si="13"/>
        <v>0</v>
      </c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</row>
    <row r="675" spans="1:50" s="25" customFormat="1" ht="27" customHeight="1" x14ac:dyDescent="0.25">
      <c r="A675" s="207" t="s">
        <v>841</v>
      </c>
      <c r="B675" s="44" t="s">
        <v>32</v>
      </c>
      <c r="C675" s="134" t="s">
        <v>844</v>
      </c>
      <c r="D675" s="21" t="s">
        <v>2393</v>
      </c>
      <c r="E675" s="14"/>
      <c r="F675" s="30"/>
      <c r="G675" s="95"/>
      <c r="H675" s="16">
        <v>33</v>
      </c>
      <c r="I675" s="17"/>
      <c r="J675" s="18"/>
      <c r="K675" s="148">
        <f t="shared" si="13"/>
        <v>0</v>
      </c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</row>
    <row r="676" spans="1:50" s="25" customFormat="1" ht="27" customHeight="1" x14ac:dyDescent="0.25">
      <c r="A676" s="207" t="s">
        <v>2391</v>
      </c>
      <c r="B676" s="44" t="s">
        <v>244</v>
      </c>
      <c r="C676" s="134" t="s">
        <v>2392</v>
      </c>
      <c r="D676" s="21" t="s">
        <v>852</v>
      </c>
      <c r="E676" s="14">
        <v>0.33333333333333331</v>
      </c>
      <c r="F676" s="30">
        <v>42</v>
      </c>
      <c r="G676" s="95"/>
      <c r="H676" s="56">
        <v>28</v>
      </c>
      <c r="I676" s="17"/>
      <c r="J676" s="18"/>
      <c r="K676" s="148">
        <f t="shared" si="13"/>
        <v>0</v>
      </c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</row>
    <row r="677" spans="1:50" s="25" customFormat="1" ht="27" customHeight="1" x14ac:dyDescent="0.25">
      <c r="A677" s="207" t="s">
        <v>845</v>
      </c>
      <c r="B677" s="44" t="s">
        <v>244</v>
      </c>
      <c r="C677" s="134" t="s">
        <v>851</v>
      </c>
      <c r="D677" s="21" t="s">
        <v>853</v>
      </c>
      <c r="E677" s="14">
        <v>0.37209302325581395</v>
      </c>
      <c r="F677" s="30">
        <v>43</v>
      </c>
      <c r="G677" s="95"/>
      <c r="H677" s="56">
        <v>27</v>
      </c>
      <c r="I677" s="17"/>
      <c r="J677" s="18"/>
      <c r="K677" s="148">
        <f t="shared" si="13"/>
        <v>0</v>
      </c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</row>
    <row r="678" spans="1:50" s="25" customFormat="1" ht="27" customHeight="1" x14ac:dyDescent="0.25">
      <c r="A678" s="207" t="s">
        <v>846</v>
      </c>
      <c r="B678" s="44" t="s">
        <v>244</v>
      </c>
      <c r="C678" s="134" t="s">
        <v>851</v>
      </c>
      <c r="D678" s="21" t="s">
        <v>854</v>
      </c>
      <c r="E678" s="14">
        <v>0.37209302325581395</v>
      </c>
      <c r="F678" s="30">
        <v>43</v>
      </c>
      <c r="G678" s="95"/>
      <c r="H678" s="56">
        <v>27</v>
      </c>
      <c r="I678" s="17"/>
      <c r="J678" s="18"/>
      <c r="K678" s="148">
        <f t="shared" si="13"/>
        <v>0</v>
      </c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</row>
    <row r="679" spans="1:50" s="25" customFormat="1" ht="27.6" customHeight="1" x14ac:dyDescent="0.25">
      <c r="A679" s="207" t="s">
        <v>847</v>
      </c>
      <c r="B679" s="44" t="s">
        <v>244</v>
      </c>
      <c r="C679" s="134" t="s">
        <v>851</v>
      </c>
      <c r="D679" s="21" t="s">
        <v>855</v>
      </c>
      <c r="E679" s="14">
        <v>0.37209302325581395</v>
      </c>
      <c r="F679" s="30">
        <v>43</v>
      </c>
      <c r="G679" s="95"/>
      <c r="H679" s="56">
        <v>27</v>
      </c>
      <c r="I679" s="17"/>
      <c r="J679" s="18"/>
      <c r="K679" s="148">
        <f t="shared" si="13"/>
        <v>0</v>
      </c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</row>
    <row r="680" spans="1:50" s="25" customFormat="1" ht="27" customHeight="1" x14ac:dyDescent="0.25">
      <c r="A680" s="207" t="s">
        <v>848</v>
      </c>
      <c r="B680" s="44" t="s">
        <v>244</v>
      </c>
      <c r="C680" s="134" t="s">
        <v>851</v>
      </c>
      <c r="D680" s="21" t="s">
        <v>856</v>
      </c>
      <c r="E680" s="14">
        <v>0.37209302325581395</v>
      </c>
      <c r="F680" s="30">
        <v>43</v>
      </c>
      <c r="G680" s="95"/>
      <c r="H680" s="56">
        <v>27</v>
      </c>
      <c r="I680" s="17"/>
      <c r="J680" s="18"/>
      <c r="K680" s="148">
        <f t="shared" si="13"/>
        <v>0</v>
      </c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</row>
    <row r="681" spans="1:50" s="25" customFormat="1" ht="27" customHeight="1" x14ac:dyDescent="0.25">
      <c r="A681" s="207" t="s">
        <v>849</v>
      </c>
      <c r="B681" s="44" t="s">
        <v>244</v>
      </c>
      <c r="C681" s="134" t="s">
        <v>851</v>
      </c>
      <c r="D681" s="21" t="s">
        <v>857</v>
      </c>
      <c r="E681" s="14">
        <v>0.37209302325581395</v>
      </c>
      <c r="F681" s="30">
        <v>43</v>
      </c>
      <c r="G681" s="95"/>
      <c r="H681" s="56">
        <v>27</v>
      </c>
      <c r="I681" s="17"/>
      <c r="J681" s="18"/>
      <c r="K681" s="148">
        <f t="shared" si="13"/>
        <v>0</v>
      </c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</row>
    <row r="682" spans="1:50" s="25" customFormat="1" ht="27" customHeight="1" x14ac:dyDescent="0.25">
      <c r="A682" s="207" t="s">
        <v>850</v>
      </c>
      <c r="B682" s="44" t="s">
        <v>244</v>
      </c>
      <c r="C682" s="134" t="s">
        <v>851</v>
      </c>
      <c r="D682" s="21" t="s">
        <v>2409</v>
      </c>
      <c r="E682" s="14">
        <v>0.37209302325581395</v>
      </c>
      <c r="F682" s="30">
        <v>43</v>
      </c>
      <c r="G682" s="95"/>
      <c r="H682" s="56">
        <v>27</v>
      </c>
      <c r="I682" s="17"/>
      <c r="J682" s="18"/>
      <c r="K682" s="148">
        <f t="shared" si="13"/>
        <v>0</v>
      </c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</row>
    <row r="683" spans="1:50" s="25" customFormat="1" ht="27.6" customHeight="1" x14ac:dyDescent="0.25">
      <c r="A683" s="207" t="s">
        <v>2405</v>
      </c>
      <c r="B683" s="44" t="s">
        <v>244</v>
      </c>
      <c r="C683" s="134" t="s">
        <v>2392</v>
      </c>
      <c r="D683" s="21" t="s">
        <v>2410</v>
      </c>
      <c r="E683" s="14">
        <v>0.33333333333333331</v>
      </c>
      <c r="F683" s="30">
        <v>42</v>
      </c>
      <c r="G683" s="95"/>
      <c r="H683" s="56">
        <v>28</v>
      </c>
      <c r="I683" s="17"/>
      <c r="J683" s="18"/>
      <c r="K683" s="148">
        <f t="shared" si="13"/>
        <v>0</v>
      </c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</row>
    <row r="684" spans="1:50" s="25" customFormat="1" ht="27" customHeight="1" x14ac:dyDescent="0.25">
      <c r="A684" s="207" t="s">
        <v>2406</v>
      </c>
      <c r="B684" s="44" t="s">
        <v>244</v>
      </c>
      <c r="C684" s="134" t="s">
        <v>2392</v>
      </c>
      <c r="D684" s="21" t="s">
        <v>2411</v>
      </c>
      <c r="E684" s="14">
        <v>0.33333333333333331</v>
      </c>
      <c r="F684" s="30">
        <v>42</v>
      </c>
      <c r="G684" s="95"/>
      <c r="H684" s="56">
        <v>28</v>
      </c>
      <c r="I684" s="17"/>
      <c r="J684" s="18"/>
      <c r="K684" s="148">
        <f t="shared" si="13"/>
        <v>0</v>
      </c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</row>
    <row r="685" spans="1:50" s="25" customFormat="1" ht="27" customHeight="1" x14ac:dyDescent="0.25">
      <c r="A685" s="207" t="s">
        <v>2407</v>
      </c>
      <c r="B685" s="44" t="s">
        <v>244</v>
      </c>
      <c r="C685" s="134" t="s">
        <v>2392</v>
      </c>
      <c r="D685" s="21" t="s">
        <v>2412</v>
      </c>
      <c r="E685" s="14">
        <v>0.33333333333333331</v>
      </c>
      <c r="F685" s="30">
        <v>42</v>
      </c>
      <c r="G685" s="95"/>
      <c r="H685" s="56">
        <v>28</v>
      </c>
      <c r="I685" s="17"/>
      <c r="J685" s="18"/>
      <c r="K685" s="148">
        <f t="shared" ref="K685:K748" si="14">H685*J685</f>
        <v>0</v>
      </c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</row>
    <row r="686" spans="1:50" s="25" customFormat="1" ht="27" customHeight="1" x14ac:dyDescent="0.25">
      <c r="A686" s="207" t="s">
        <v>2408</v>
      </c>
      <c r="B686" s="44" t="s">
        <v>244</v>
      </c>
      <c r="C686" s="134" t="s">
        <v>2392</v>
      </c>
      <c r="D686" s="21" t="s">
        <v>3134</v>
      </c>
      <c r="E686" s="14">
        <v>0.33333333333333331</v>
      </c>
      <c r="F686" s="30">
        <v>42</v>
      </c>
      <c r="G686" s="95"/>
      <c r="H686" s="56">
        <v>28</v>
      </c>
      <c r="I686" s="17"/>
      <c r="J686" s="18"/>
      <c r="K686" s="148">
        <f t="shared" si="14"/>
        <v>0</v>
      </c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</row>
    <row r="687" spans="1:50" s="25" customFormat="1" ht="27.6" customHeight="1" x14ac:dyDescent="0.25">
      <c r="A687" s="207" t="s">
        <v>2422</v>
      </c>
      <c r="B687" s="44" t="s">
        <v>244</v>
      </c>
      <c r="C687" s="134" t="s">
        <v>2427</v>
      </c>
      <c r="D687" s="21" t="s">
        <v>3135</v>
      </c>
      <c r="E687" s="14">
        <v>0.3</v>
      </c>
      <c r="F687" s="30">
        <v>40</v>
      </c>
      <c r="G687" s="95"/>
      <c r="H687" s="56">
        <v>28</v>
      </c>
      <c r="I687" s="17"/>
      <c r="J687" s="18"/>
      <c r="K687" s="148">
        <f t="shared" si="14"/>
        <v>0</v>
      </c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</row>
    <row r="688" spans="1:50" s="25" customFormat="1" ht="27" customHeight="1" x14ac:dyDescent="0.25">
      <c r="A688" s="207" t="s">
        <v>2423</v>
      </c>
      <c r="B688" s="44" t="s">
        <v>244</v>
      </c>
      <c r="C688" s="134" t="s">
        <v>2427</v>
      </c>
      <c r="D688" s="21" t="s">
        <v>3136</v>
      </c>
      <c r="E688" s="14">
        <v>0.3</v>
      </c>
      <c r="F688" s="30">
        <v>40</v>
      </c>
      <c r="G688" s="95"/>
      <c r="H688" s="56">
        <v>28</v>
      </c>
      <c r="I688" s="17"/>
      <c r="J688" s="18"/>
      <c r="K688" s="148">
        <f t="shared" si="14"/>
        <v>0</v>
      </c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</row>
    <row r="689" spans="1:50" s="25" customFormat="1" ht="27" customHeight="1" x14ac:dyDescent="0.25">
      <c r="A689" s="207" t="s">
        <v>2424</v>
      </c>
      <c r="B689" s="44" t="s">
        <v>244</v>
      </c>
      <c r="C689" s="134" t="s">
        <v>2427</v>
      </c>
      <c r="D689" s="21" t="s">
        <v>3137</v>
      </c>
      <c r="E689" s="14">
        <v>0.3</v>
      </c>
      <c r="F689" s="30">
        <v>40</v>
      </c>
      <c r="G689" s="95"/>
      <c r="H689" s="56">
        <v>28</v>
      </c>
      <c r="I689" s="17"/>
      <c r="J689" s="18"/>
      <c r="K689" s="148">
        <f t="shared" si="14"/>
        <v>0</v>
      </c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</row>
    <row r="690" spans="1:50" s="25" customFormat="1" ht="27.6" customHeight="1" x14ac:dyDescent="0.25">
      <c r="A690" s="207" t="s">
        <v>2425</v>
      </c>
      <c r="B690" s="44" t="s">
        <v>244</v>
      </c>
      <c r="C690" s="134" t="s">
        <v>2427</v>
      </c>
      <c r="D690" s="21" t="s">
        <v>3138</v>
      </c>
      <c r="E690" s="14">
        <v>0.3</v>
      </c>
      <c r="F690" s="30">
        <v>40</v>
      </c>
      <c r="G690" s="95"/>
      <c r="H690" s="56">
        <v>28</v>
      </c>
      <c r="I690" s="17"/>
      <c r="J690" s="18"/>
      <c r="K690" s="148">
        <f t="shared" si="14"/>
        <v>0</v>
      </c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</row>
    <row r="691" spans="1:50" s="25" customFormat="1" ht="27" customHeight="1" x14ac:dyDescent="0.25">
      <c r="A691" s="207" t="s">
        <v>2426</v>
      </c>
      <c r="B691" s="44" t="s">
        <v>244</v>
      </c>
      <c r="C691" s="134" t="s">
        <v>2427</v>
      </c>
      <c r="D691" s="21" t="s">
        <v>3139</v>
      </c>
      <c r="E691" s="14">
        <v>0.3</v>
      </c>
      <c r="F691" s="30">
        <v>40</v>
      </c>
      <c r="G691" s="95"/>
      <c r="H691" s="56">
        <v>28</v>
      </c>
      <c r="I691" s="17"/>
      <c r="J691" s="18"/>
      <c r="K691" s="148">
        <f t="shared" si="14"/>
        <v>0</v>
      </c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</row>
    <row r="692" spans="1:50" s="25" customFormat="1" ht="27" customHeight="1" x14ac:dyDescent="0.25">
      <c r="A692" s="207" t="s">
        <v>2451</v>
      </c>
      <c r="B692" s="44" t="s">
        <v>244</v>
      </c>
      <c r="C692" s="134" t="s">
        <v>2447</v>
      </c>
      <c r="D692" s="21" t="s">
        <v>3140</v>
      </c>
      <c r="E692" s="14">
        <v>0.3</v>
      </c>
      <c r="F692" s="30">
        <v>40</v>
      </c>
      <c r="G692" s="95"/>
      <c r="H692" s="56">
        <v>28</v>
      </c>
      <c r="I692" s="17"/>
      <c r="J692" s="18"/>
      <c r="K692" s="148">
        <f t="shared" si="14"/>
        <v>0</v>
      </c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</row>
    <row r="693" spans="1:50" s="25" customFormat="1" ht="27" customHeight="1" x14ac:dyDescent="0.25">
      <c r="A693" s="207" t="s">
        <v>2452</v>
      </c>
      <c r="B693" s="44" t="s">
        <v>244</v>
      </c>
      <c r="C693" s="134" t="s">
        <v>2447</v>
      </c>
      <c r="D693" s="21" t="s">
        <v>3141</v>
      </c>
      <c r="E693" s="14">
        <v>0.3</v>
      </c>
      <c r="F693" s="30">
        <v>40</v>
      </c>
      <c r="G693" s="95"/>
      <c r="H693" s="56">
        <v>28</v>
      </c>
      <c r="I693" s="17"/>
      <c r="J693" s="18"/>
      <c r="K693" s="148">
        <f t="shared" si="14"/>
        <v>0</v>
      </c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</row>
    <row r="694" spans="1:50" s="25" customFormat="1" ht="27.6" customHeight="1" x14ac:dyDescent="0.25">
      <c r="A694" s="207" t="s">
        <v>2453</v>
      </c>
      <c r="B694" s="44" t="s">
        <v>244</v>
      </c>
      <c r="C694" s="134" t="s">
        <v>2447</v>
      </c>
      <c r="D694" s="21" t="s">
        <v>2448</v>
      </c>
      <c r="E694" s="14">
        <v>0.3</v>
      </c>
      <c r="F694" s="30">
        <v>40</v>
      </c>
      <c r="G694" s="95"/>
      <c r="H694" s="56">
        <v>28</v>
      </c>
      <c r="I694" s="17"/>
      <c r="J694" s="18"/>
      <c r="K694" s="148">
        <f t="shared" si="14"/>
        <v>0</v>
      </c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</row>
    <row r="695" spans="1:50" s="25" customFormat="1" ht="27" customHeight="1" x14ac:dyDescent="0.25">
      <c r="A695" s="207" t="s">
        <v>2454</v>
      </c>
      <c r="B695" s="44" t="s">
        <v>244</v>
      </c>
      <c r="C695" s="134" t="s">
        <v>2447</v>
      </c>
      <c r="D695" s="21" t="s">
        <v>3135</v>
      </c>
      <c r="E695" s="14">
        <v>0.3</v>
      </c>
      <c r="F695" s="30">
        <v>40</v>
      </c>
      <c r="G695" s="95"/>
      <c r="H695" s="56">
        <v>28</v>
      </c>
      <c r="I695" s="17"/>
      <c r="J695" s="18"/>
      <c r="K695" s="148">
        <f t="shared" si="14"/>
        <v>0</v>
      </c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</row>
    <row r="696" spans="1:50" s="25" customFormat="1" ht="27" customHeight="1" x14ac:dyDescent="0.25">
      <c r="A696" s="207" t="s">
        <v>2455</v>
      </c>
      <c r="B696" s="44" t="s">
        <v>244</v>
      </c>
      <c r="C696" s="134" t="s">
        <v>2447</v>
      </c>
      <c r="D696" s="21" t="s">
        <v>3142</v>
      </c>
      <c r="E696" s="14">
        <v>0.3</v>
      </c>
      <c r="F696" s="30">
        <v>40</v>
      </c>
      <c r="G696" s="95"/>
      <c r="H696" s="56">
        <v>28</v>
      </c>
      <c r="I696" s="17"/>
      <c r="J696" s="18"/>
      <c r="K696" s="148">
        <f t="shared" si="14"/>
        <v>0</v>
      </c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</row>
    <row r="697" spans="1:50" s="25" customFormat="1" ht="27" customHeight="1" x14ac:dyDescent="0.25">
      <c r="A697" s="207" t="s">
        <v>2456</v>
      </c>
      <c r="B697" s="44" t="s">
        <v>244</v>
      </c>
      <c r="C697" s="134" t="s">
        <v>2447</v>
      </c>
      <c r="D697" s="21" t="s">
        <v>3143</v>
      </c>
      <c r="E697" s="14">
        <v>0.3</v>
      </c>
      <c r="F697" s="30">
        <v>40</v>
      </c>
      <c r="G697" s="95"/>
      <c r="H697" s="56">
        <v>28</v>
      </c>
      <c r="I697" s="17"/>
      <c r="J697" s="18"/>
      <c r="K697" s="148">
        <f t="shared" si="14"/>
        <v>0</v>
      </c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</row>
    <row r="698" spans="1:50" s="25" customFormat="1" ht="27" customHeight="1" x14ac:dyDescent="0.25">
      <c r="A698" s="207" t="s">
        <v>2457</v>
      </c>
      <c r="B698" s="44" t="s">
        <v>244</v>
      </c>
      <c r="C698" s="134" t="s">
        <v>2447</v>
      </c>
      <c r="D698" s="21" t="s">
        <v>2449</v>
      </c>
      <c r="E698" s="14">
        <v>0.3</v>
      </c>
      <c r="F698" s="30">
        <v>40</v>
      </c>
      <c r="G698" s="95"/>
      <c r="H698" s="56">
        <v>28</v>
      </c>
      <c r="I698" s="17"/>
      <c r="J698" s="18"/>
      <c r="K698" s="148">
        <f t="shared" si="14"/>
        <v>0</v>
      </c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</row>
    <row r="699" spans="1:50" s="25" customFormat="1" ht="27" customHeight="1" x14ac:dyDescent="0.25">
      <c r="A699" s="207" t="s">
        <v>2458</v>
      </c>
      <c r="B699" s="44" t="s">
        <v>244</v>
      </c>
      <c r="C699" s="134" t="s">
        <v>2447</v>
      </c>
      <c r="D699" s="21" t="s">
        <v>3144</v>
      </c>
      <c r="E699" s="14">
        <v>0.3</v>
      </c>
      <c r="F699" s="30">
        <v>40</v>
      </c>
      <c r="G699" s="95"/>
      <c r="H699" s="56">
        <v>28</v>
      </c>
      <c r="I699" s="17"/>
      <c r="J699" s="18"/>
      <c r="K699" s="148">
        <f t="shared" si="14"/>
        <v>0</v>
      </c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</row>
    <row r="700" spans="1:50" s="25" customFormat="1" ht="27.6" customHeight="1" x14ac:dyDescent="0.25">
      <c r="A700" s="207" t="s">
        <v>2459</v>
      </c>
      <c r="B700" s="44" t="s">
        <v>244</v>
      </c>
      <c r="C700" s="134" t="s">
        <v>2447</v>
      </c>
      <c r="D700" s="21" t="s">
        <v>3145</v>
      </c>
      <c r="E700" s="14">
        <v>0.3</v>
      </c>
      <c r="F700" s="30">
        <v>40</v>
      </c>
      <c r="G700" s="95"/>
      <c r="H700" s="56">
        <v>28</v>
      </c>
      <c r="I700" s="17"/>
      <c r="J700" s="18"/>
      <c r="K700" s="148">
        <f t="shared" si="14"/>
        <v>0</v>
      </c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</row>
    <row r="701" spans="1:50" s="25" customFormat="1" ht="27" customHeight="1" x14ac:dyDescent="0.25">
      <c r="A701" s="207" t="s">
        <v>2460</v>
      </c>
      <c r="B701" s="44" t="s">
        <v>244</v>
      </c>
      <c r="C701" s="134" t="s">
        <v>2447</v>
      </c>
      <c r="D701" s="21" t="s">
        <v>2450</v>
      </c>
      <c r="E701" s="14">
        <v>0.3</v>
      </c>
      <c r="F701" s="30">
        <v>40</v>
      </c>
      <c r="G701" s="95"/>
      <c r="H701" s="56">
        <v>28</v>
      </c>
      <c r="I701" s="17"/>
      <c r="J701" s="18"/>
      <c r="K701" s="148">
        <f t="shared" si="14"/>
        <v>0</v>
      </c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</row>
    <row r="702" spans="1:50" s="25" customFormat="1" ht="27" customHeight="1" x14ac:dyDescent="0.25">
      <c r="A702" s="207" t="s">
        <v>2461</v>
      </c>
      <c r="B702" s="44" t="s">
        <v>244</v>
      </c>
      <c r="C702" s="134" t="s">
        <v>2447</v>
      </c>
      <c r="D702" s="21" t="s">
        <v>864</v>
      </c>
      <c r="E702" s="14">
        <v>0.3</v>
      </c>
      <c r="F702" s="30">
        <v>40</v>
      </c>
      <c r="G702" s="95"/>
      <c r="H702" s="56">
        <v>28</v>
      </c>
      <c r="I702" s="17"/>
      <c r="J702" s="18"/>
      <c r="K702" s="148">
        <f t="shared" si="14"/>
        <v>0</v>
      </c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</row>
    <row r="703" spans="1:50" s="25" customFormat="1" ht="27" customHeight="1" x14ac:dyDescent="0.25">
      <c r="A703" s="207" t="s">
        <v>858</v>
      </c>
      <c r="B703" s="44" t="s">
        <v>284</v>
      </c>
      <c r="C703" s="134" t="s">
        <v>863</v>
      </c>
      <c r="D703" s="21" t="s">
        <v>3146</v>
      </c>
      <c r="E703" s="14">
        <v>0.35416666666666669</v>
      </c>
      <c r="F703" s="30">
        <v>48</v>
      </c>
      <c r="G703" s="95"/>
      <c r="H703" s="56">
        <v>31</v>
      </c>
      <c r="I703" s="17"/>
      <c r="J703" s="18"/>
      <c r="K703" s="148">
        <f t="shared" si="14"/>
        <v>0</v>
      </c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</row>
    <row r="704" spans="1:50" s="25" customFormat="1" ht="27" customHeight="1" x14ac:dyDescent="0.25">
      <c r="A704" s="207" t="s">
        <v>859</v>
      </c>
      <c r="B704" s="44" t="s">
        <v>284</v>
      </c>
      <c r="C704" s="134" t="s">
        <v>863</v>
      </c>
      <c r="D704" s="21" t="s">
        <v>3147</v>
      </c>
      <c r="E704" s="14">
        <v>0.35416666666666669</v>
      </c>
      <c r="F704" s="30">
        <v>48</v>
      </c>
      <c r="G704" s="95"/>
      <c r="H704" s="56">
        <v>31</v>
      </c>
      <c r="I704" s="17"/>
      <c r="J704" s="18"/>
      <c r="K704" s="148">
        <f t="shared" si="14"/>
        <v>0</v>
      </c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</row>
    <row r="705" spans="1:50" s="25" customFormat="1" ht="27" customHeight="1" x14ac:dyDescent="0.25">
      <c r="A705" s="207" t="s">
        <v>860</v>
      </c>
      <c r="B705" s="44" t="s">
        <v>284</v>
      </c>
      <c r="C705" s="134" t="s">
        <v>863</v>
      </c>
      <c r="D705" s="21" t="s">
        <v>3148</v>
      </c>
      <c r="E705" s="14">
        <v>0.35416666666666669</v>
      </c>
      <c r="F705" s="30">
        <v>48</v>
      </c>
      <c r="G705" s="95"/>
      <c r="H705" s="56">
        <v>31</v>
      </c>
      <c r="I705" s="17"/>
      <c r="J705" s="18"/>
      <c r="K705" s="148">
        <f t="shared" si="14"/>
        <v>0</v>
      </c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</row>
    <row r="706" spans="1:50" s="25" customFormat="1" ht="27.6" customHeight="1" x14ac:dyDescent="0.25">
      <c r="A706" s="207" t="s">
        <v>861</v>
      </c>
      <c r="B706" s="44" t="s">
        <v>284</v>
      </c>
      <c r="C706" s="134" t="s">
        <v>863</v>
      </c>
      <c r="D706" s="21" t="s">
        <v>865</v>
      </c>
      <c r="E706" s="14">
        <v>0.35416666666666669</v>
      </c>
      <c r="F706" s="30">
        <v>48</v>
      </c>
      <c r="G706" s="95"/>
      <c r="H706" s="56">
        <v>31</v>
      </c>
      <c r="I706" s="17"/>
      <c r="J706" s="18"/>
      <c r="K706" s="148">
        <f t="shared" si="14"/>
        <v>0</v>
      </c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</row>
    <row r="707" spans="1:50" s="25" customFormat="1" ht="27" customHeight="1" thickBot="1" x14ac:dyDescent="0.3">
      <c r="A707" s="207" t="s">
        <v>862</v>
      </c>
      <c r="B707" s="44" t="s">
        <v>284</v>
      </c>
      <c r="C707" s="134" t="s">
        <v>863</v>
      </c>
      <c r="D707" s="21" t="s">
        <v>865</v>
      </c>
      <c r="E707" s="14">
        <v>0.35416666666666669</v>
      </c>
      <c r="F707" s="30">
        <v>48</v>
      </c>
      <c r="G707" s="235"/>
      <c r="H707" s="56">
        <v>31</v>
      </c>
      <c r="I707" s="17"/>
      <c r="J707" s="18"/>
      <c r="K707" s="148">
        <f t="shared" si="14"/>
        <v>0</v>
      </c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</row>
    <row r="708" spans="1:50" s="2" customFormat="1" ht="16.8" customHeight="1" thickBot="1" x14ac:dyDescent="0.3">
      <c r="A708" s="295" t="s">
        <v>866</v>
      </c>
      <c r="B708" s="278"/>
      <c r="C708" s="278"/>
      <c r="D708" s="278"/>
      <c r="E708" s="278"/>
      <c r="F708" s="278"/>
      <c r="G708" s="296"/>
      <c r="H708" s="278"/>
      <c r="I708" s="278"/>
      <c r="J708" s="278"/>
      <c r="K708" s="279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</row>
    <row r="709" spans="1:50" s="25" customFormat="1" ht="36" customHeight="1" x14ac:dyDescent="0.25">
      <c r="A709" s="209" t="s">
        <v>770</v>
      </c>
      <c r="B709" s="44" t="s">
        <v>726</v>
      </c>
      <c r="C709" s="134" t="s">
        <v>775</v>
      </c>
      <c r="D709" s="21" t="s">
        <v>1833</v>
      </c>
      <c r="E709" s="22">
        <v>0.25454545454545452</v>
      </c>
      <c r="F709" s="55">
        <v>55</v>
      </c>
      <c r="G709" s="95" t="s">
        <v>3238</v>
      </c>
      <c r="H709" s="62">
        <v>41</v>
      </c>
      <c r="I709" s="17"/>
      <c r="J709" s="18"/>
      <c r="K709" s="148">
        <f t="shared" si="14"/>
        <v>0</v>
      </c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</row>
    <row r="710" spans="1:50" s="25" customFormat="1" ht="40.200000000000003" customHeight="1" x14ac:dyDescent="0.25">
      <c r="A710" s="207" t="s">
        <v>867</v>
      </c>
      <c r="B710" s="44" t="s">
        <v>32</v>
      </c>
      <c r="C710" s="134" t="s">
        <v>874</v>
      </c>
      <c r="D710" s="21" t="s">
        <v>1849</v>
      </c>
      <c r="E710" s="22"/>
      <c r="F710" s="30"/>
      <c r="G710" s="95"/>
      <c r="H710" s="62">
        <v>32</v>
      </c>
      <c r="I710" s="17"/>
      <c r="J710" s="18"/>
      <c r="K710" s="148">
        <f t="shared" si="14"/>
        <v>0</v>
      </c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</row>
    <row r="711" spans="1:50" s="25" customFormat="1" ht="27" customHeight="1" x14ac:dyDescent="0.25">
      <c r="A711" s="207" t="s">
        <v>868</v>
      </c>
      <c r="B711" s="44" t="s">
        <v>32</v>
      </c>
      <c r="C711" s="134" t="s">
        <v>874</v>
      </c>
      <c r="D711" s="21" t="s">
        <v>1850</v>
      </c>
      <c r="E711" s="22"/>
      <c r="F711" s="30"/>
      <c r="G711" s="95"/>
      <c r="H711" s="62">
        <v>32</v>
      </c>
      <c r="I711" s="17"/>
      <c r="J711" s="18"/>
      <c r="K711" s="148">
        <f t="shared" si="14"/>
        <v>0</v>
      </c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</row>
    <row r="712" spans="1:50" s="25" customFormat="1" ht="33" customHeight="1" x14ac:dyDescent="0.25">
      <c r="A712" s="207" t="s">
        <v>869</v>
      </c>
      <c r="B712" s="44" t="s">
        <v>32</v>
      </c>
      <c r="C712" s="134" t="s">
        <v>874</v>
      </c>
      <c r="D712" s="21" t="s">
        <v>1851</v>
      </c>
      <c r="E712" s="22"/>
      <c r="F712" s="30"/>
      <c r="G712" s="95"/>
      <c r="H712" s="62">
        <v>32</v>
      </c>
      <c r="I712" s="17"/>
      <c r="J712" s="18"/>
      <c r="K712" s="148">
        <f t="shared" si="14"/>
        <v>0</v>
      </c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</row>
    <row r="713" spans="1:50" s="25" customFormat="1" ht="32.4" customHeight="1" x14ac:dyDescent="0.25">
      <c r="A713" s="207" t="s">
        <v>870</v>
      </c>
      <c r="B713" s="44" t="s">
        <v>32</v>
      </c>
      <c r="C713" s="134" t="s">
        <v>874</v>
      </c>
      <c r="D713" s="21" t="s">
        <v>1852</v>
      </c>
      <c r="E713" s="22"/>
      <c r="F713" s="30"/>
      <c r="G713" s="95"/>
      <c r="H713" s="62">
        <v>32</v>
      </c>
      <c r="I713" s="17"/>
      <c r="J713" s="18"/>
      <c r="K713" s="148">
        <f t="shared" si="14"/>
        <v>0</v>
      </c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</row>
    <row r="714" spans="1:50" s="19" customFormat="1" ht="32.4" customHeight="1" x14ac:dyDescent="0.25">
      <c r="A714" s="207" t="s">
        <v>871</v>
      </c>
      <c r="B714" s="44" t="s">
        <v>32</v>
      </c>
      <c r="C714" s="139" t="s">
        <v>875</v>
      </c>
      <c r="D714" s="21" t="s">
        <v>1853</v>
      </c>
      <c r="E714" s="65"/>
      <c r="F714" s="61"/>
      <c r="G714" s="95" t="s">
        <v>3239</v>
      </c>
      <c r="H714" s="39">
        <v>45</v>
      </c>
      <c r="I714" s="17"/>
      <c r="J714" s="64"/>
      <c r="K714" s="148">
        <f t="shared" si="14"/>
        <v>0</v>
      </c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</row>
    <row r="715" spans="1:50" s="19" customFormat="1" ht="29.4" customHeight="1" x14ac:dyDescent="0.25">
      <c r="A715" s="207" t="s">
        <v>872</v>
      </c>
      <c r="B715" s="44" t="s">
        <v>32</v>
      </c>
      <c r="C715" s="139" t="s">
        <v>875</v>
      </c>
      <c r="D715" s="21" t="s">
        <v>1854</v>
      </c>
      <c r="E715" s="65"/>
      <c r="F715" s="61"/>
      <c r="G715" s="95" t="s">
        <v>3222</v>
      </c>
      <c r="H715" s="39">
        <v>44</v>
      </c>
      <c r="I715" s="17"/>
      <c r="J715" s="64"/>
      <c r="K715" s="148">
        <f t="shared" si="14"/>
        <v>0</v>
      </c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</row>
    <row r="716" spans="1:50" s="19" customFormat="1" ht="33" customHeight="1" x14ac:dyDescent="0.25">
      <c r="A716" s="207" t="s">
        <v>873</v>
      </c>
      <c r="B716" s="44" t="s">
        <v>32</v>
      </c>
      <c r="C716" s="139" t="s">
        <v>876</v>
      </c>
      <c r="D716" s="21" t="s">
        <v>1855</v>
      </c>
      <c r="E716" s="65"/>
      <c r="F716" s="61"/>
      <c r="G716" s="95"/>
      <c r="H716" s="39">
        <v>29</v>
      </c>
      <c r="I716" s="17"/>
      <c r="J716" s="64"/>
      <c r="K716" s="148">
        <f t="shared" si="14"/>
        <v>0</v>
      </c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</row>
    <row r="717" spans="1:50" s="19" customFormat="1" ht="28.8" customHeight="1" x14ac:dyDescent="0.25">
      <c r="A717" s="207" t="s">
        <v>877</v>
      </c>
      <c r="B717" s="44" t="s">
        <v>32</v>
      </c>
      <c r="C717" s="139" t="s">
        <v>881</v>
      </c>
      <c r="D717" s="21" t="s">
        <v>1856</v>
      </c>
      <c r="E717" s="65"/>
      <c r="F717" s="61"/>
      <c r="G717" s="95" t="s">
        <v>3222</v>
      </c>
      <c r="H717" s="39">
        <v>44</v>
      </c>
      <c r="I717" s="17"/>
      <c r="J717" s="64"/>
      <c r="K717" s="148">
        <f t="shared" si="14"/>
        <v>0</v>
      </c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</row>
    <row r="718" spans="1:50" s="19" customFormat="1" ht="35.4" customHeight="1" x14ac:dyDescent="0.25">
      <c r="A718" s="207" t="s">
        <v>878</v>
      </c>
      <c r="B718" s="44" t="s">
        <v>32</v>
      </c>
      <c r="C718" s="139" t="s">
        <v>881</v>
      </c>
      <c r="D718" s="21" t="s">
        <v>1857</v>
      </c>
      <c r="E718" s="65"/>
      <c r="F718" s="61"/>
      <c r="G718" s="95" t="s">
        <v>3222</v>
      </c>
      <c r="H718" s="39">
        <v>44</v>
      </c>
      <c r="I718" s="17"/>
      <c r="J718" s="64"/>
      <c r="K718" s="148">
        <f t="shared" si="14"/>
        <v>0</v>
      </c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</row>
    <row r="719" spans="1:50" s="19" customFormat="1" ht="34.799999999999997" customHeight="1" x14ac:dyDescent="0.25">
      <c r="A719" s="207" t="s">
        <v>879</v>
      </c>
      <c r="B719" s="44" t="s">
        <v>32</v>
      </c>
      <c r="C719" s="139" t="s">
        <v>881</v>
      </c>
      <c r="D719" s="21" t="s">
        <v>1858</v>
      </c>
      <c r="E719" s="65"/>
      <c r="F719" s="61"/>
      <c r="G719" s="95" t="s">
        <v>3222</v>
      </c>
      <c r="H719" s="39">
        <v>44</v>
      </c>
      <c r="I719" s="17"/>
      <c r="J719" s="64"/>
      <c r="K719" s="148">
        <f t="shared" si="14"/>
        <v>0</v>
      </c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</row>
    <row r="720" spans="1:50" s="19" customFormat="1" ht="34.799999999999997" customHeight="1" x14ac:dyDescent="0.25">
      <c r="A720" s="207" t="s">
        <v>880</v>
      </c>
      <c r="B720" s="44" t="s">
        <v>32</v>
      </c>
      <c r="C720" s="139" t="s">
        <v>882</v>
      </c>
      <c r="D720" s="21" t="s">
        <v>2390</v>
      </c>
      <c r="E720" s="65"/>
      <c r="F720" s="61"/>
      <c r="G720" s="95" t="s">
        <v>3241</v>
      </c>
      <c r="H720" s="39">
        <v>38</v>
      </c>
      <c r="I720" s="17"/>
      <c r="J720" s="64"/>
      <c r="K720" s="148">
        <f t="shared" si="14"/>
        <v>0</v>
      </c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</row>
    <row r="721" spans="1:50" s="19" customFormat="1" ht="25.2" customHeight="1" x14ac:dyDescent="0.25">
      <c r="A721" s="207" t="s">
        <v>885</v>
      </c>
      <c r="B721" s="44" t="s">
        <v>244</v>
      </c>
      <c r="C721" s="139" t="s">
        <v>895</v>
      </c>
      <c r="D721" s="21" t="s">
        <v>900</v>
      </c>
      <c r="E721" s="65">
        <v>0.34375</v>
      </c>
      <c r="F721" s="61">
        <v>64</v>
      </c>
      <c r="G721" s="95"/>
      <c r="H721" s="39">
        <v>42</v>
      </c>
      <c r="I721" s="17"/>
      <c r="J721" s="64"/>
      <c r="K721" s="148">
        <f t="shared" si="14"/>
        <v>0</v>
      </c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</row>
    <row r="722" spans="1:50" s="19" customFormat="1" ht="27" customHeight="1" x14ac:dyDescent="0.25">
      <c r="A722" s="207" t="s">
        <v>886</v>
      </c>
      <c r="B722" s="44" t="s">
        <v>244</v>
      </c>
      <c r="C722" s="139" t="s">
        <v>895</v>
      </c>
      <c r="D722" s="21" t="s">
        <v>901</v>
      </c>
      <c r="E722" s="65">
        <v>0.34375</v>
      </c>
      <c r="F722" s="61">
        <v>64</v>
      </c>
      <c r="G722" s="95"/>
      <c r="H722" s="39">
        <v>42</v>
      </c>
      <c r="I722" s="17"/>
      <c r="J722" s="64"/>
      <c r="K722" s="148">
        <f t="shared" si="14"/>
        <v>0</v>
      </c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</row>
    <row r="723" spans="1:50" s="19" customFormat="1" ht="27" customHeight="1" x14ac:dyDescent="0.25">
      <c r="A723" s="207" t="s">
        <v>887</v>
      </c>
      <c r="B723" s="44" t="s">
        <v>244</v>
      </c>
      <c r="C723" s="139" t="s">
        <v>895</v>
      </c>
      <c r="D723" s="21" t="s">
        <v>902</v>
      </c>
      <c r="E723" s="65">
        <v>0.34375</v>
      </c>
      <c r="F723" s="61">
        <v>64</v>
      </c>
      <c r="G723" s="95"/>
      <c r="H723" s="39">
        <v>42</v>
      </c>
      <c r="I723" s="17"/>
      <c r="J723" s="64"/>
      <c r="K723" s="148">
        <f t="shared" si="14"/>
        <v>0</v>
      </c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</row>
    <row r="724" spans="1:50" s="19" customFormat="1" ht="30.6" customHeight="1" x14ac:dyDescent="0.25">
      <c r="A724" s="207" t="s">
        <v>888</v>
      </c>
      <c r="B724" s="44" t="s">
        <v>244</v>
      </c>
      <c r="C724" s="139" t="s">
        <v>896</v>
      </c>
      <c r="D724" s="21" t="s">
        <v>903</v>
      </c>
      <c r="E724" s="65">
        <v>0.375</v>
      </c>
      <c r="F724" s="61">
        <v>48</v>
      </c>
      <c r="G724" s="95"/>
      <c r="H724" s="39">
        <v>30</v>
      </c>
      <c r="I724" s="17"/>
      <c r="J724" s="64"/>
      <c r="K724" s="148">
        <f t="shared" si="14"/>
        <v>0</v>
      </c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</row>
    <row r="725" spans="1:50" s="19" customFormat="1" ht="27" customHeight="1" x14ac:dyDescent="0.25">
      <c r="A725" s="207" t="s">
        <v>889</v>
      </c>
      <c r="B725" s="44" t="s">
        <v>244</v>
      </c>
      <c r="C725" s="139" t="s">
        <v>896</v>
      </c>
      <c r="D725" s="21" t="s">
        <v>904</v>
      </c>
      <c r="E725" s="65">
        <v>0.375</v>
      </c>
      <c r="F725" s="61">
        <v>48</v>
      </c>
      <c r="G725" s="95"/>
      <c r="H725" s="39">
        <v>30</v>
      </c>
      <c r="I725" s="17"/>
      <c r="J725" s="64"/>
      <c r="K725" s="148">
        <f t="shared" si="14"/>
        <v>0</v>
      </c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</row>
    <row r="726" spans="1:50" s="19" customFormat="1" ht="27" customHeight="1" x14ac:dyDescent="0.25">
      <c r="A726" s="207" t="s">
        <v>890</v>
      </c>
      <c r="B726" s="44" t="s">
        <v>244</v>
      </c>
      <c r="C726" s="139" t="s">
        <v>897</v>
      </c>
      <c r="D726" s="21" t="s">
        <v>905</v>
      </c>
      <c r="E726" s="65">
        <v>0.375</v>
      </c>
      <c r="F726" s="61">
        <v>48</v>
      </c>
      <c r="G726" s="95"/>
      <c r="H726" s="39">
        <v>30</v>
      </c>
      <c r="I726" s="17"/>
      <c r="J726" s="64"/>
      <c r="K726" s="148">
        <f t="shared" si="14"/>
        <v>0</v>
      </c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</row>
    <row r="727" spans="1:50" s="19" customFormat="1" ht="27" customHeight="1" x14ac:dyDescent="0.25">
      <c r="A727" s="207" t="s">
        <v>891</v>
      </c>
      <c r="B727" s="44" t="s">
        <v>244</v>
      </c>
      <c r="C727" s="139" t="s">
        <v>897</v>
      </c>
      <c r="D727" s="21" t="s">
        <v>904</v>
      </c>
      <c r="E727" s="65">
        <v>0.375</v>
      </c>
      <c r="F727" s="61">
        <v>48</v>
      </c>
      <c r="G727" s="95"/>
      <c r="H727" s="39">
        <v>30</v>
      </c>
      <c r="I727" s="17"/>
      <c r="J727" s="64"/>
      <c r="K727" s="148">
        <f t="shared" si="14"/>
        <v>0</v>
      </c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</row>
    <row r="728" spans="1:50" s="19" customFormat="1" ht="27" customHeight="1" x14ac:dyDescent="0.25">
      <c r="A728" s="207" t="s">
        <v>892</v>
      </c>
      <c r="B728" s="44" t="s">
        <v>244</v>
      </c>
      <c r="C728" s="139" t="s">
        <v>898</v>
      </c>
      <c r="D728" s="21" t="s">
        <v>1859</v>
      </c>
      <c r="E728" s="65">
        <v>0.35714285714285715</v>
      </c>
      <c r="F728" s="61">
        <v>56</v>
      </c>
      <c r="G728" s="95"/>
      <c r="H728" s="39">
        <v>36</v>
      </c>
      <c r="I728" s="17"/>
      <c r="J728" s="64"/>
      <c r="K728" s="148">
        <f t="shared" si="14"/>
        <v>0</v>
      </c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</row>
    <row r="729" spans="1:50" s="19" customFormat="1" ht="27" customHeight="1" x14ac:dyDescent="0.25">
      <c r="A729" s="207" t="s">
        <v>783</v>
      </c>
      <c r="B729" s="44" t="s">
        <v>244</v>
      </c>
      <c r="C729" s="139" t="s">
        <v>791</v>
      </c>
      <c r="D729" s="21" t="s">
        <v>792</v>
      </c>
      <c r="E729" s="65">
        <v>0.38095238095238093</v>
      </c>
      <c r="F729" s="61">
        <v>42</v>
      </c>
      <c r="G729" s="95"/>
      <c r="H729" s="39">
        <v>26</v>
      </c>
      <c r="I729" s="17"/>
      <c r="J729" s="64"/>
      <c r="K729" s="148">
        <f t="shared" si="14"/>
        <v>0</v>
      </c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</row>
    <row r="730" spans="1:50" s="19" customFormat="1" ht="27" customHeight="1" x14ac:dyDescent="0.25">
      <c r="A730" s="207" t="s">
        <v>784</v>
      </c>
      <c r="B730" s="44" t="s">
        <v>244</v>
      </c>
      <c r="C730" s="139" t="s">
        <v>791</v>
      </c>
      <c r="D730" s="21" t="s">
        <v>793</v>
      </c>
      <c r="E730" s="65">
        <v>0.38095238095238093</v>
      </c>
      <c r="F730" s="61">
        <v>42</v>
      </c>
      <c r="G730" s="95"/>
      <c r="H730" s="39">
        <v>26</v>
      </c>
      <c r="I730" s="17"/>
      <c r="J730" s="64"/>
      <c r="K730" s="148">
        <f t="shared" si="14"/>
        <v>0</v>
      </c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</row>
    <row r="731" spans="1:50" s="19" customFormat="1" ht="27" customHeight="1" x14ac:dyDescent="0.25">
      <c r="A731" s="207" t="s">
        <v>785</v>
      </c>
      <c r="B731" s="44" t="s">
        <v>244</v>
      </c>
      <c r="C731" s="139" t="s">
        <v>791</v>
      </c>
      <c r="D731" s="21" t="s">
        <v>794</v>
      </c>
      <c r="E731" s="65">
        <v>0.38095238095238093</v>
      </c>
      <c r="F731" s="61">
        <v>42</v>
      </c>
      <c r="G731" s="95"/>
      <c r="H731" s="39">
        <v>26</v>
      </c>
      <c r="I731" s="17"/>
      <c r="J731" s="64"/>
      <c r="K731" s="148">
        <f t="shared" si="14"/>
        <v>0</v>
      </c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</row>
    <row r="732" spans="1:50" s="19" customFormat="1" ht="27" customHeight="1" x14ac:dyDescent="0.25">
      <c r="A732" s="207" t="s">
        <v>786</v>
      </c>
      <c r="B732" s="44" t="s">
        <v>244</v>
      </c>
      <c r="C732" s="139" t="s">
        <v>791</v>
      </c>
      <c r="D732" s="21" t="s">
        <v>795</v>
      </c>
      <c r="E732" s="65">
        <v>0.38095238095238093</v>
      </c>
      <c r="F732" s="61">
        <v>42</v>
      </c>
      <c r="G732" s="95"/>
      <c r="H732" s="39">
        <v>26</v>
      </c>
      <c r="I732" s="17"/>
      <c r="J732" s="64"/>
      <c r="K732" s="148">
        <f t="shared" si="14"/>
        <v>0</v>
      </c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</row>
    <row r="733" spans="1:50" s="19" customFormat="1" ht="27" customHeight="1" x14ac:dyDescent="0.25">
      <c r="A733" s="207" t="s">
        <v>787</v>
      </c>
      <c r="B733" s="44" t="s">
        <v>244</v>
      </c>
      <c r="C733" s="139" t="s">
        <v>791</v>
      </c>
      <c r="D733" s="21" t="s">
        <v>796</v>
      </c>
      <c r="E733" s="65">
        <v>0.38095238095238093</v>
      </c>
      <c r="F733" s="61">
        <v>42</v>
      </c>
      <c r="G733" s="95"/>
      <c r="H733" s="39">
        <v>26</v>
      </c>
      <c r="I733" s="17"/>
      <c r="J733" s="64"/>
      <c r="K733" s="148">
        <f t="shared" si="14"/>
        <v>0</v>
      </c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</row>
    <row r="734" spans="1:50" s="19" customFormat="1" ht="27" customHeight="1" x14ac:dyDescent="0.25">
      <c r="A734" s="207" t="s">
        <v>788</v>
      </c>
      <c r="B734" s="44" t="s">
        <v>244</v>
      </c>
      <c r="C734" s="139" t="s">
        <v>791</v>
      </c>
      <c r="D734" s="21" t="s">
        <v>797</v>
      </c>
      <c r="E734" s="65">
        <v>0.38095238095238093</v>
      </c>
      <c r="F734" s="61">
        <v>42</v>
      </c>
      <c r="G734" s="95"/>
      <c r="H734" s="39">
        <v>26</v>
      </c>
      <c r="I734" s="17"/>
      <c r="J734" s="64"/>
      <c r="K734" s="148">
        <f t="shared" si="14"/>
        <v>0</v>
      </c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</row>
    <row r="735" spans="1:50" s="19" customFormat="1" ht="30.6" customHeight="1" x14ac:dyDescent="0.25">
      <c r="A735" s="207" t="s">
        <v>789</v>
      </c>
      <c r="B735" s="44" t="s">
        <v>244</v>
      </c>
      <c r="C735" s="139" t="s">
        <v>791</v>
      </c>
      <c r="D735" s="21" t="s">
        <v>798</v>
      </c>
      <c r="E735" s="65">
        <v>0.38095238095238093</v>
      </c>
      <c r="F735" s="61">
        <v>42</v>
      </c>
      <c r="G735" s="95"/>
      <c r="H735" s="39">
        <v>26</v>
      </c>
      <c r="I735" s="17"/>
      <c r="J735" s="64"/>
      <c r="K735" s="148">
        <f t="shared" si="14"/>
        <v>0</v>
      </c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</row>
    <row r="736" spans="1:50" s="19" customFormat="1" ht="27" customHeight="1" x14ac:dyDescent="0.25">
      <c r="A736" s="207" t="s">
        <v>790</v>
      </c>
      <c r="B736" s="44" t="s">
        <v>244</v>
      </c>
      <c r="C736" s="139" t="s">
        <v>791</v>
      </c>
      <c r="D736" s="21" t="s">
        <v>799</v>
      </c>
      <c r="E736" s="65">
        <v>0.38095238095238093</v>
      </c>
      <c r="F736" s="61">
        <v>42</v>
      </c>
      <c r="G736" s="95"/>
      <c r="H736" s="39">
        <v>26</v>
      </c>
      <c r="I736" s="17"/>
      <c r="J736" s="64"/>
      <c r="K736" s="148">
        <f t="shared" si="14"/>
        <v>0</v>
      </c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</row>
    <row r="737" spans="1:50" s="19" customFormat="1" ht="27" customHeight="1" x14ac:dyDescent="0.25">
      <c r="A737" s="207" t="s">
        <v>2398</v>
      </c>
      <c r="B737" s="44" t="s">
        <v>244</v>
      </c>
      <c r="C737" s="139" t="s">
        <v>2401</v>
      </c>
      <c r="D737" s="21" t="s">
        <v>3149</v>
      </c>
      <c r="E737" s="65">
        <v>0.35714285714285715</v>
      </c>
      <c r="F737" s="61">
        <v>56</v>
      </c>
      <c r="G737" s="95"/>
      <c r="H737" s="39">
        <v>36</v>
      </c>
      <c r="I737" s="17"/>
      <c r="J737" s="64"/>
      <c r="K737" s="148">
        <f t="shared" si="14"/>
        <v>0</v>
      </c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</row>
    <row r="738" spans="1:50" s="19" customFormat="1" ht="27" customHeight="1" x14ac:dyDescent="0.25">
      <c r="A738" s="207" t="s">
        <v>2399</v>
      </c>
      <c r="B738" s="44" t="s">
        <v>244</v>
      </c>
      <c r="C738" s="139" t="s">
        <v>2401</v>
      </c>
      <c r="D738" s="21" t="s">
        <v>3150</v>
      </c>
      <c r="E738" s="65">
        <v>0.35714285714285715</v>
      </c>
      <c r="F738" s="61">
        <v>56</v>
      </c>
      <c r="G738" s="95"/>
      <c r="H738" s="39">
        <v>36</v>
      </c>
      <c r="I738" s="17"/>
      <c r="J738" s="64"/>
      <c r="K738" s="148">
        <f t="shared" si="14"/>
        <v>0</v>
      </c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</row>
    <row r="739" spans="1:50" s="19" customFormat="1" ht="27" customHeight="1" x14ac:dyDescent="0.25">
      <c r="A739" s="207" t="s">
        <v>2400</v>
      </c>
      <c r="B739" s="44" t="s">
        <v>244</v>
      </c>
      <c r="C739" s="139" t="s">
        <v>2401</v>
      </c>
      <c r="D739" s="21" t="s">
        <v>3151</v>
      </c>
      <c r="E739" s="65">
        <v>0.35714285714285715</v>
      </c>
      <c r="F739" s="61">
        <v>56</v>
      </c>
      <c r="G739" s="95"/>
      <c r="H739" s="39">
        <v>36</v>
      </c>
      <c r="I739" s="17"/>
      <c r="J739" s="64"/>
      <c r="K739" s="148">
        <f t="shared" si="14"/>
        <v>0</v>
      </c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</row>
    <row r="740" spans="1:50" s="19" customFormat="1" ht="31.8" customHeight="1" x14ac:dyDescent="0.25">
      <c r="A740" s="207" t="s">
        <v>893</v>
      </c>
      <c r="B740" s="44" t="s">
        <v>244</v>
      </c>
      <c r="C740" s="139" t="s">
        <v>899</v>
      </c>
      <c r="D740" s="21" t="s">
        <v>1860</v>
      </c>
      <c r="E740" s="65">
        <v>0.375</v>
      </c>
      <c r="F740" s="61">
        <v>56</v>
      </c>
      <c r="G740" s="95"/>
      <c r="H740" s="39">
        <v>35</v>
      </c>
      <c r="I740" s="17"/>
      <c r="J740" s="64"/>
      <c r="K740" s="148">
        <f t="shared" si="14"/>
        <v>0</v>
      </c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</row>
    <row r="741" spans="1:50" s="19" customFormat="1" ht="32.4" customHeight="1" x14ac:dyDescent="0.25">
      <c r="A741" s="207" t="s">
        <v>894</v>
      </c>
      <c r="B741" s="44" t="s">
        <v>244</v>
      </c>
      <c r="C741" s="139" t="s">
        <v>899</v>
      </c>
      <c r="D741" s="21" t="s">
        <v>1861</v>
      </c>
      <c r="E741" s="65">
        <v>0.375</v>
      </c>
      <c r="F741" s="61">
        <v>56</v>
      </c>
      <c r="G741" s="95"/>
      <c r="H741" s="39">
        <v>35</v>
      </c>
      <c r="I741" s="17"/>
      <c r="J741" s="64"/>
      <c r="K741" s="148">
        <f t="shared" si="14"/>
        <v>0</v>
      </c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</row>
    <row r="742" spans="1:50" s="19" customFormat="1" ht="30" customHeight="1" x14ac:dyDescent="0.25">
      <c r="A742" s="207" t="s">
        <v>2416</v>
      </c>
      <c r="B742" s="44" t="s">
        <v>244</v>
      </c>
      <c r="C742" s="139" t="s">
        <v>899</v>
      </c>
      <c r="D742" s="21" t="s">
        <v>2419</v>
      </c>
      <c r="E742" s="65">
        <v>0.375</v>
      </c>
      <c r="F742" s="61">
        <v>56</v>
      </c>
      <c r="G742" s="95"/>
      <c r="H742" s="39">
        <v>35</v>
      </c>
      <c r="I742" s="17"/>
      <c r="J742" s="64"/>
      <c r="K742" s="148">
        <f t="shared" si="14"/>
        <v>0</v>
      </c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</row>
    <row r="743" spans="1:50" s="19" customFormat="1" ht="27" customHeight="1" x14ac:dyDescent="0.25">
      <c r="A743" s="207" t="s">
        <v>2417</v>
      </c>
      <c r="B743" s="44" t="s">
        <v>244</v>
      </c>
      <c r="C743" s="139" t="s">
        <v>899</v>
      </c>
      <c r="D743" s="21" t="s">
        <v>2420</v>
      </c>
      <c r="E743" s="65">
        <v>0.375</v>
      </c>
      <c r="F743" s="61">
        <v>56</v>
      </c>
      <c r="G743" s="95"/>
      <c r="H743" s="39">
        <v>35</v>
      </c>
      <c r="I743" s="17"/>
      <c r="J743" s="64"/>
      <c r="K743" s="148">
        <f t="shared" si="14"/>
        <v>0</v>
      </c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</row>
    <row r="744" spans="1:50" s="19" customFormat="1" ht="27" customHeight="1" x14ac:dyDescent="0.25">
      <c r="A744" s="207" t="s">
        <v>2418</v>
      </c>
      <c r="B744" s="44" t="s">
        <v>244</v>
      </c>
      <c r="C744" s="139" t="s">
        <v>899</v>
      </c>
      <c r="D744" s="21" t="s">
        <v>2421</v>
      </c>
      <c r="E744" s="65">
        <v>0.375</v>
      </c>
      <c r="F744" s="61">
        <v>56</v>
      </c>
      <c r="G744" s="95"/>
      <c r="H744" s="39">
        <v>35</v>
      </c>
      <c r="I744" s="17"/>
      <c r="J744" s="64"/>
      <c r="K744" s="148">
        <f t="shared" si="14"/>
        <v>0</v>
      </c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</row>
    <row r="745" spans="1:50" s="19" customFormat="1" ht="27" customHeight="1" x14ac:dyDescent="0.25">
      <c r="A745" s="207" t="s">
        <v>802</v>
      </c>
      <c r="B745" s="28" t="s">
        <v>259</v>
      </c>
      <c r="C745" s="139" t="s">
        <v>805</v>
      </c>
      <c r="D745" s="21" t="s">
        <v>1862</v>
      </c>
      <c r="E745" s="65">
        <v>0.31707317073170732</v>
      </c>
      <c r="F745" s="61">
        <v>41</v>
      </c>
      <c r="G745" s="95" t="s">
        <v>3242</v>
      </c>
      <c r="H745" s="39">
        <v>28</v>
      </c>
      <c r="I745" s="17"/>
      <c r="J745" s="64"/>
      <c r="K745" s="148">
        <f t="shared" si="14"/>
        <v>0</v>
      </c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</row>
    <row r="746" spans="1:50" s="19" customFormat="1" ht="27" customHeight="1" x14ac:dyDescent="0.25">
      <c r="A746" s="207" t="s">
        <v>803</v>
      </c>
      <c r="B746" s="28" t="s">
        <v>259</v>
      </c>
      <c r="C746" s="139" t="s">
        <v>805</v>
      </c>
      <c r="D746" s="21" t="s">
        <v>1863</v>
      </c>
      <c r="E746" s="65">
        <v>0.31707317073170732</v>
      </c>
      <c r="F746" s="61">
        <v>41</v>
      </c>
      <c r="G746" s="95" t="s">
        <v>3242</v>
      </c>
      <c r="H746" s="39">
        <v>28</v>
      </c>
      <c r="I746" s="17"/>
      <c r="J746" s="64"/>
      <c r="K746" s="148">
        <f t="shared" si="14"/>
        <v>0</v>
      </c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</row>
    <row r="747" spans="1:50" s="19" customFormat="1" ht="30.6" customHeight="1" x14ac:dyDescent="0.25">
      <c r="A747" s="207" t="s">
        <v>804</v>
      </c>
      <c r="B747" s="28" t="s">
        <v>259</v>
      </c>
      <c r="C747" s="139" t="s">
        <v>805</v>
      </c>
      <c r="D747" s="21" t="s">
        <v>1864</v>
      </c>
      <c r="E747" s="65">
        <v>0.31707317073170732</v>
      </c>
      <c r="F747" s="61">
        <v>41</v>
      </c>
      <c r="G747" s="95" t="s">
        <v>3242</v>
      </c>
      <c r="H747" s="39">
        <v>28</v>
      </c>
      <c r="I747" s="17"/>
      <c r="J747" s="64"/>
      <c r="K747" s="148">
        <f t="shared" si="14"/>
        <v>0</v>
      </c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</row>
    <row r="748" spans="1:50" s="19" customFormat="1" ht="27" customHeight="1" x14ac:dyDescent="0.25">
      <c r="A748" s="207" t="s">
        <v>906</v>
      </c>
      <c r="B748" s="44" t="s">
        <v>284</v>
      </c>
      <c r="C748" s="139" t="s">
        <v>912</v>
      </c>
      <c r="D748" s="21" t="s">
        <v>913</v>
      </c>
      <c r="E748" s="65">
        <v>0.31578947368421051</v>
      </c>
      <c r="F748" s="61">
        <v>57</v>
      </c>
      <c r="G748" s="95"/>
      <c r="H748" s="39">
        <v>39</v>
      </c>
      <c r="I748" s="17"/>
      <c r="J748" s="64"/>
      <c r="K748" s="148">
        <f t="shared" si="14"/>
        <v>0</v>
      </c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</row>
    <row r="749" spans="1:50" s="19" customFormat="1" ht="27" customHeight="1" x14ac:dyDescent="0.25">
      <c r="A749" s="207" t="s">
        <v>907</v>
      </c>
      <c r="B749" s="44" t="s">
        <v>284</v>
      </c>
      <c r="C749" s="139" t="s">
        <v>912</v>
      </c>
      <c r="D749" s="21" t="s">
        <v>914</v>
      </c>
      <c r="E749" s="65">
        <v>0.31578947368421051</v>
      </c>
      <c r="F749" s="61">
        <v>57</v>
      </c>
      <c r="G749" s="95"/>
      <c r="H749" s="39">
        <v>39</v>
      </c>
      <c r="I749" s="17"/>
      <c r="J749" s="64"/>
      <c r="K749" s="148">
        <f t="shared" ref="K749:K808" si="15">H749*J749</f>
        <v>0</v>
      </c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</row>
    <row r="750" spans="1:50" s="19" customFormat="1" ht="27" customHeight="1" x14ac:dyDescent="0.25">
      <c r="A750" s="207" t="s">
        <v>908</v>
      </c>
      <c r="B750" s="44" t="s">
        <v>284</v>
      </c>
      <c r="C750" s="139" t="s">
        <v>912</v>
      </c>
      <c r="D750" s="21" t="s">
        <v>915</v>
      </c>
      <c r="E750" s="65">
        <v>0.31578947368421051</v>
      </c>
      <c r="F750" s="61">
        <v>57</v>
      </c>
      <c r="G750" s="95"/>
      <c r="H750" s="39">
        <v>39</v>
      </c>
      <c r="I750" s="17"/>
      <c r="J750" s="64"/>
      <c r="K750" s="148">
        <f t="shared" si="15"/>
        <v>0</v>
      </c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</row>
    <row r="751" spans="1:50" s="19" customFormat="1" ht="27" customHeight="1" x14ac:dyDescent="0.25">
      <c r="A751" s="207" t="s">
        <v>909</v>
      </c>
      <c r="B751" s="44" t="s">
        <v>284</v>
      </c>
      <c r="C751" s="139" t="s">
        <v>912</v>
      </c>
      <c r="D751" s="21" t="s">
        <v>916</v>
      </c>
      <c r="E751" s="65">
        <v>0.31578947368421051</v>
      </c>
      <c r="F751" s="61">
        <v>57</v>
      </c>
      <c r="G751" s="95"/>
      <c r="H751" s="39">
        <v>39</v>
      </c>
      <c r="I751" s="17"/>
      <c r="J751" s="64"/>
      <c r="K751" s="148">
        <f t="shared" si="15"/>
        <v>0</v>
      </c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</row>
    <row r="752" spans="1:50" s="19" customFormat="1" ht="27" customHeight="1" x14ac:dyDescent="0.25">
      <c r="A752" s="207" t="s">
        <v>910</v>
      </c>
      <c r="B752" s="44" t="s">
        <v>284</v>
      </c>
      <c r="C752" s="139" t="s">
        <v>912</v>
      </c>
      <c r="D752" s="21" t="s">
        <v>917</v>
      </c>
      <c r="E752" s="65">
        <v>0.31578947368421051</v>
      </c>
      <c r="F752" s="61">
        <v>57</v>
      </c>
      <c r="G752" s="95"/>
      <c r="H752" s="39">
        <v>39</v>
      </c>
      <c r="I752" s="17"/>
      <c r="J752" s="64"/>
      <c r="K752" s="148">
        <f t="shared" si="15"/>
        <v>0</v>
      </c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</row>
    <row r="753" spans="1:50" s="19" customFormat="1" ht="27" customHeight="1" x14ac:dyDescent="0.25">
      <c r="A753" s="207" t="s">
        <v>911</v>
      </c>
      <c r="B753" s="44" t="s">
        <v>284</v>
      </c>
      <c r="C753" s="139" t="s">
        <v>912</v>
      </c>
      <c r="D753" s="21" t="s">
        <v>918</v>
      </c>
      <c r="E753" s="65">
        <v>0.31578947368421051</v>
      </c>
      <c r="F753" s="61">
        <v>57</v>
      </c>
      <c r="G753" s="95"/>
      <c r="H753" s="39">
        <v>39</v>
      </c>
      <c r="I753" s="17"/>
      <c r="J753" s="64"/>
      <c r="K753" s="148">
        <f t="shared" si="15"/>
        <v>0</v>
      </c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</row>
    <row r="754" spans="1:50" s="19" customFormat="1" ht="27" customHeight="1" x14ac:dyDescent="0.25">
      <c r="A754" s="207" t="s">
        <v>919</v>
      </c>
      <c r="B754" s="44" t="s">
        <v>823</v>
      </c>
      <c r="C754" s="139" t="s">
        <v>921</v>
      </c>
      <c r="D754" s="21" t="s">
        <v>922</v>
      </c>
      <c r="E754" s="65">
        <v>0.31818181818181818</v>
      </c>
      <c r="F754" s="61">
        <v>22</v>
      </c>
      <c r="G754" s="95"/>
      <c r="H754" s="39">
        <v>22</v>
      </c>
      <c r="I754" s="17"/>
      <c r="J754" s="64"/>
      <c r="K754" s="148">
        <f t="shared" si="15"/>
        <v>0</v>
      </c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</row>
    <row r="755" spans="1:50" s="19" customFormat="1" ht="27" customHeight="1" thickBot="1" x14ac:dyDescent="0.3">
      <c r="A755" s="207" t="s">
        <v>920</v>
      </c>
      <c r="B755" s="44" t="s">
        <v>823</v>
      </c>
      <c r="C755" s="139" t="s">
        <v>921</v>
      </c>
      <c r="D755" s="21" t="s">
        <v>923</v>
      </c>
      <c r="E755" s="65">
        <v>0.31818181818181818</v>
      </c>
      <c r="F755" s="61">
        <v>22</v>
      </c>
      <c r="G755" s="95"/>
      <c r="H755" s="39">
        <v>22</v>
      </c>
      <c r="I755" s="17"/>
      <c r="J755" s="64"/>
      <c r="K755" s="148">
        <f t="shared" si="15"/>
        <v>0</v>
      </c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</row>
    <row r="756" spans="1:50" s="2" customFormat="1" ht="16.8" customHeight="1" thickBot="1" x14ac:dyDescent="0.3">
      <c r="A756" s="295" t="s">
        <v>924</v>
      </c>
      <c r="B756" s="278"/>
      <c r="C756" s="278"/>
      <c r="D756" s="278"/>
      <c r="E756" s="278"/>
      <c r="F756" s="278"/>
      <c r="G756" s="278"/>
      <c r="H756" s="278"/>
      <c r="I756" s="278"/>
      <c r="J756" s="278"/>
      <c r="K756" s="279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</row>
    <row r="757" spans="1:50" s="25" customFormat="1" ht="27" customHeight="1" x14ac:dyDescent="0.25">
      <c r="A757" s="209" t="s">
        <v>925</v>
      </c>
      <c r="B757" s="185" t="s">
        <v>925</v>
      </c>
      <c r="C757" s="134" t="s">
        <v>929</v>
      </c>
      <c r="D757" s="21" t="s">
        <v>931</v>
      </c>
      <c r="E757" s="22">
        <v>0.3888888888888889</v>
      </c>
      <c r="F757" s="23">
        <v>18</v>
      </c>
      <c r="G757" s="96" t="s">
        <v>3243</v>
      </c>
      <c r="H757" s="62">
        <v>11</v>
      </c>
      <c r="I757" s="17"/>
      <c r="J757" s="18"/>
      <c r="K757" s="148">
        <f t="shared" si="15"/>
        <v>0</v>
      </c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</row>
    <row r="758" spans="1:50" s="25" customFormat="1" ht="27" customHeight="1" x14ac:dyDescent="0.25">
      <c r="A758" s="207" t="s">
        <v>926</v>
      </c>
      <c r="B758" s="44" t="s">
        <v>926</v>
      </c>
      <c r="C758" s="134" t="s">
        <v>929</v>
      </c>
      <c r="D758" s="21" t="s">
        <v>932</v>
      </c>
      <c r="E758" s="22">
        <v>0.3888888888888889</v>
      </c>
      <c r="F758" s="23">
        <v>18</v>
      </c>
      <c r="G758" s="96" t="s">
        <v>3243</v>
      </c>
      <c r="H758" s="62">
        <v>11</v>
      </c>
      <c r="I758" s="17"/>
      <c r="J758" s="18"/>
      <c r="K758" s="148">
        <f t="shared" si="15"/>
        <v>0</v>
      </c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</row>
    <row r="759" spans="1:50" s="25" customFormat="1" ht="27" customHeight="1" x14ac:dyDescent="0.25">
      <c r="A759" s="210" t="s">
        <v>2464</v>
      </c>
      <c r="B759" s="44" t="s">
        <v>2464</v>
      </c>
      <c r="C759" s="134" t="s">
        <v>929</v>
      </c>
      <c r="D759" s="21" t="s">
        <v>2476</v>
      </c>
      <c r="E759" s="22">
        <v>0.37037037037037035</v>
      </c>
      <c r="F759" s="23">
        <v>27</v>
      </c>
      <c r="G759" s="96" t="s">
        <v>3244</v>
      </c>
      <c r="H759" s="62">
        <v>17</v>
      </c>
      <c r="I759" s="17"/>
      <c r="J759" s="18"/>
      <c r="K759" s="148">
        <f t="shared" si="15"/>
        <v>0</v>
      </c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</row>
    <row r="760" spans="1:50" s="25" customFormat="1" ht="27" customHeight="1" x14ac:dyDescent="0.25">
      <c r="A760" s="211" t="s">
        <v>2465</v>
      </c>
      <c r="B760" s="28" t="s">
        <v>2465</v>
      </c>
      <c r="C760" s="134" t="s">
        <v>929</v>
      </c>
      <c r="D760" s="21" t="s">
        <v>2477</v>
      </c>
      <c r="E760" s="22">
        <v>0.3888888888888889</v>
      </c>
      <c r="F760" s="23">
        <v>18</v>
      </c>
      <c r="G760" s="96" t="s">
        <v>3243</v>
      </c>
      <c r="H760" s="62">
        <v>11</v>
      </c>
      <c r="I760" s="17"/>
      <c r="J760" s="18"/>
      <c r="K760" s="148">
        <f t="shared" si="15"/>
        <v>0</v>
      </c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</row>
    <row r="761" spans="1:50" s="25" customFormat="1" ht="27" customHeight="1" x14ac:dyDescent="0.25">
      <c r="A761" s="207" t="s">
        <v>2466</v>
      </c>
      <c r="B761" s="44" t="s">
        <v>2466</v>
      </c>
      <c r="C761" s="134" t="s">
        <v>929</v>
      </c>
      <c r="D761" s="21" t="s">
        <v>2478</v>
      </c>
      <c r="E761" s="22">
        <v>0.3888888888888889</v>
      </c>
      <c r="F761" s="23">
        <v>18</v>
      </c>
      <c r="G761" s="96" t="s">
        <v>3243</v>
      </c>
      <c r="H761" s="62">
        <v>11</v>
      </c>
      <c r="I761" s="17"/>
      <c r="J761" s="18"/>
      <c r="K761" s="148">
        <f t="shared" si="15"/>
        <v>0</v>
      </c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</row>
    <row r="762" spans="1:50" s="25" customFormat="1" ht="27" customHeight="1" x14ac:dyDescent="0.25">
      <c r="A762" s="210" t="s">
        <v>2467</v>
      </c>
      <c r="B762" s="44" t="s">
        <v>2467</v>
      </c>
      <c r="C762" s="134" t="s">
        <v>929</v>
      </c>
      <c r="D762" s="21" t="s">
        <v>2479</v>
      </c>
      <c r="E762" s="22">
        <v>0.3888888888888889</v>
      </c>
      <c r="F762" s="23">
        <v>18</v>
      </c>
      <c r="G762" s="96" t="s">
        <v>3243</v>
      </c>
      <c r="H762" s="62">
        <v>11</v>
      </c>
      <c r="I762" s="17"/>
      <c r="J762" s="18"/>
      <c r="K762" s="148">
        <f t="shared" si="15"/>
        <v>0</v>
      </c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</row>
    <row r="763" spans="1:50" s="25" customFormat="1" ht="27" customHeight="1" x14ac:dyDescent="0.25">
      <c r="A763" s="212" t="s">
        <v>2468</v>
      </c>
      <c r="B763" s="44" t="s">
        <v>2468</v>
      </c>
      <c r="C763" s="134" t="s">
        <v>930</v>
      </c>
      <c r="D763" s="21" t="s">
        <v>2480</v>
      </c>
      <c r="E763" s="22">
        <v>0.3888888888888889</v>
      </c>
      <c r="F763" s="23">
        <v>18</v>
      </c>
      <c r="G763" s="96" t="s">
        <v>3243</v>
      </c>
      <c r="H763" s="62">
        <v>11</v>
      </c>
      <c r="I763" s="17"/>
      <c r="J763" s="18"/>
      <c r="K763" s="148">
        <f t="shared" si="15"/>
        <v>0</v>
      </c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</row>
    <row r="764" spans="1:50" s="25" customFormat="1" ht="27" customHeight="1" x14ac:dyDescent="0.25">
      <c r="A764" s="207" t="s">
        <v>2469</v>
      </c>
      <c r="B764" s="44" t="s">
        <v>2469</v>
      </c>
      <c r="C764" s="134" t="s">
        <v>930</v>
      </c>
      <c r="D764" s="21" t="s">
        <v>2481</v>
      </c>
      <c r="E764" s="22">
        <v>0.3888888888888889</v>
      </c>
      <c r="F764" s="23">
        <v>18</v>
      </c>
      <c r="G764" s="96" t="s">
        <v>3243</v>
      </c>
      <c r="H764" s="62">
        <v>11</v>
      </c>
      <c r="I764" s="17"/>
      <c r="J764" s="18"/>
      <c r="K764" s="148">
        <f t="shared" si="15"/>
        <v>0</v>
      </c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</row>
    <row r="765" spans="1:50" s="25" customFormat="1" ht="27" customHeight="1" x14ac:dyDescent="0.25">
      <c r="A765" s="207" t="s">
        <v>2470</v>
      </c>
      <c r="B765" s="44" t="s">
        <v>2470</v>
      </c>
      <c r="C765" s="134" t="s">
        <v>930</v>
      </c>
      <c r="D765" s="21" t="s">
        <v>932</v>
      </c>
      <c r="E765" s="22">
        <v>0.3888888888888889</v>
      </c>
      <c r="F765" s="23">
        <v>18</v>
      </c>
      <c r="G765" s="96" t="s">
        <v>3243</v>
      </c>
      <c r="H765" s="62">
        <v>11</v>
      </c>
      <c r="I765" s="17"/>
      <c r="J765" s="18"/>
      <c r="K765" s="148">
        <f t="shared" si="15"/>
        <v>0</v>
      </c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</row>
    <row r="766" spans="1:50" s="25" customFormat="1" ht="27" customHeight="1" x14ac:dyDescent="0.25">
      <c r="A766" s="213" t="s">
        <v>2471</v>
      </c>
      <c r="B766" s="28" t="s">
        <v>2471</v>
      </c>
      <c r="C766" s="134" t="s">
        <v>930</v>
      </c>
      <c r="D766" s="21" t="s">
        <v>2482</v>
      </c>
      <c r="E766" s="22">
        <v>0.3888888888888889</v>
      </c>
      <c r="F766" s="23">
        <v>18</v>
      </c>
      <c r="G766" s="96" t="s">
        <v>3243</v>
      </c>
      <c r="H766" s="62">
        <v>11</v>
      </c>
      <c r="I766" s="17"/>
      <c r="J766" s="18"/>
      <c r="K766" s="148">
        <f t="shared" si="15"/>
        <v>0</v>
      </c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</row>
    <row r="767" spans="1:50" s="25" customFormat="1" ht="27" customHeight="1" x14ac:dyDescent="0.25">
      <c r="A767" s="210" t="s">
        <v>927</v>
      </c>
      <c r="B767" s="44" t="s">
        <v>927</v>
      </c>
      <c r="C767" s="134" t="s">
        <v>930</v>
      </c>
      <c r="D767" s="21" t="s">
        <v>933</v>
      </c>
      <c r="E767" s="22">
        <v>0.3888888888888889</v>
      </c>
      <c r="F767" s="23">
        <v>18</v>
      </c>
      <c r="G767" s="96" t="s">
        <v>3243</v>
      </c>
      <c r="H767" s="62">
        <v>11</v>
      </c>
      <c r="I767" s="17"/>
      <c r="J767" s="18"/>
      <c r="K767" s="148">
        <f t="shared" si="15"/>
        <v>0</v>
      </c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</row>
    <row r="768" spans="1:50" s="25" customFormat="1" ht="27" customHeight="1" x14ac:dyDescent="0.25">
      <c r="A768" s="211" t="s">
        <v>928</v>
      </c>
      <c r="B768" s="28" t="s">
        <v>928</v>
      </c>
      <c r="C768" s="134" t="s">
        <v>930</v>
      </c>
      <c r="D768" s="21" t="s">
        <v>934</v>
      </c>
      <c r="E768" s="22">
        <v>0.3888888888888889</v>
      </c>
      <c r="F768" s="23">
        <v>18</v>
      </c>
      <c r="G768" s="96" t="s">
        <v>3243</v>
      </c>
      <c r="H768" s="62">
        <v>11</v>
      </c>
      <c r="I768" s="17"/>
      <c r="J768" s="18"/>
      <c r="K768" s="148">
        <f t="shared" si="15"/>
        <v>0</v>
      </c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</row>
    <row r="769" spans="1:50" s="25" customFormat="1" ht="27" customHeight="1" x14ac:dyDescent="0.25">
      <c r="A769" s="207" t="s">
        <v>2472</v>
      </c>
      <c r="B769" s="44" t="s">
        <v>2472</v>
      </c>
      <c r="C769" s="134" t="s">
        <v>930</v>
      </c>
      <c r="D769" s="21" t="s">
        <v>2483</v>
      </c>
      <c r="E769" s="22">
        <v>0.3888888888888889</v>
      </c>
      <c r="F769" s="23">
        <v>18</v>
      </c>
      <c r="G769" s="96" t="s">
        <v>3243</v>
      </c>
      <c r="H769" s="62">
        <v>11</v>
      </c>
      <c r="I769" s="17"/>
      <c r="J769" s="18"/>
      <c r="K769" s="148">
        <f t="shared" si="15"/>
        <v>0</v>
      </c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</row>
    <row r="770" spans="1:50" s="25" customFormat="1" ht="27" customHeight="1" x14ac:dyDescent="0.25">
      <c r="A770" s="210" t="s">
        <v>2473</v>
      </c>
      <c r="B770" s="44" t="s">
        <v>2473</v>
      </c>
      <c r="C770" s="134" t="s">
        <v>930</v>
      </c>
      <c r="D770" s="21" t="s">
        <v>2484</v>
      </c>
      <c r="E770" s="22">
        <v>0.3888888888888889</v>
      </c>
      <c r="F770" s="23">
        <v>18</v>
      </c>
      <c r="G770" s="96" t="s">
        <v>3243</v>
      </c>
      <c r="H770" s="62">
        <v>11</v>
      </c>
      <c r="I770" s="17"/>
      <c r="J770" s="18"/>
      <c r="K770" s="148">
        <f t="shared" si="15"/>
        <v>0</v>
      </c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</row>
    <row r="771" spans="1:50" s="25" customFormat="1" ht="27" customHeight="1" x14ac:dyDescent="0.25">
      <c r="A771" s="212" t="s">
        <v>2474</v>
      </c>
      <c r="B771" s="44" t="s">
        <v>2474</v>
      </c>
      <c r="C771" s="134" t="s">
        <v>930</v>
      </c>
      <c r="D771" s="21" t="s">
        <v>2485</v>
      </c>
      <c r="E771" s="22">
        <v>0.3888888888888889</v>
      </c>
      <c r="F771" s="23">
        <v>18</v>
      </c>
      <c r="G771" s="96" t="s">
        <v>3243</v>
      </c>
      <c r="H771" s="62">
        <v>11</v>
      </c>
      <c r="I771" s="17"/>
      <c r="J771" s="18"/>
      <c r="K771" s="148">
        <f t="shared" si="15"/>
        <v>0</v>
      </c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</row>
    <row r="772" spans="1:50" s="25" customFormat="1" ht="27" customHeight="1" thickBot="1" x14ac:dyDescent="0.3">
      <c r="A772" s="207" t="s">
        <v>2475</v>
      </c>
      <c r="B772" s="44" t="s">
        <v>2475</v>
      </c>
      <c r="C772" s="134" t="s">
        <v>930</v>
      </c>
      <c r="D772" s="21" t="s">
        <v>2486</v>
      </c>
      <c r="E772" s="22">
        <v>0.3888888888888889</v>
      </c>
      <c r="F772" s="23">
        <v>18</v>
      </c>
      <c r="G772" s="96" t="s">
        <v>3243</v>
      </c>
      <c r="H772" s="62">
        <v>11</v>
      </c>
      <c r="I772" s="17"/>
      <c r="J772" s="18"/>
      <c r="K772" s="148">
        <f t="shared" si="15"/>
        <v>0</v>
      </c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</row>
    <row r="773" spans="1:50" s="2" customFormat="1" ht="16.8" customHeight="1" thickBot="1" x14ac:dyDescent="0.3">
      <c r="A773" s="277" t="s">
        <v>936</v>
      </c>
      <c r="B773" s="278"/>
      <c r="C773" s="278"/>
      <c r="D773" s="278"/>
      <c r="E773" s="278"/>
      <c r="F773" s="278"/>
      <c r="G773" s="278"/>
      <c r="H773" s="278"/>
      <c r="I773" s="278"/>
      <c r="J773" s="278"/>
      <c r="K773" s="279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</row>
    <row r="774" spans="1:50" s="19" customFormat="1" ht="27" customHeight="1" x14ac:dyDescent="0.25">
      <c r="A774" s="207" t="s">
        <v>2402</v>
      </c>
      <c r="B774" s="60" t="s">
        <v>244</v>
      </c>
      <c r="C774" s="134" t="s">
        <v>2403</v>
      </c>
      <c r="D774" s="29" t="s">
        <v>2404</v>
      </c>
      <c r="E774" s="65">
        <v>0.35087719298245612</v>
      </c>
      <c r="F774" s="61">
        <v>57</v>
      </c>
      <c r="G774" s="96"/>
      <c r="H774" s="31">
        <v>37</v>
      </c>
      <c r="I774" s="17"/>
      <c r="J774" s="64"/>
      <c r="K774" s="148">
        <f t="shared" si="15"/>
        <v>0</v>
      </c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</row>
    <row r="775" spans="1:50" s="19" customFormat="1" ht="27" customHeight="1" x14ac:dyDescent="0.25">
      <c r="A775" s="207" t="s">
        <v>2415</v>
      </c>
      <c r="B775" s="60" t="s">
        <v>244</v>
      </c>
      <c r="C775" s="134" t="s">
        <v>2413</v>
      </c>
      <c r="D775" s="29" t="s">
        <v>2414</v>
      </c>
      <c r="E775" s="65">
        <v>0.35087719298245612</v>
      </c>
      <c r="F775" s="61">
        <v>57</v>
      </c>
      <c r="G775" s="96"/>
      <c r="H775" s="31">
        <v>37</v>
      </c>
      <c r="I775" s="17"/>
      <c r="J775" s="64"/>
      <c r="K775" s="148">
        <f t="shared" si="15"/>
        <v>0</v>
      </c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</row>
    <row r="776" spans="1:50" s="19" customFormat="1" ht="27" customHeight="1" x14ac:dyDescent="0.25">
      <c r="A776" s="207" t="s">
        <v>2428</v>
      </c>
      <c r="B776" s="60" t="s">
        <v>244</v>
      </c>
      <c r="C776" s="134" t="s">
        <v>2436</v>
      </c>
      <c r="D776" s="29" t="s">
        <v>2437</v>
      </c>
      <c r="E776" s="65">
        <v>0.33333333333333331</v>
      </c>
      <c r="F776" s="61">
        <v>36</v>
      </c>
      <c r="G776" s="96"/>
      <c r="H776" s="31">
        <v>24</v>
      </c>
      <c r="I776" s="17"/>
      <c r="J776" s="64"/>
      <c r="K776" s="148">
        <f t="shared" si="15"/>
        <v>0</v>
      </c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</row>
    <row r="777" spans="1:50" s="19" customFormat="1" ht="27" customHeight="1" x14ac:dyDescent="0.25">
      <c r="A777" s="207" t="s">
        <v>2429</v>
      </c>
      <c r="B777" s="60" t="s">
        <v>244</v>
      </c>
      <c r="C777" s="134" t="s">
        <v>2438</v>
      </c>
      <c r="D777" s="29" t="s">
        <v>2439</v>
      </c>
      <c r="E777" s="65">
        <v>0.33333333333333331</v>
      </c>
      <c r="F777" s="61">
        <v>36</v>
      </c>
      <c r="G777" s="96"/>
      <c r="H777" s="31">
        <v>24</v>
      </c>
      <c r="I777" s="17"/>
      <c r="J777" s="64"/>
      <c r="K777" s="148">
        <f t="shared" si="15"/>
        <v>0</v>
      </c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</row>
    <row r="778" spans="1:50" s="19" customFormat="1" ht="27" customHeight="1" x14ac:dyDescent="0.25">
      <c r="A778" s="207" t="s">
        <v>2430</v>
      </c>
      <c r="B778" s="60" t="s">
        <v>244</v>
      </c>
      <c r="C778" s="134" t="s">
        <v>2438</v>
      </c>
      <c r="D778" s="29" t="s">
        <v>2440</v>
      </c>
      <c r="E778" s="65">
        <v>0.33333333333333331</v>
      </c>
      <c r="F778" s="61">
        <v>36</v>
      </c>
      <c r="G778" s="96"/>
      <c r="H778" s="31">
        <v>24</v>
      </c>
      <c r="I778" s="17"/>
      <c r="J778" s="64"/>
      <c r="K778" s="148">
        <f t="shared" si="15"/>
        <v>0</v>
      </c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</row>
    <row r="779" spans="1:50" s="19" customFormat="1" ht="27" customHeight="1" x14ac:dyDescent="0.25">
      <c r="A779" s="207" t="s">
        <v>2431</v>
      </c>
      <c r="B779" s="60" t="s">
        <v>244</v>
      </c>
      <c r="C779" s="134" t="s">
        <v>2436</v>
      </c>
      <c r="D779" s="29" t="s">
        <v>2441</v>
      </c>
      <c r="E779" s="65">
        <v>0.33333333333333331</v>
      </c>
      <c r="F779" s="61">
        <v>36</v>
      </c>
      <c r="G779" s="96"/>
      <c r="H779" s="31">
        <v>24</v>
      </c>
      <c r="I779" s="17"/>
      <c r="J779" s="64"/>
      <c r="K779" s="148">
        <f t="shared" si="15"/>
        <v>0</v>
      </c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</row>
    <row r="780" spans="1:50" s="19" customFormat="1" ht="27" customHeight="1" x14ac:dyDescent="0.25">
      <c r="A780" s="207" t="s">
        <v>2432</v>
      </c>
      <c r="B780" s="60" t="s">
        <v>244</v>
      </c>
      <c r="C780" s="134" t="s">
        <v>2438</v>
      </c>
      <c r="D780" s="29" t="s">
        <v>2442</v>
      </c>
      <c r="E780" s="65">
        <v>0.33333333333333331</v>
      </c>
      <c r="F780" s="61">
        <v>36</v>
      </c>
      <c r="G780" s="96"/>
      <c r="H780" s="31">
        <v>24</v>
      </c>
      <c r="I780" s="17"/>
      <c r="J780" s="64"/>
      <c r="K780" s="148">
        <f t="shared" si="15"/>
        <v>0</v>
      </c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</row>
    <row r="781" spans="1:50" s="19" customFormat="1" ht="27" customHeight="1" x14ac:dyDescent="0.25">
      <c r="A781" s="207" t="s">
        <v>2433</v>
      </c>
      <c r="B781" s="60" t="s">
        <v>244</v>
      </c>
      <c r="C781" s="134" t="s">
        <v>2443</v>
      </c>
      <c r="D781" s="29" t="s">
        <v>2444</v>
      </c>
      <c r="E781" s="65">
        <v>0.33333333333333331</v>
      </c>
      <c r="F781" s="61">
        <v>36</v>
      </c>
      <c r="G781" s="96"/>
      <c r="H781" s="31">
        <v>24</v>
      </c>
      <c r="I781" s="17"/>
      <c r="J781" s="64"/>
      <c r="K781" s="148">
        <f t="shared" si="15"/>
        <v>0</v>
      </c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</row>
    <row r="782" spans="1:50" s="19" customFormat="1" ht="27" customHeight="1" x14ac:dyDescent="0.25">
      <c r="A782" s="207" t="s">
        <v>2434</v>
      </c>
      <c r="B782" s="60" t="s">
        <v>244</v>
      </c>
      <c r="C782" s="134" t="s">
        <v>2443</v>
      </c>
      <c r="D782" s="29" t="s">
        <v>2445</v>
      </c>
      <c r="E782" s="65">
        <v>0.33333333333333331</v>
      </c>
      <c r="F782" s="61">
        <v>36</v>
      </c>
      <c r="G782" s="96"/>
      <c r="H782" s="31">
        <v>24</v>
      </c>
      <c r="I782" s="17"/>
      <c r="J782" s="64"/>
      <c r="K782" s="148">
        <f t="shared" si="15"/>
        <v>0</v>
      </c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</row>
    <row r="783" spans="1:50" s="19" customFormat="1" ht="27" customHeight="1" x14ac:dyDescent="0.25">
      <c r="A783" s="207" t="s">
        <v>2435</v>
      </c>
      <c r="B783" s="60" t="s">
        <v>244</v>
      </c>
      <c r="C783" s="134" t="s">
        <v>2436</v>
      </c>
      <c r="D783" s="29" t="s">
        <v>2446</v>
      </c>
      <c r="E783" s="65">
        <v>0.33333333333333331</v>
      </c>
      <c r="F783" s="61">
        <v>36</v>
      </c>
      <c r="G783" s="96"/>
      <c r="H783" s="31">
        <v>24</v>
      </c>
      <c r="I783" s="17"/>
      <c r="J783" s="64"/>
      <c r="K783" s="148">
        <f t="shared" si="15"/>
        <v>0</v>
      </c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</row>
    <row r="784" spans="1:50" s="19" customFormat="1" ht="27" customHeight="1" x14ac:dyDescent="0.25">
      <c r="A784" s="207" t="s">
        <v>937</v>
      </c>
      <c r="B784" s="60" t="s">
        <v>823</v>
      </c>
      <c r="C784" s="134" t="s">
        <v>941</v>
      </c>
      <c r="D784" s="29" t="s">
        <v>942</v>
      </c>
      <c r="E784" s="65">
        <v>0.38461538461538464</v>
      </c>
      <c r="F784" s="61">
        <v>13</v>
      </c>
      <c r="G784" s="96"/>
      <c r="H784" s="31">
        <v>8</v>
      </c>
      <c r="I784" s="17"/>
      <c r="J784" s="64"/>
      <c r="K784" s="148">
        <f t="shared" si="15"/>
        <v>0</v>
      </c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</row>
    <row r="785" spans="1:50" s="19" customFormat="1" ht="27" customHeight="1" x14ac:dyDescent="0.25">
      <c r="A785" s="207" t="s">
        <v>938</v>
      </c>
      <c r="B785" s="60" t="s">
        <v>823</v>
      </c>
      <c r="C785" s="134" t="s">
        <v>941</v>
      </c>
      <c r="D785" s="29" t="s">
        <v>943</v>
      </c>
      <c r="E785" s="65">
        <v>0.36842105263157893</v>
      </c>
      <c r="F785" s="61">
        <v>19</v>
      </c>
      <c r="G785" s="96"/>
      <c r="H785" s="31">
        <v>12</v>
      </c>
      <c r="I785" s="17"/>
      <c r="J785" s="64"/>
      <c r="K785" s="148">
        <f t="shared" si="15"/>
        <v>0</v>
      </c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</row>
    <row r="786" spans="1:50" s="19" customFormat="1" ht="27" customHeight="1" x14ac:dyDescent="0.25">
      <c r="A786" s="207" t="s">
        <v>939</v>
      </c>
      <c r="B786" s="60" t="s">
        <v>823</v>
      </c>
      <c r="C786" s="134" t="s">
        <v>941</v>
      </c>
      <c r="D786" s="29" t="s">
        <v>944</v>
      </c>
      <c r="E786" s="65">
        <v>0.33333333333333331</v>
      </c>
      <c r="F786" s="61">
        <v>24</v>
      </c>
      <c r="G786" s="96"/>
      <c r="H786" s="31">
        <v>16</v>
      </c>
      <c r="I786" s="17"/>
      <c r="J786" s="64"/>
      <c r="K786" s="148">
        <f t="shared" si="15"/>
        <v>0</v>
      </c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</row>
    <row r="787" spans="1:50" s="19" customFormat="1" ht="27" customHeight="1" thickBot="1" x14ac:dyDescent="0.3">
      <c r="A787" s="207" t="s">
        <v>940</v>
      </c>
      <c r="B787" s="60" t="s">
        <v>823</v>
      </c>
      <c r="C787" s="134" t="s">
        <v>941</v>
      </c>
      <c r="D787" s="29" t="s">
        <v>945</v>
      </c>
      <c r="E787" s="65">
        <v>0.36363636363636365</v>
      </c>
      <c r="F787" s="61">
        <v>22</v>
      </c>
      <c r="G787" s="96"/>
      <c r="H787" s="31">
        <v>14</v>
      </c>
      <c r="I787" s="17"/>
      <c r="J787" s="64"/>
      <c r="K787" s="148">
        <f t="shared" si="15"/>
        <v>0</v>
      </c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</row>
    <row r="788" spans="1:50" s="2" customFormat="1" ht="16.8" customHeight="1" thickBot="1" x14ac:dyDescent="0.3">
      <c r="A788" s="277" t="s">
        <v>2064</v>
      </c>
      <c r="B788" s="278"/>
      <c r="C788" s="278"/>
      <c r="D788" s="278"/>
      <c r="E788" s="278"/>
      <c r="F788" s="278"/>
      <c r="G788" s="278"/>
      <c r="H788" s="278"/>
      <c r="I788" s="278"/>
      <c r="J788" s="278"/>
      <c r="K788" s="279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</row>
    <row r="789" spans="1:50" s="32" customFormat="1" ht="34.799999999999997" customHeight="1" x14ac:dyDescent="0.25">
      <c r="A789" s="214" t="s">
        <v>3966</v>
      </c>
      <c r="B789" s="12" t="s">
        <v>946</v>
      </c>
      <c r="C789" s="138" t="s">
        <v>3967</v>
      </c>
      <c r="D789" s="54" t="s">
        <v>3968</v>
      </c>
      <c r="E789" s="67">
        <v>0.08</v>
      </c>
      <c r="F789" s="55">
        <v>25</v>
      </c>
      <c r="G789" s="101"/>
      <c r="H789" s="110">
        <v>23</v>
      </c>
      <c r="I789" s="254"/>
      <c r="J789" s="66"/>
      <c r="K789" s="148">
        <f t="shared" si="15"/>
        <v>0</v>
      </c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</row>
    <row r="790" spans="1:50" s="32" customFormat="1" ht="34.799999999999997" customHeight="1" x14ac:dyDescent="0.25">
      <c r="A790" s="214" t="s">
        <v>3962</v>
      </c>
      <c r="B790" s="12" t="s">
        <v>946</v>
      </c>
      <c r="C790" s="139" t="s">
        <v>3965</v>
      </c>
      <c r="D790" s="256" t="s">
        <v>3964</v>
      </c>
      <c r="E790" s="14">
        <v>0.65</v>
      </c>
      <c r="F790" s="58">
        <v>40</v>
      </c>
      <c r="G790" s="96"/>
      <c r="H790" s="33">
        <v>14</v>
      </c>
      <c r="I790" s="255"/>
      <c r="J790" s="18"/>
      <c r="K790" s="148">
        <f t="shared" ref="K790" si="16">H790*J790</f>
        <v>0</v>
      </c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</row>
    <row r="791" spans="1:50" s="32" customFormat="1" ht="34.799999999999997" customHeight="1" x14ac:dyDescent="0.25">
      <c r="A791" s="214" t="s">
        <v>2495</v>
      </c>
      <c r="B791" s="12" t="s">
        <v>946</v>
      </c>
      <c r="C791" s="134" t="s">
        <v>3963</v>
      </c>
      <c r="D791" s="29" t="s">
        <v>3152</v>
      </c>
      <c r="E791" s="157">
        <v>0.63291139240506333</v>
      </c>
      <c r="F791" s="63">
        <v>79</v>
      </c>
      <c r="G791" s="96"/>
      <c r="H791" s="33">
        <v>29</v>
      </c>
      <c r="I791" s="255"/>
      <c r="J791" s="18"/>
      <c r="K791" s="148">
        <f t="shared" ref="K791" si="17">H791*J791</f>
        <v>0</v>
      </c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</row>
    <row r="792" spans="1:50" s="32" customFormat="1" ht="34.799999999999997" customHeight="1" x14ac:dyDescent="0.25">
      <c r="A792" s="214" t="s">
        <v>2496</v>
      </c>
      <c r="B792" s="12" t="s">
        <v>946</v>
      </c>
      <c r="C792" s="139" t="s">
        <v>3957</v>
      </c>
      <c r="D792" s="46" t="s">
        <v>3727</v>
      </c>
      <c r="E792" s="22">
        <v>0.63291139240506333</v>
      </c>
      <c r="F792" s="61">
        <v>79</v>
      </c>
      <c r="G792" s="109"/>
      <c r="H792" s="113">
        <v>29</v>
      </c>
      <c r="I792" s="255"/>
      <c r="J792" s="18"/>
      <c r="K792" s="148">
        <f t="shared" si="15"/>
        <v>0</v>
      </c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</row>
    <row r="793" spans="1:50" s="32" customFormat="1" ht="34.799999999999997" customHeight="1" x14ac:dyDescent="0.25">
      <c r="A793" s="214" t="s">
        <v>947</v>
      </c>
      <c r="B793" s="12" t="s">
        <v>946</v>
      </c>
      <c r="C793" s="134" t="s">
        <v>3958</v>
      </c>
      <c r="D793" s="29" t="s">
        <v>1865</v>
      </c>
      <c r="E793" s="22">
        <v>0.53164556962025311</v>
      </c>
      <c r="F793" s="61">
        <v>79</v>
      </c>
      <c r="G793" s="96"/>
      <c r="H793" s="113">
        <v>37</v>
      </c>
      <c r="I793" s="255"/>
      <c r="J793" s="49"/>
      <c r="K793" s="148">
        <f t="shared" si="15"/>
        <v>0</v>
      </c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</row>
    <row r="794" spans="1:50" s="32" customFormat="1" ht="32.4" customHeight="1" x14ac:dyDescent="0.25">
      <c r="A794" s="214" t="s">
        <v>2497</v>
      </c>
      <c r="B794" s="12" t="s">
        <v>726</v>
      </c>
      <c r="C794" s="138" t="s">
        <v>3670</v>
      </c>
      <c r="D794" s="29" t="s">
        <v>3933</v>
      </c>
      <c r="E794" s="157">
        <v>0.25641025641025639</v>
      </c>
      <c r="F794" s="30">
        <v>39</v>
      </c>
      <c r="G794" s="109"/>
      <c r="H794" s="33">
        <v>29</v>
      </c>
      <c r="I794" s="255"/>
      <c r="J794" s="66"/>
      <c r="K794" s="148">
        <f t="shared" si="15"/>
        <v>0</v>
      </c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</row>
    <row r="795" spans="1:50" s="32" customFormat="1" ht="48" customHeight="1" x14ac:dyDescent="0.25">
      <c r="A795" s="210" t="s">
        <v>2498</v>
      </c>
      <c r="B795" s="28" t="s">
        <v>32</v>
      </c>
      <c r="C795" s="134" t="s">
        <v>2502</v>
      </c>
      <c r="D795" s="21" t="s">
        <v>2503</v>
      </c>
      <c r="E795" s="22"/>
      <c r="F795" s="23"/>
      <c r="G795" s="95"/>
      <c r="H795" s="62">
        <v>88</v>
      </c>
      <c r="I795" s="255"/>
      <c r="J795" s="18"/>
      <c r="K795" s="148">
        <f t="shared" si="15"/>
        <v>0</v>
      </c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</row>
    <row r="796" spans="1:50" s="32" customFormat="1" ht="34.799999999999997" customHeight="1" x14ac:dyDescent="0.25">
      <c r="A796" s="210" t="s">
        <v>971</v>
      </c>
      <c r="B796" s="129" t="s">
        <v>641</v>
      </c>
      <c r="C796" s="134" t="s">
        <v>3671</v>
      </c>
      <c r="D796" s="21" t="s">
        <v>1801</v>
      </c>
      <c r="E796" s="22">
        <v>0.36363636363636365</v>
      </c>
      <c r="F796" s="23">
        <v>11</v>
      </c>
      <c r="G796" s="95"/>
      <c r="H796" s="62">
        <v>7</v>
      </c>
      <c r="I796" s="255"/>
      <c r="J796" s="18"/>
      <c r="K796" s="148">
        <f t="shared" si="15"/>
        <v>0</v>
      </c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</row>
    <row r="797" spans="1:50" s="32" customFormat="1" ht="57.6" customHeight="1" x14ac:dyDescent="0.25">
      <c r="A797" s="210" t="s">
        <v>781</v>
      </c>
      <c r="B797" s="132" t="s">
        <v>641</v>
      </c>
      <c r="C797" s="134" t="s">
        <v>782</v>
      </c>
      <c r="D797" s="21" t="s">
        <v>2504</v>
      </c>
      <c r="E797" s="22">
        <v>0.4</v>
      </c>
      <c r="F797" s="23">
        <v>15</v>
      </c>
      <c r="G797" s="95"/>
      <c r="H797" s="62">
        <v>9</v>
      </c>
      <c r="I797" s="255"/>
      <c r="J797" s="18"/>
      <c r="K797" s="148">
        <f t="shared" si="15"/>
        <v>0</v>
      </c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</row>
    <row r="798" spans="1:50" s="32" customFormat="1" ht="48" customHeight="1" x14ac:dyDescent="0.25">
      <c r="A798" s="210" t="s">
        <v>2499</v>
      </c>
      <c r="B798" s="28" t="s">
        <v>244</v>
      </c>
      <c r="C798" s="134" t="s">
        <v>3672</v>
      </c>
      <c r="D798" s="21" t="s">
        <v>2505</v>
      </c>
      <c r="E798" s="22">
        <v>0.3125</v>
      </c>
      <c r="F798" s="23">
        <v>80</v>
      </c>
      <c r="G798" s="95"/>
      <c r="H798" s="62">
        <v>55</v>
      </c>
      <c r="I798" s="255"/>
      <c r="J798" s="18"/>
      <c r="K798" s="148">
        <f t="shared" si="15"/>
        <v>0</v>
      </c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</row>
    <row r="799" spans="1:50" s="32" customFormat="1" ht="34.799999999999997" customHeight="1" x14ac:dyDescent="0.25">
      <c r="A799" s="214" t="s">
        <v>952</v>
      </c>
      <c r="B799" s="12" t="s">
        <v>951</v>
      </c>
      <c r="C799" s="139" t="s">
        <v>953</v>
      </c>
      <c r="D799" s="46" t="s">
        <v>3153</v>
      </c>
      <c r="E799" s="22">
        <v>0.49122807017543857</v>
      </c>
      <c r="F799" s="61">
        <v>57</v>
      </c>
      <c r="G799" s="109"/>
      <c r="H799" s="113">
        <v>29</v>
      </c>
      <c r="I799" s="255"/>
      <c r="J799" s="18"/>
      <c r="K799" s="148">
        <f t="shared" si="15"/>
        <v>0</v>
      </c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</row>
    <row r="800" spans="1:50" s="32" customFormat="1" ht="34.799999999999997" customHeight="1" x14ac:dyDescent="0.25">
      <c r="A800" s="214" t="s">
        <v>972</v>
      </c>
      <c r="B800" s="12" t="s">
        <v>978</v>
      </c>
      <c r="C800" s="134" t="s">
        <v>975</v>
      </c>
      <c r="D800" s="29" t="s">
        <v>1867</v>
      </c>
      <c r="E800" s="22">
        <v>0.12121212121212122</v>
      </c>
      <c r="F800" s="61">
        <v>33</v>
      </c>
      <c r="G800" s="96"/>
      <c r="H800" s="113">
        <v>29</v>
      </c>
      <c r="I800" s="17"/>
      <c r="J800" s="49"/>
      <c r="K800" s="148">
        <f t="shared" si="15"/>
        <v>0</v>
      </c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</row>
    <row r="801" spans="1:50" s="32" customFormat="1" ht="50.4" customHeight="1" x14ac:dyDescent="0.25">
      <c r="A801" s="214" t="s">
        <v>973</v>
      </c>
      <c r="B801" s="12" t="s">
        <v>979</v>
      </c>
      <c r="C801" s="138" t="s">
        <v>976</v>
      </c>
      <c r="D801" s="29" t="s">
        <v>1868</v>
      </c>
      <c r="E801" s="157">
        <v>0.31666666666666665</v>
      </c>
      <c r="F801" s="30">
        <v>60</v>
      </c>
      <c r="G801" s="109"/>
      <c r="H801" s="33">
        <v>41</v>
      </c>
      <c r="I801" s="255"/>
      <c r="J801" s="66"/>
      <c r="K801" s="148">
        <f t="shared" si="15"/>
        <v>0</v>
      </c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</row>
    <row r="802" spans="1:50" s="32" customFormat="1" ht="46.8" customHeight="1" x14ac:dyDescent="0.25">
      <c r="A802" s="210" t="s">
        <v>974</v>
      </c>
      <c r="B802" s="28" t="s">
        <v>979</v>
      </c>
      <c r="C802" s="134" t="s">
        <v>977</v>
      </c>
      <c r="D802" s="21" t="s">
        <v>1868</v>
      </c>
      <c r="E802" s="22">
        <v>0.31666666666666665</v>
      </c>
      <c r="F802" s="23">
        <v>60</v>
      </c>
      <c r="G802" s="95"/>
      <c r="H802" s="62">
        <v>41</v>
      </c>
      <c r="I802" s="255"/>
      <c r="J802" s="18"/>
      <c r="K802" s="148">
        <f t="shared" si="15"/>
        <v>0</v>
      </c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</row>
    <row r="803" spans="1:50" s="32" customFormat="1" ht="34.799999999999997" customHeight="1" x14ac:dyDescent="0.25">
      <c r="A803" s="210" t="s">
        <v>2500</v>
      </c>
      <c r="B803" s="129" t="s">
        <v>935</v>
      </c>
      <c r="C803" s="134" t="s">
        <v>930</v>
      </c>
      <c r="D803" s="21" t="s">
        <v>3934</v>
      </c>
      <c r="E803" s="22">
        <v>0.23835125448028674</v>
      </c>
      <c r="F803" s="23">
        <v>22.32</v>
      </c>
      <c r="G803" s="95"/>
      <c r="H803" s="62">
        <v>17</v>
      </c>
      <c r="I803" s="255"/>
      <c r="J803" s="18"/>
      <c r="K803" s="148">
        <f t="shared" si="15"/>
        <v>0</v>
      </c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</row>
    <row r="804" spans="1:50" s="32" customFormat="1" ht="57.6" customHeight="1" x14ac:dyDescent="0.25">
      <c r="A804" s="210" t="s">
        <v>2501</v>
      </c>
      <c r="B804" s="132" t="s">
        <v>935</v>
      </c>
      <c r="C804" s="134" t="s">
        <v>3983</v>
      </c>
      <c r="D804" s="21" t="s">
        <v>3935</v>
      </c>
      <c r="E804" s="22">
        <v>0.33333333333333331</v>
      </c>
      <c r="F804" s="23">
        <v>24</v>
      </c>
      <c r="G804" s="95"/>
      <c r="H804" s="62">
        <v>16</v>
      </c>
      <c r="I804" s="255"/>
      <c r="J804" s="18"/>
      <c r="K804" s="148">
        <f t="shared" si="15"/>
        <v>0</v>
      </c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</row>
    <row r="805" spans="1:50" s="32" customFormat="1" ht="48" customHeight="1" x14ac:dyDescent="0.25">
      <c r="A805" s="210" t="s">
        <v>954</v>
      </c>
      <c r="B805" s="28" t="s">
        <v>733</v>
      </c>
      <c r="C805" s="134" t="s">
        <v>16</v>
      </c>
      <c r="D805" s="21" t="s">
        <v>959</v>
      </c>
      <c r="E805" s="22">
        <v>0.375</v>
      </c>
      <c r="F805" s="23">
        <v>24</v>
      </c>
      <c r="G805" s="95"/>
      <c r="H805" s="62">
        <v>15</v>
      </c>
      <c r="I805" s="255"/>
      <c r="J805" s="18"/>
      <c r="K805" s="148">
        <f t="shared" si="15"/>
        <v>0</v>
      </c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</row>
    <row r="806" spans="1:50" s="32" customFormat="1" ht="28.2" customHeight="1" x14ac:dyDescent="0.25">
      <c r="A806" s="210" t="s">
        <v>955</v>
      </c>
      <c r="B806" s="28" t="s">
        <v>733</v>
      </c>
      <c r="C806" s="134" t="s">
        <v>16</v>
      </c>
      <c r="D806" s="21" t="s">
        <v>960</v>
      </c>
      <c r="E806" s="22">
        <v>0.48</v>
      </c>
      <c r="F806" s="23">
        <v>25</v>
      </c>
      <c r="G806" s="95"/>
      <c r="H806" s="62">
        <v>13</v>
      </c>
      <c r="I806" s="255"/>
      <c r="J806" s="18"/>
      <c r="K806" s="148">
        <f t="shared" si="15"/>
        <v>0</v>
      </c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</row>
    <row r="807" spans="1:50" s="32" customFormat="1" ht="34.799999999999997" customHeight="1" x14ac:dyDescent="0.25">
      <c r="A807" s="210" t="s">
        <v>956</v>
      </c>
      <c r="B807" s="28" t="s">
        <v>733</v>
      </c>
      <c r="C807" s="134" t="s">
        <v>3868</v>
      </c>
      <c r="D807" s="21" t="s">
        <v>1869</v>
      </c>
      <c r="E807" s="22">
        <v>0.47368421052631576</v>
      </c>
      <c r="F807" s="23">
        <v>19</v>
      </c>
      <c r="G807" s="95"/>
      <c r="H807" s="62">
        <v>10</v>
      </c>
      <c r="I807" s="255"/>
      <c r="J807" s="18"/>
      <c r="K807" s="148">
        <f t="shared" si="15"/>
        <v>0</v>
      </c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</row>
    <row r="808" spans="1:50" s="32" customFormat="1" ht="34.799999999999997" customHeight="1" thickBot="1" x14ac:dyDescent="0.3">
      <c r="A808" s="210" t="s">
        <v>964</v>
      </c>
      <c r="B808" s="28" t="s">
        <v>733</v>
      </c>
      <c r="C808" s="134" t="s">
        <v>965</v>
      </c>
      <c r="D808" s="21" t="s">
        <v>966</v>
      </c>
      <c r="E808" s="22">
        <v>0.47826086956521741</v>
      </c>
      <c r="F808" s="23">
        <v>23</v>
      </c>
      <c r="G808" s="235"/>
      <c r="H808" s="39">
        <v>12</v>
      </c>
      <c r="I808" s="237"/>
      <c r="J808" s="18"/>
      <c r="K808" s="148">
        <f t="shared" si="15"/>
        <v>0</v>
      </c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</row>
    <row r="809" spans="1:50" s="10" customFormat="1" ht="45" customHeight="1" thickBot="1" x14ac:dyDescent="0.3">
      <c r="A809" s="40" t="s">
        <v>4</v>
      </c>
      <c r="B809" s="257" t="s">
        <v>5</v>
      </c>
      <c r="C809" s="258"/>
      <c r="D809" s="41"/>
      <c r="E809" s="259" t="s">
        <v>6</v>
      </c>
      <c r="F809" s="42" t="s">
        <v>7</v>
      </c>
      <c r="G809" s="98" t="s">
        <v>8</v>
      </c>
      <c r="H809" s="43" t="s">
        <v>9</v>
      </c>
      <c r="I809" s="8"/>
      <c r="J809" s="9" t="s">
        <v>10</v>
      </c>
      <c r="K809" s="9" t="s">
        <v>11</v>
      </c>
      <c r="L809" s="76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111"/>
      <c r="AU809" s="111"/>
      <c r="AV809" s="111"/>
      <c r="AW809" s="111"/>
      <c r="AX809" s="111"/>
    </row>
    <row r="810" spans="1:50" s="2" customFormat="1" ht="35.549999999999997" customHeight="1" thickBot="1" x14ac:dyDescent="0.3">
      <c r="A810" s="297" t="s">
        <v>18</v>
      </c>
      <c r="B810" s="298"/>
      <c r="C810" s="298"/>
      <c r="D810" s="298"/>
      <c r="E810" s="298"/>
      <c r="F810" s="298"/>
      <c r="G810" s="298"/>
      <c r="H810" s="298"/>
      <c r="I810" s="298"/>
      <c r="J810" s="298"/>
      <c r="K810" s="299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</row>
    <row r="811" spans="1:50" s="2" customFormat="1" ht="27" customHeight="1" thickBot="1" x14ac:dyDescent="0.3">
      <c r="A811" s="283" t="s">
        <v>19</v>
      </c>
      <c r="B811" s="284"/>
      <c r="C811" s="284"/>
      <c r="D811" s="284"/>
      <c r="E811" s="284"/>
      <c r="F811" s="284"/>
      <c r="G811" s="284"/>
      <c r="H811" s="284"/>
      <c r="I811" s="284"/>
      <c r="J811" s="284"/>
      <c r="K811" s="285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</row>
    <row r="812" spans="1:50" s="25" customFormat="1" ht="28.2" customHeight="1" x14ac:dyDescent="0.25">
      <c r="A812" s="152" t="s">
        <v>980</v>
      </c>
      <c r="B812" s="12" t="s">
        <v>985</v>
      </c>
      <c r="C812" s="140" t="s">
        <v>2506</v>
      </c>
      <c r="D812" s="13" t="s">
        <v>2507</v>
      </c>
      <c r="E812" s="14">
        <v>0.39130434782608697</v>
      </c>
      <c r="F812" s="15">
        <v>69</v>
      </c>
      <c r="G812" s="94" t="s">
        <v>3246</v>
      </c>
      <c r="H812" s="16">
        <v>42</v>
      </c>
      <c r="I812" s="17"/>
      <c r="J812" s="49"/>
      <c r="K812" s="148">
        <f t="shared" ref="K812:K876" si="18">H812*J812</f>
        <v>0</v>
      </c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</row>
    <row r="813" spans="1:50" s="25" customFormat="1" ht="25.2" customHeight="1" x14ac:dyDescent="0.25">
      <c r="A813" s="152" t="s">
        <v>982</v>
      </c>
      <c r="B813" s="12" t="s">
        <v>985</v>
      </c>
      <c r="C813" s="141" t="s">
        <v>984</v>
      </c>
      <c r="D813" s="13" t="s">
        <v>3936</v>
      </c>
      <c r="E813" s="14">
        <v>0.39784946236559138</v>
      </c>
      <c r="F813" s="15">
        <v>93</v>
      </c>
      <c r="G813" s="94" t="s">
        <v>3247</v>
      </c>
      <c r="H813" s="16">
        <v>56</v>
      </c>
      <c r="I813" s="17"/>
      <c r="J813" s="49"/>
      <c r="K813" s="148">
        <f t="shared" si="18"/>
        <v>0</v>
      </c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</row>
    <row r="814" spans="1:50" s="25" customFormat="1" ht="25.2" customHeight="1" x14ac:dyDescent="0.25">
      <c r="A814" s="152" t="s">
        <v>986</v>
      </c>
      <c r="B814" s="12" t="s">
        <v>726</v>
      </c>
      <c r="C814" s="142" t="s">
        <v>987</v>
      </c>
      <c r="D814" s="29" t="s">
        <v>3937</v>
      </c>
      <c r="E814" s="14">
        <v>0.27</v>
      </c>
      <c r="F814" s="15">
        <v>48</v>
      </c>
      <c r="G814" s="94" t="s">
        <v>3248</v>
      </c>
      <c r="H814" s="16">
        <v>35</v>
      </c>
      <c r="I814" s="17"/>
      <c r="J814" s="49"/>
      <c r="K814" s="148">
        <f t="shared" si="18"/>
        <v>0</v>
      </c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</row>
    <row r="815" spans="1:50" s="25" customFormat="1" ht="25.2" customHeight="1" x14ac:dyDescent="0.25">
      <c r="A815" s="151" t="s">
        <v>988</v>
      </c>
      <c r="B815" s="12" t="s">
        <v>726</v>
      </c>
      <c r="C815" s="134" t="s">
        <v>3728</v>
      </c>
      <c r="D815" s="21" t="s">
        <v>3729</v>
      </c>
      <c r="E815" s="22">
        <v>0.25</v>
      </c>
      <c r="F815" s="23">
        <v>84</v>
      </c>
      <c r="G815" s="95" t="s">
        <v>3246</v>
      </c>
      <c r="H815" s="24">
        <v>63</v>
      </c>
      <c r="I815" s="17"/>
      <c r="J815" s="18"/>
      <c r="K815" s="148">
        <f t="shared" si="18"/>
        <v>0</v>
      </c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</row>
    <row r="816" spans="1:50" s="25" customFormat="1" ht="25.2" customHeight="1" x14ac:dyDescent="0.25">
      <c r="A816" s="151" t="s">
        <v>989</v>
      </c>
      <c r="B816" s="12" t="s">
        <v>726</v>
      </c>
      <c r="C816" s="134" t="s">
        <v>3730</v>
      </c>
      <c r="D816" s="21" t="s">
        <v>3731</v>
      </c>
      <c r="E816" s="22">
        <v>0.27272727272727271</v>
      </c>
      <c r="F816" s="23">
        <v>33</v>
      </c>
      <c r="G816" s="95" t="s">
        <v>3249</v>
      </c>
      <c r="H816" s="24">
        <v>24</v>
      </c>
      <c r="I816" s="17"/>
      <c r="J816" s="18"/>
      <c r="K816" s="148">
        <f t="shared" si="18"/>
        <v>0</v>
      </c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</row>
    <row r="817" spans="1:50" s="25" customFormat="1" ht="25.2" customHeight="1" x14ac:dyDescent="0.25">
      <c r="A817" s="151" t="s">
        <v>990</v>
      </c>
      <c r="B817" s="12" t="s">
        <v>726</v>
      </c>
      <c r="C817" s="134" t="s">
        <v>739</v>
      </c>
      <c r="D817" s="21" t="s">
        <v>1051</v>
      </c>
      <c r="E817" s="22">
        <v>0.26363636363636361</v>
      </c>
      <c r="F817" s="23">
        <v>110</v>
      </c>
      <c r="G817" s="95" t="s">
        <v>3250</v>
      </c>
      <c r="H817" s="24">
        <v>81</v>
      </c>
      <c r="I817" s="17"/>
      <c r="J817" s="18"/>
      <c r="K817" s="148">
        <f t="shared" si="18"/>
        <v>0</v>
      </c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</row>
    <row r="818" spans="1:50" s="25" customFormat="1" ht="27" customHeight="1" x14ac:dyDescent="0.25">
      <c r="A818" s="151" t="s">
        <v>991</v>
      </c>
      <c r="B818" s="12" t="s">
        <v>726</v>
      </c>
      <c r="C818" s="134" t="s">
        <v>739</v>
      </c>
      <c r="D818" s="21" t="s">
        <v>3732</v>
      </c>
      <c r="E818" s="22">
        <v>0.25517241379310346</v>
      </c>
      <c r="F818" s="23">
        <v>145</v>
      </c>
      <c r="G818" s="95" t="s">
        <v>3251</v>
      </c>
      <c r="H818" s="24">
        <v>108</v>
      </c>
      <c r="I818" s="17"/>
      <c r="J818" s="18"/>
      <c r="K818" s="148">
        <f t="shared" si="18"/>
        <v>0</v>
      </c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</row>
    <row r="819" spans="1:50" s="19" customFormat="1" ht="30.6" customHeight="1" x14ac:dyDescent="0.25">
      <c r="A819" s="152" t="s">
        <v>992</v>
      </c>
      <c r="B819" s="12" t="s">
        <v>726</v>
      </c>
      <c r="C819" s="134" t="s">
        <v>1010</v>
      </c>
      <c r="D819" s="13" t="s">
        <v>1871</v>
      </c>
      <c r="E819" s="22">
        <v>0.43678160919540232</v>
      </c>
      <c r="F819" s="15">
        <v>87</v>
      </c>
      <c r="G819" s="94" t="s">
        <v>3252</v>
      </c>
      <c r="H819" s="16">
        <v>49</v>
      </c>
      <c r="I819" s="17"/>
      <c r="J819" s="18"/>
      <c r="K819" s="148">
        <f t="shared" si="18"/>
        <v>0</v>
      </c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</row>
    <row r="820" spans="1:50" s="25" customFormat="1" ht="30.6" customHeight="1" x14ac:dyDescent="0.25">
      <c r="A820" s="151" t="s">
        <v>993</v>
      </c>
      <c r="B820" s="12" t="s">
        <v>726</v>
      </c>
      <c r="C820" s="134" t="s">
        <v>1011</v>
      </c>
      <c r="D820" s="21" t="s">
        <v>3734</v>
      </c>
      <c r="E820" s="22">
        <v>0.2620689655172414</v>
      </c>
      <c r="F820" s="23">
        <v>145</v>
      </c>
      <c r="G820" s="95" t="s">
        <v>3253</v>
      </c>
      <c r="H820" s="24">
        <v>107</v>
      </c>
      <c r="I820" s="17"/>
      <c r="J820" s="18"/>
      <c r="K820" s="148">
        <f t="shared" si="18"/>
        <v>0</v>
      </c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</row>
    <row r="821" spans="1:50" s="25" customFormat="1" ht="27" customHeight="1" x14ac:dyDescent="0.25">
      <c r="A821" s="151" t="s">
        <v>994</v>
      </c>
      <c r="B821" s="12" t="s">
        <v>726</v>
      </c>
      <c r="C821" s="134" t="s">
        <v>2515</v>
      </c>
      <c r="D821" s="21" t="s">
        <v>3733</v>
      </c>
      <c r="E821" s="22">
        <v>0.26315789473684209</v>
      </c>
      <c r="F821" s="23">
        <v>38</v>
      </c>
      <c r="G821" s="95" t="s">
        <v>3254</v>
      </c>
      <c r="H821" s="24">
        <v>28</v>
      </c>
      <c r="I821" s="17"/>
      <c r="J821" s="18"/>
      <c r="K821" s="148">
        <f t="shared" si="18"/>
        <v>0</v>
      </c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</row>
    <row r="822" spans="1:50" s="25" customFormat="1" ht="27" customHeight="1" x14ac:dyDescent="0.25">
      <c r="A822" s="151" t="s">
        <v>995</v>
      </c>
      <c r="B822" s="12" t="s">
        <v>726</v>
      </c>
      <c r="C822" s="134" t="s">
        <v>1012</v>
      </c>
      <c r="D822" s="21" t="s">
        <v>3735</v>
      </c>
      <c r="E822" s="22">
        <v>0.27027027027027029</v>
      </c>
      <c r="F822" s="23">
        <v>37</v>
      </c>
      <c r="G822" s="95" t="s">
        <v>3255</v>
      </c>
      <c r="H822" s="24">
        <v>27</v>
      </c>
      <c r="I822" s="17"/>
      <c r="J822" s="18"/>
      <c r="K822" s="148">
        <f t="shared" si="18"/>
        <v>0</v>
      </c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</row>
    <row r="823" spans="1:50" s="25" customFormat="1" ht="27" customHeight="1" x14ac:dyDescent="0.25">
      <c r="A823" s="151" t="s">
        <v>996</v>
      </c>
      <c r="B823" s="12" t="s">
        <v>726</v>
      </c>
      <c r="C823" s="134" t="s">
        <v>1013</v>
      </c>
      <c r="D823" s="21" t="s">
        <v>3735</v>
      </c>
      <c r="E823" s="22">
        <v>0.27027027027027029</v>
      </c>
      <c r="F823" s="23">
        <v>37</v>
      </c>
      <c r="G823" s="95" t="s">
        <v>3255</v>
      </c>
      <c r="H823" s="24">
        <v>27</v>
      </c>
      <c r="I823" s="17"/>
      <c r="J823" s="18"/>
      <c r="K823" s="148">
        <f t="shared" si="18"/>
        <v>0</v>
      </c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</row>
    <row r="824" spans="1:50" s="25" customFormat="1" ht="27" customHeight="1" x14ac:dyDescent="0.25">
      <c r="A824" s="151" t="s">
        <v>997</v>
      </c>
      <c r="B824" s="12" t="s">
        <v>726</v>
      </c>
      <c r="C824" s="134" t="s">
        <v>1014</v>
      </c>
      <c r="D824" s="21" t="s">
        <v>3154</v>
      </c>
      <c r="E824" s="22">
        <v>0.27586206896551724</v>
      </c>
      <c r="F824" s="23">
        <v>29</v>
      </c>
      <c r="G824" s="95" t="s">
        <v>3256</v>
      </c>
      <c r="H824" s="24">
        <v>21</v>
      </c>
      <c r="I824" s="17"/>
      <c r="J824" s="18"/>
      <c r="K824" s="148">
        <f t="shared" si="18"/>
        <v>0</v>
      </c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</row>
    <row r="825" spans="1:50" s="25" customFormat="1" ht="33" customHeight="1" x14ac:dyDescent="0.25">
      <c r="A825" s="151" t="s">
        <v>998</v>
      </c>
      <c r="B825" s="12" t="s">
        <v>726</v>
      </c>
      <c r="C825" s="134" t="s">
        <v>1015</v>
      </c>
      <c r="D825" s="21" t="s">
        <v>1872</v>
      </c>
      <c r="E825" s="22">
        <v>0.24271844660194175</v>
      </c>
      <c r="F825" s="23">
        <v>103</v>
      </c>
      <c r="G825" s="95" t="s">
        <v>3257</v>
      </c>
      <c r="H825" s="24">
        <v>78</v>
      </c>
      <c r="I825" s="17"/>
      <c r="J825" s="18"/>
      <c r="K825" s="148">
        <f t="shared" si="18"/>
        <v>0</v>
      </c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</row>
    <row r="826" spans="1:50" s="25" customFormat="1" ht="33" customHeight="1" x14ac:dyDescent="0.25">
      <c r="A826" s="151" t="s">
        <v>999</v>
      </c>
      <c r="B826" s="12" t="s">
        <v>726</v>
      </c>
      <c r="C826" s="134" t="s">
        <v>1016</v>
      </c>
      <c r="D826" s="21" t="s">
        <v>3938</v>
      </c>
      <c r="E826" s="22">
        <v>0.26315789473684209</v>
      </c>
      <c r="F826" s="23">
        <v>57</v>
      </c>
      <c r="G826" s="95"/>
      <c r="H826" s="24">
        <v>42</v>
      </c>
      <c r="I826" s="17"/>
      <c r="J826" s="18"/>
      <c r="K826" s="148">
        <f t="shared" si="18"/>
        <v>0</v>
      </c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</row>
    <row r="827" spans="1:50" s="25" customFormat="1" ht="31.8" customHeight="1" x14ac:dyDescent="0.25">
      <c r="A827" s="151" t="s">
        <v>1000</v>
      </c>
      <c r="B827" s="12" t="s">
        <v>726</v>
      </c>
      <c r="C827" s="134" t="s">
        <v>1017</v>
      </c>
      <c r="D827" s="21" t="s">
        <v>3939</v>
      </c>
      <c r="E827" s="22">
        <v>0.35849056603773582</v>
      </c>
      <c r="F827" s="23">
        <v>53</v>
      </c>
      <c r="G827" s="95" t="s">
        <v>3258</v>
      </c>
      <c r="H827" s="24">
        <v>34</v>
      </c>
      <c r="I827" s="17"/>
      <c r="J827" s="18"/>
      <c r="K827" s="148">
        <f t="shared" si="18"/>
        <v>0</v>
      </c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</row>
    <row r="828" spans="1:50" s="32" customFormat="1" ht="31.2" customHeight="1" x14ac:dyDescent="0.25">
      <c r="A828" s="151" t="s">
        <v>2512</v>
      </c>
      <c r="B828" s="12" t="s">
        <v>726</v>
      </c>
      <c r="C828" s="134" t="s">
        <v>2516</v>
      </c>
      <c r="D828" s="29" t="s">
        <v>3940</v>
      </c>
      <c r="E828" s="22">
        <v>0.26785714285714285</v>
      </c>
      <c r="F828" s="30">
        <v>56</v>
      </c>
      <c r="G828" s="96" t="s">
        <v>3259</v>
      </c>
      <c r="H828" s="24">
        <v>41</v>
      </c>
      <c r="I828" s="17"/>
      <c r="J828" s="18"/>
      <c r="K828" s="148">
        <f t="shared" si="18"/>
        <v>0</v>
      </c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</row>
    <row r="829" spans="1:50" s="19" customFormat="1" ht="27" customHeight="1" x14ac:dyDescent="0.25">
      <c r="A829" s="152" t="s">
        <v>1001</v>
      </c>
      <c r="B829" s="12" t="s">
        <v>726</v>
      </c>
      <c r="C829" s="134" t="s">
        <v>1018</v>
      </c>
      <c r="D829" s="13" t="s">
        <v>1873</v>
      </c>
      <c r="E829" s="22">
        <v>0.2289156626506024</v>
      </c>
      <c r="F829" s="15">
        <v>83</v>
      </c>
      <c r="G829" s="94" t="s">
        <v>3260</v>
      </c>
      <c r="H829" s="16">
        <v>64</v>
      </c>
      <c r="I829" s="17"/>
      <c r="J829" s="18"/>
      <c r="K829" s="148">
        <f t="shared" si="18"/>
        <v>0</v>
      </c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</row>
    <row r="830" spans="1:50" s="25" customFormat="1" ht="31.2" customHeight="1" x14ac:dyDescent="0.25">
      <c r="A830" s="151" t="s">
        <v>1002</v>
      </c>
      <c r="B830" s="12" t="s">
        <v>726</v>
      </c>
      <c r="C830" s="134" t="s">
        <v>1019</v>
      </c>
      <c r="D830" s="21" t="s">
        <v>1874</v>
      </c>
      <c r="E830" s="22">
        <v>0.4</v>
      </c>
      <c r="F830" s="23">
        <v>50</v>
      </c>
      <c r="G830" s="95" t="s">
        <v>3261</v>
      </c>
      <c r="H830" s="24">
        <v>30</v>
      </c>
      <c r="I830" s="17"/>
      <c r="J830" s="18"/>
      <c r="K830" s="148">
        <f t="shared" si="18"/>
        <v>0</v>
      </c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</row>
    <row r="831" spans="1:50" s="25" customFormat="1" ht="28.2" customHeight="1" x14ac:dyDescent="0.25">
      <c r="A831" s="151" t="s">
        <v>1003</v>
      </c>
      <c r="B831" s="12" t="s">
        <v>726</v>
      </c>
      <c r="C831" s="134" t="s">
        <v>1020</v>
      </c>
      <c r="D831" s="21" t="s">
        <v>2517</v>
      </c>
      <c r="E831" s="22">
        <v>0.27586206896551724</v>
      </c>
      <c r="F831" s="23">
        <v>29</v>
      </c>
      <c r="G831" s="95" t="s">
        <v>3256</v>
      </c>
      <c r="H831" s="24">
        <v>21</v>
      </c>
      <c r="I831" s="17"/>
      <c r="J831" s="18"/>
      <c r="K831" s="148">
        <f t="shared" si="18"/>
        <v>0</v>
      </c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</row>
    <row r="832" spans="1:50" s="25" customFormat="1" ht="30.6" customHeight="1" x14ac:dyDescent="0.25">
      <c r="A832" s="151" t="s">
        <v>2513</v>
      </c>
      <c r="B832" s="12" t="s">
        <v>726</v>
      </c>
      <c r="C832" s="134" t="s">
        <v>2518</v>
      </c>
      <c r="D832" s="21" t="s">
        <v>3155</v>
      </c>
      <c r="E832" s="22">
        <v>0.27586206896551724</v>
      </c>
      <c r="F832" s="23">
        <v>29</v>
      </c>
      <c r="G832" s="95" t="s">
        <v>3256</v>
      </c>
      <c r="H832" s="24">
        <v>21</v>
      </c>
      <c r="I832" s="17"/>
      <c r="J832" s="18"/>
      <c r="K832" s="148">
        <f t="shared" si="18"/>
        <v>0</v>
      </c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</row>
    <row r="833" spans="1:50" s="25" customFormat="1" ht="25.2" customHeight="1" x14ac:dyDescent="0.25">
      <c r="A833" s="151" t="s">
        <v>1004</v>
      </c>
      <c r="B833" s="12" t="s">
        <v>726</v>
      </c>
      <c r="C833" s="134" t="s">
        <v>1021</v>
      </c>
      <c r="D833" s="21" t="s">
        <v>3156</v>
      </c>
      <c r="E833" s="22">
        <v>0.27586206896551724</v>
      </c>
      <c r="F833" s="23">
        <v>29</v>
      </c>
      <c r="G833" s="95" t="s">
        <v>3256</v>
      </c>
      <c r="H833" s="24">
        <v>21</v>
      </c>
      <c r="I833" s="17"/>
      <c r="J833" s="18"/>
      <c r="K833" s="148">
        <f t="shared" si="18"/>
        <v>0</v>
      </c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</row>
    <row r="834" spans="1:50" s="25" customFormat="1" ht="33" customHeight="1" x14ac:dyDescent="0.25">
      <c r="A834" s="151" t="s">
        <v>2514</v>
      </c>
      <c r="B834" s="12" t="s">
        <v>726</v>
      </c>
      <c r="C834" s="134" t="s">
        <v>1022</v>
      </c>
      <c r="D834" s="21" t="s">
        <v>3736</v>
      </c>
      <c r="E834" s="22">
        <v>0.25333333333333335</v>
      </c>
      <c r="F834" s="23">
        <v>75</v>
      </c>
      <c r="G834" s="95" t="s">
        <v>3247</v>
      </c>
      <c r="H834" s="24">
        <v>56</v>
      </c>
      <c r="I834" s="17"/>
      <c r="J834" s="18"/>
      <c r="K834" s="148">
        <f t="shared" si="18"/>
        <v>0</v>
      </c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</row>
    <row r="835" spans="1:50" s="25" customFormat="1" ht="27" customHeight="1" x14ac:dyDescent="0.25">
      <c r="A835" s="151" t="s">
        <v>1005</v>
      </c>
      <c r="B835" s="12" t="s">
        <v>726</v>
      </c>
      <c r="C835" s="134" t="s">
        <v>1022</v>
      </c>
      <c r="D835" s="21" t="s">
        <v>3737</v>
      </c>
      <c r="E835" s="22">
        <v>0.25333333333333335</v>
      </c>
      <c r="F835" s="23">
        <v>75</v>
      </c>
      <c r="G835" s="95" t="s">
        <v>3247</v>
      </c>
      <c r="H835" s="24">
        <v>56</v>
      </c>
      <c r="I835" s="17"/>
      <c r="J835" s="18"/>
      <c r="K835" s="148">
        <f t="shared" si="18"/>
        <v>0</v>
      </c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</row>
    <row r="836" spans="1:50" s="25" customFormat="1" ht="27" customHeight="1" x14ac:dyDescent="0.25">
      <c r="A836" s="151" t="s">
        <v>1006</v>
      </c>
      <c r="B836" s="12" t="s">
        <v>726</v>
      </c>
      <c r="C836" s="134" t="s">
        <v>1022</v>
      </c>
      <c r="D836" s="21" t="s">
        <v>3738</v>
      </c>
      <c r="E836" s="22">
        <v>0.25333333333333335</v>
      </c>
      <c r="F836" s="23">
        <v>75</v>
      </c>
      <c r="G836" s="95" t="s">
        <v>3247</v>
      </c>
      <c r="H836" s="24">
        <v>56</v>
      </c>
      <c r="I836" s="17"/>
      <c r="J836" s="18"/>
      <c r="K836" s="148">
        <f t="shared" si="18"/>
        <v>0</v>
      </c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</row>
    <row r="837" spans="1:50" s="25" customFormat="1" ht="27" customHeight="1" x14ac:dyDescent="0.25">
      <c r="A837" s="151" t="s">
        <v>1007</v>
      </c>
      <c r="B837" s="12" t="s">
        <v>726</v>
      </c>
      <c r="C837" s="134" t="s">
        <v>1023</v>
      </c>
      <c r="D837" s="21" t="s">
        <v>3737</v>
      </c>
      <c r="E837" s="22">
        <v>0.26250000000000001</v>
      </c>
      <c r="F837" s="23">
        <v>80</v>
      </c>
      <c r="G837" s="95" t="s">
        <v>3262</v>
      </c>
      <c r="H837" s="24">
        <v>59</v>
      </c>
      <c r="I837" s="17"/>
      <c r="J837" s="18"/>
      <c r="K837" s="148">
        <f t="shared" si="18"/>
        <v>0</v>
      </c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</row>
    <row r="838" spans="1:50" s="25" customFormat="1" ht="34.799999999999997" customHeight="1" x14ac:dyDescent="0.25">
      <c r="A838" s="151" t="s">
        <v>1008</v>
      </c>
      <c r="B838" s="12" t="s">
        <v>726</v>
      </c>
      <c r="C838" s="134" t="s">
        <v>1024</v>
      </c>
      <c r="D838" s="21" t="s">
        <v>3157</v>
      </c>
      <c r="E838" s="22">
        <v>0.26229508196721313</v>
      </c>
      <c r="F838" s="23">
        <v>122</v>
      </c>
      <c r="G838" s="95" t="s">
        <v>3263</v>
      </c>
      <c r="H838" s="24">
        <v>90</v>
      </c>
      <c r="I838" s="17"/>
      <c r="J838" s="18"/>
      <c r="K838" s="148">
        <f t="shared" si="18"/>
        <v>0</v>
      </c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</row>
    <row r="839" spans="1:50" s="25" customFormat="1" ht="31.8" customHeight="1" x14ac:dyDescent="0.25">
      <c r="A839" s="151" t="s">
        <v>1009</v>
      </c>
      <c r="B839" s="12" t="s">
        <v>726</v>
      </c>
      <c r="C839" s="134" t="s">
        <v>1025</v>
      </c>
      <c r="D839" s="21" t="s">
        <v>1875</v>
      </c>
      <c r="E839" s="22">
        <v>0.29268292682926828</v>
      </c>
      <c r="F839" s="23">
        <v>41</v>
      </c>
      <c r="G839" s="95" t="s">
        <v>3264</v>
      </c>
      <c r="H839" s="24">
        <v>29</v>
      </c>
      <c r="I839" s="17"/>
      <c r="J839" s="18"/>
      <c r="K839" s="148">
        <f t="shared" si="18"/>
        <v>0</v>
      </c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</row>
    <row r="840" spans="1:50" s="25" customFormat="1" ht="30" customHeight="1" x14ac:dyDescent="0.25">
      <c r="A840" s="151" t="s">
        <v>2519</v>
      </c>
      <c r="B840" s="20" t="s">
        <v>32</v>
      </c>
      <c r="C840" s="134" t="s">
        <v>2520</v>
      </c>
      <c r="D840" s="21" t="s">
        <v>3941</v>
      </c>
      <c r="E840" s="22"/>
      <c r="F840" s="23"/>
      <c r="G840" s="95" t="s">
        <v>3265</v>
      </c>
      <c r="H840" s="24">
        <v>133</v>
      </c>
      <c r="I840" s="17"/>
      <c r="J840" s="18"/>
      <c r="K840" s="148">
        <f t="shared" si="18"/>
        <v>0</v>
      </c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</row>
    <row r="841" spans="1:50" s="25" customFormat="1" ht="32.4" customHeight="1" x14ac:dyDescent="0.25">
      <c r="A841" s="151" t="s">
        <v>1026</v>
      </c>
      <c r="B841" s="20" t="s">
        <v>244</v>
      </c>
      <c r="C841" s="134" t="s">
        <v>1027</v>
      </c>
      <c r="D841" s="21" t="s">
        <v>1876</v>
      </c>
      <c r="E841" s="22">
        <v>0.37</v>
      </c>
      <c r="F841" s="23">
        <v>108</v>
      </c>
      <c r="G841" s="95" t="s">
        <v>3266</v>
      </c>
      <c r="H841" s="24">
        <v>68</v>
      </c>
      <c r="I841" s="17"/>
      <c r="J841" s="18"/>
      <c r="K841" s="148">
        <f t="shared" si="18"/>
        <v>0</v>
      </c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</row>
    <row r="842" spans="1:50" s="25" customFormat="1" ht="27" customHeight="1" x14ac:dyDescent="0.25">
      <c r="A842" s="151" t="s">
        <v>1028</v>
      </c>
      <c r="B842" s="20" t="s">
        <v>729</v>
      </c>
      <c r="C842" s="170" t="s">
        <v>3739</v>
      </c>
      <c r="D842" s="21" t="s">
        <v>3740</v>
      </c>
      <c r="E842" s="22">
        <v>0.38461538461538464</v>
      </c>
      <c r="F842" s="23">
        <v>13</v>
      </c>
      <c r="G842" s="95" t="s">
        <v>3267</v>
      </c>
      <c r="H842" s="24">
        <v>8</v>
      </c>
      <c r="I842" s="17"/>
      <c r="J842" s="18"/>
      <c r="K842" s="148">
        <f t="shared" si="18"/>
        <v>0</v>
      </c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</row>
    <row r="843" spans="1:50" s="25" customFormat="1" ht="27" customHeight="1" x14ac:dyDescent="0.25">
      <c r="A843" s="151" t="s">
        <v>1030</v>
      </c>
      <c r="B843" s="20" t="s">
        <v>259</v>
      </c>
      <c r="C843" s="189" t="s">
        <v>1031</v>
      </c>
      <c r="D843" s="134" t="s">
        <v>1051</v>
      </c>
      <c r="E843" s="22">
        <v>0.28421052631578947</v>
      </c>
      <c r="F843" s="23">
        <v>95</v>
      </c>
      <c r="G843" s="95" t="s">
        <v>3268</v>
      </c>
      <c r="H843" s="24">
        <v>68</v>
      </c>
      <c r="I843" s="17"/>
      <c r="J843" s="18"/>
      <c r="K843" s="148">
        <f t="shared" si="18"/>
        <v>0</v>
      </c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</row>
    <row r="844" spans="1:50" s="32" customFormat="1" ht="27" customHeight="1" x14ac:dyDescent="0.25">
      <c r="A844" s="151" t="s">
        <v>2525</v>
      </c>
      <c r="B844" s="20" t="s">
        <v>731</v>
      </c>
      <c r="C844" s="189" t="s">
        <v>2528</v>
      </c>
      <c r="D844" s="134" t="s">
        <v>2529</v>
      </c>
      <c r="E844" s="22">
        <v>0.21739130434782608</v>
      </c>
      <c r="F844" s="23">
        <v>46</v>
      </c>
      <c r="G844" s="95" t="s">
        <v>3269</v>
      </c>
      <c r="H844" s="24">
        <v>36</v>
      </c>
      <c r="I844" s="17"/>
      <c r="J844" s="18"/>
      <c r="K844" s="148">
        <f t="shared" si="18"/>
        <v>0</v>
      </c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</row>
    <row r="845" spans="1:50" s="32" customFormat="1" ht="27" customHeight="1" x14ac:dyDescent="0.25">
      <c r="A845" s="151" t="s">
        <v>2526</v>
      </c>
      <c r="B845" s="20" t="s">
        <v>731</v>
      </c>
      <c r="C845" s="189" t="s">
        <v>2528</v>
      </c>
      <c r="D845" s="134" t="s">
        <v>3158</v>
      </c>
      <c r="E845" s="22">
        <v>0.21739130434782608</v>
      </c>
      <c r="F845" s="23">
        <v>46</v>
      </c>
      <c r="G845" s="95" t="s">
        <v>3269</v>
      </c>
      <c r="H845" s="24">
        <v>36</v>
      </c>
      <c r="I845" s="17"/>
      <c r="J845" s="18"/>
      <c r="K845" s="148">
        <f t="shared" si="18"/>
        <v>0</v>
      </c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</row>
    <row r="846" spans="1:50" s="32" customFormat="1" ht="31.2" customHeight="1" x14ac:dyDescent="0.25">
      <c r="A846" s="151" t="s">
        <v>2527</v>
      </c>
      <c r="B846" s="28" t="s">
        <v>731</v>
      </c>
      <c r="C846" s="141" t="s">
        <v>2530</v>
      </c>
      <c r="D846" s="134" t="s">
        <v>3741</v>
      </c>
      <c r="E846" s="22">
        <v>0.3888888888888889</v>
      </c>
      <c r="F846" s="30">
        <v>18</v>
      </c>
      <c r="G846" s="96" t="s">
        <v>3270</v>
      </c>
      <c r="H846" s="24">
        <v>11</v>
      </c>
      <c r="I846" s="17"/>
      <c r="J846" s="18"/>
      <c r="K846" s="148">
        <f t="shared" si="18"/>
        <v>0</v>
      </c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</row>
    <row r="847" spans="1:50" s="25" customFormat="1" ht="27" customHeight="1" x14ac:dyDescent="0.25">
      <c r="A847" s="151" t="s">
        <v>1032</v>
      </c>
      <c r="B847" s="20" t="s">
        <v>1036</v>
      </c>
      <c r="C847" s="134" t="s">
        <v>1035</v>
      </c>
      <c r="D847" s="21" t="s">
        <v>3742</v>
      </c>
      <c r="E847" s="22">
        <v>0.38461538461538464</v>
      </c>
      <c r="F847" s="23">
        <v>65</v>
      </c>
      <c r="G847" s="95" t="s">
        <v>3271</v>
      </c>
      <c r="H847" s="24">
        <v>40</v>
      </c>
      <c r="I847" s="17"/>
      <c r="J847" s="18"/>
      <c r="K847" s="148">
        <f t="shared" si="18"/>
        <v>0</v>
      </c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</row>
    <row r="848" spans="1:50" s="25" customFormat="1" ht="25.2" customHeight="1" x14ac:dyDescent="0.25">
      <c r="A848" s="151" t="s">
        <v>1033</v>
      </c>
      <c r="B848" s="20" t="s">
        <v>1036</v>
      </c>
      <c r="C848" s="134" t="s">
        <v>1035</v>
      </c>
      <c r="D848" s="21" t="s">
        <v>2532</v>
      </c>
      <c r="E848" s="22">
        <v>0.39130434782608697</v>
      </c>
      <c r="F848" s="23">
        <v>69</v>
      </c>
      <c r="G848" s="95" t="s">
        <v>3246</v>
      </c>
      <c r="H848" s="24">
        <v>42</v>
      </c>
      <c r="I848" s="17"/>
      <c r="J848" s="18"/>
      <c r="K848" s="148">
        <f t="shared" si="18"/>
        <v>0</v>
      </c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</row>
    <row r="849" spans="1:50" s="25" customFormat="1" ht="25.2" customHeight="1" x14ac:dyDescent="0.25">
      <c r="A849" s="151" t="s">
        <v>1034</v>
      </c>
      <c r="B849" s="20" t="s">
        <v>1036</v>
      </c>
      <c r="C849" s="134" t="s">
        <v>3743</v>
      </c>
      <c r="D849" s="21" t="s">
        <v>1877</v>
      </c>
      <c r="E849" s="22">
        <v>0.4</v>
      </c>
      <c r="F849" s="23">
        <v>25</v>
      </c>
      <c r="G849" s="95" t="s">
        <v>3272</v>
      </c>
      <c r="H849" s="24">
        <v>15</v>
      </c>
      <c r="I849" s="17"/>
      <c r="J849" s="18"/>
      <c r="K849" s="148">
        <f t="shared" si="18"/>
        <v>0</v>
      </c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</row>
    <row r="850" spans="1:50" s="25" customFormat="1" ht="25.2" customHeight="1" x14ac:dyDescent="0.25">
      <c r="A850" s="151" t="s">
        <v>1037</v>
      </c>
      <c r="B850" s="20" t="s">
        <v>735</v>
      </c>
      <c r="C850" s="134" t="s">
        <v>1040</v>
      </c>
      <c r="D850" s="21" t="s">
        <v>2533</v>
      </c>
      <c r="E850" s="22">
        <v>0.30769230769230771</v>
      </c>
      <c r="F850" s="23">
        <v>13</v>
      </c>
      <c r="G850" s="95"/>
      <c r="H850" s="24">
        <v>9</v>
      </c>
      <c r="I850" s="17"/>
      <c r="J850" s="18"/>
      <c r="K850" s="148">
        <f t="shared" si="18"/>
        <v>0</v>
      </c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</row>
    <row r="851" spans="1:50" s="25" customFormat="1" ht="25.2" customHeight="1" x14ac:dyDescent="0.25">
      <c r="A851" s="151" t="s">
        <v>1038</v>
      </c>
      <c r="B851" s="20" t="s">
        <v>735</v>
      </c>
      <c r="C851" s="134" t="s">
        <v>1041</v>
      </c>
      <c r="D851" s="21" t="s">
        <v>1878</v>
      </c>
      <c r="E851" s="22">
        <v>0.34615384615384615</v>
      </c>
      <c r="F851" s="23">
        <v>26</v>
      </c>
      <c r="G851" s="95" t="s">
        <v>3273</v>
      </c>
      <c r="H851" s="24">
        <v>17</v>
      </c>
      <c r="I851" s="17"/>
      <c r="J851" s="18"/>
      <c r="K851" s="148">
        <f t="shared" si="18"/>
        <v>0</v>
      </c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</row>
    <row r="852" spans="1:50" s="25" customFormat="1" ht="25.2" customHeight="1" x14ac:dyDescent="0.25">
      <c r="A852" s="151" t="s">
        <v>1039</v>
      </c>
      <c r="B852" s="20" t="s">
        <v>735</v>
      </c>
      <c r="C852" s="134" t="s">
        <v>1042</v>
      </c>
      <c r="D852" s="21" t="s">
        <v>1879</v>
      </c>
      <c r="E852" s="22">
        <v>0.33333333333333331</v>
      </c>
      <c r="F852" s="23">
        <v>6</v>
      </c>
      <c r="G852" s="95"/>
      <c r="H852" s="24">
        <v>4</v>
      </c>
      <c r="I852" s="17"/>
      <c r="J852" s="18"/>
      <c r="K852" s="148">
        <f t="shared" si="18"/>
        <v>0</v>
      </c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</row>
    <row r="853" spans="1:50" s="25" customFormat="1" ht="25.2" customHeight="1" x14ac:dyDescent="0.25">
      <c r="A853" s="151" t="s">
        <v>1043</v>
      </c>
      <c r="B853" s="20" t="s">
        <v>736</v>
      </c>
      <c r="C853" s="134" t="s">
        <v>1045</v>
      </c>
      <c r="D853" s="21" t="s">
        <v>3942</v>
      </c>
      <c r="E853" s="22">
        <v>0.44171779141104295</v>
      </c>
      <c r="F853" s="23">
        <v>163</v>
      </c>
      <c r="G853" s="95" t="s">
        <v>3274</v>
      </c>
      <c r="H853" s="24">
        <v>91</v>
      </c>
      <c r="I853" s="17"/>
      <c r="J853" s="18"/>
      <c r="K853" s="148">
        <f t="shared" si="18"/>
        <v>0</v>
      </c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</row>
    <row r="854" spans="1:50" s="25" customFormat="1" ht="27" customHeight="1" x14ac:dyDescent="0.25">
      <c r="A854" s="151" t="s">
        <v>1044</v>
      </c>
      <c r="B854" s="20" t="s">
        <v>764</v>
      </c>
      <c r="C854" s="134" t="s">
        <v>1046</v>
      </c>
      <c r="D854" s="21" t="s">
        <v>1047</v>
      </c>
      <c r="E854" s="22">
        <v>0.26666666666666666</v>
      </c>
      <c r="F854" s="23">
        <v>30</v>
      </c>
      <c r="G854" s="95" t="s">
        <v>3243</v>
      </c>
      <c r="H854" s="24">
        <v>22</v>
      </c>
      <c r="I854" s="17"/>
      <c r="J854" s="18"/>
      <c r="K854" s="148">
        <f t="shared" si="18"/>
        <v>0</v>
      </c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</row>
    <row r="855" spans="1:50" s="25" customFormat="1" ht="25.2" customHeight="1" x14ac:dyDescent="0.25">
      <c r="A855" s="151" t="s">
        <v>1048</v>
      </c>
      <c r="B855" s="20" t="s">
        <v>764</v>
      </c>
      <c r="C855" s="134" t="s">
        <v>1050</v>
      </c>
      <c r="D855" s="21" t="s">
        <v>1051</v>
      </c>
      <c r="E855" s="22">
        <v>0.32258064516129031</v>
      </c>
      <c r="F855" s="23">
        <v>31</v>
      </c>
      <c r="G855" s="95" t="s">
        <v>3248</v>
      </c>
      <c r="H855" s="24">
        <v>21</v>
      </c>
      <c r="I855" s="17"/>
      <c r="J855" s="18"/>
      <c r="K855" s="148">
        <f t="shared" si="18"/>
        <v>0</v>
      </c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</row>
    <row r="856" spans="1:50" s="25" customFormat="1" ht="25.2" customHeight="1" thickBot="1" x14ac:dyDescent="0.3">
      <c r="A856" s="151" t="s">
        <v>1049</v>
      </c>
      <c r="B856" s="20" t="s">
        <v>764</v>
      </c>
      <c r="C856" s="134" t="s">
        <v>1052</v>
      </c>
      <c r="D856" s="21" t="s">
        <v>2537</v>
      </c>
      <c r="E856" s="22">
        <v>0.5</v>
      </c>
      <c r="F856" s="23">
        <v>6</v>
      </c>
      <c r="G856" s="95" t="s">
        <v>3275</v>
      </c>
      <c r="H856" s="24">
        <v>3</v>
      </c>
      <c r="I856" s="17"/>
      <c r="J856" s="18"/>
      <c r="K856" s="148">
        <f t="shared" si="18"/>
        <v>0</v>
      </c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</row>
    <row r="857" spans="1:50" s="2" customFormat="1" ht="27" customHeight="1" thickBot="1" x14ac:dyDescent="0.3">
      <c r="A857" s="283" t="s">
        <v>20</v>
      </c>
      <c r="B857" s="284"/>
      <c r="C857" s="284"/>
      <c r="D857" s="284"/>
      <c r="E857" s="284"/>
      <c r="F857" s="284"/>
      <c r="G857" s="284"/>
      <c r="H857" s="284"/>
      <c r="I857" s="284"/>
      <c r="J857" s="284"/>
      <c r="K857" s="285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</row>
    <row r="858" spans="1:50" s="25" customFormat="1" ht="25.2" customHeight="1" x14ac:dyDescent="0.25">
      <c r="A858" s="152" t="s">
        <v>1053</v>
      </c>
      <c r="B858" s="12" t="s">
        <v>227</v>
      </c>
      <c r="C858" s="135" t="s">
        <v>298</v>
      </c>
      <c r="D858" s="13" t="s">
        <v>1054</v>
      </c>
      <c r="E858" s="14">
        <v>0.4</v>
      </c>
      <c r="F858" s="15">
        <v>62</v>
      </c>
      <c r="G858" s="94" t="s">
        <v>3276</v>
      </c>
      <c r="H858" s="16">
        <v>37</v>
      </c>
      <c r="I858" s="17"/>
      <c r="J858" s="49"/>
      <c r="K858" s="148">
        <f t="shared" si="18"/>
        <v>0</v>
      </c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</row>
    <row r="859" spans="1:50" s="25" customFormat="1" ht="25.2" customHeight="1" x14ac:dyDescent="0.25">
      <c r="A859" s="152" t="s">
        <v>1055</v>
      </c>
      <c r="B859" s="12" t="s">
        <v>726</v>
      </c>
      <c r="C859" s="135" t="s">
        <v>1057</v>
      </c>
      <c r="D859" s="13" t="s">
        <v>1880</v>
      </c>
      <c r="E859" s="14">
        <v>0.36734693877551022</v>
      </c>
      <c r="F859" s="15">
        <v>49</v>
      </c>
      <c r="G859" s="94" t="s">
        <v>3277</v>
      </c>
      <c r="H859" s="16">
        <v>31</v>
      </c>
      <c r="I859" s="17"/>
      <c r="J859" s="49"/>
      <c r="K859" s="148">
        <f t="shared" si="18"/>
        <v>0</v>
      </c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</row>
    <row r="860" spans="1:50" s="25" customFormat="1" ht="25.2" customHeight="1" x14ac:dyDescent="0.25">
      <c r="A860" s="152" t="s">
        <v>1056</v>
      </c>
      <c r="B860" s="12" t="s">
        <v>726</v>
      </c>
      <c r="C860" s="135" t="s">
        <v>1058</v>
      </c>
      <c r="D860" s="13" t="s">
        <v>3744</v>
      </c>
      <c r="E860" s="14">
        <v>0.33333333333333331</v>
      </c>
      <c r="F860" s="15">
        <v>27</v>
      </c>
      <c r="G860" s="94" t="s">
        <v>3278</v>
      </c>
      <c r="H860" s="16">
        <v>18</v>
      </c>
      <c r="I860" s="17"/>
      <c r="J860" s="49"/>
      <c r="K860" s="148">
        <f t="shared" si="18"/>
        <v>0</v>
      </c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</row>
    <row r="861" spans="1:50" s="25" customFormat="1" ht="25.2" customHeight="1" x14ac:dyDescent="0.25">
      <c r="A861" s="151" t="s">
        <v>1059</v>
      </c>
      <c r="B861" s="12" t="s">
        <v>726</v>
      </c>
      <c r="C861" s="134" t="s">
        <v>1060</v>
      </c>
      <c r="D861" s="21" t="s">
        <v>3745</v>
      </c>
      <c r="E861" s="22">
        <v>0.33333333333333331</v>
      </c>
      <c r="F861" s="23">
        <v>33</v>
      </c>
      <c r="G861" s="95" t="s">
        <v>3223</v>
      </c>
      <c r="H861" s="24">
        <v>22</v>
      </c>
      <c r="I861" s="17"/>
      <c r="J861" s="18"/>
      <c r="K861" s="148">
        <f t="shared" si="18"/>
        <v>0</v>
      </c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</row>
    <row r="862" spans="1:50" s="25" customFormat="1" ht="25.2" customHeight="1" x14ac:dyDescent="0.25">
      <c r="A862" s="151" t="s">
        <v>1894</v>
      </c>
      <c r="B862" s="12" t="s">
        <v>726</v>
      </c>
      <c r="C862" s="134" t="s">
        <v>1896</v>
      </c>
      <c r="D862" s="21" t="s">
        <v>1897</v>
      </c>
      <c r="E862" s="22">
        <v>0.33333333333333331</v>
      </c>
      <c r="F862" s="23">
        <v>27</v>
      </c>
      <c r="G862" s="95" t="s">
        <v>3279</v>
      </c>
      <c r="H862" s="24">
        <v>18</v>
      </c>
      <c r="I862" s="17"/>
      <c r="J862" s="18"/>
      <c r="K862" s="148">
        <f t="shared" si="18"/>
        <v>0</v>
      </c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</row>
    <row r="863" spans="1:50" s="25" customFormat="1" ht="25.2" customHeight="1" x14ac:dyDescent="0.25">
      <c r="A863" s="151" t="s">
        <v>1061</v>
      </c>
      <c r="B863" s="12" t="s">
        <v>763</v>
      </c>
      <c r="C863" s="134" t="s">
        <v>3747</v>
      </c>
      <c r="D863" s="21" t="s">
        <v>1881</v>
      </c>
      <c r="E863" s="22">
        <v>0.38235294117647056</v>
      </c>
      <c r="F863" s="23">
        <v>34</v>
      </c>
      <c r="G863" s="95" t="s">
        <v>3280</v>
      </c>
      <c r="H863" s="24">
        <v>21</v>
      </c>
      <c r="I863" s="17"/>
      <c r="J863" s="18"/>
      <c r="K863" s="148">
        <f t="shared" si="18"/>
        <v>0</v>
      </c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</row>
    <row r="864" spans="1:50" s="25" customFormat="1" ht="25.2" customHeight="1" x14ac:dyDescent="0.25">
      <c r="A864" s="151" t="s">
        <v>1062</v>
      </c>
      <c r="B864" s="12" t="s">
        <v>763</v>
      </c>
      <c r="C864" s="134" t="s">
        <v>3748</v>
      </c>
      <c r="D864" s="21" t="s">
        <v>1882</v>
      </c>
      <c r="E864" s="22">
        <v>0.38235294117647056</v>
      </c>
      <c r="F864" s="23">
        <v>34</v>
      </c>
      <c r="G864" s="95" t="s">
        <v>3280</v>
      </c>
      <c r="H864" s="24">
        <v>21</v>
      </c>
      <c r="I864" s="17"/>
      <c r="J864" s="18"/>
      <c r="K864" s="148">
        <f t="shared" si="18"/>
        <v>0</v>
      </c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</row>
    <row r="865" spans="1:50" s="25" customFormat="1" ht="28.2" customHeight="1" x14ac:dyDescent="0.25">
      <c r="A865" s="151" t="s">
        <v>1063</v>
      </c>
      <c r="B865" s="12" t="s">
        <v>1064</v>
      </c>
      <c r="C865" s="134" t="s">
        <v>1065</v>
      </c>
      <c r="D865" s="21" t="s">
        <v>1909</v>
      </c>
      <c r="E865" s="22">
        <v>0.5</v>
      </c>
      <c r="F865" s="23">
        <v>6</v>
      </c>
      <c r="G865" s="95" t="s">
        <v>3281</v>
      </c>
      <c r="H865" s="24">
        <v>3</v>
      </c>
      <c r="I865" s="17"/>
      <c r="J865" s="18"/>
      <c r="K865" s="148">
        <f t="shared" si="18"/>
        <v>0</v>
      </c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</row>
    <row r="866" spans="1:50" s="32" customFormat="1" ht="31.2" customHeight="1" x14ac:dyDescent="0.25">
      <c r="A866" s="151" t="s">
        <v>1066</v>
      </c>
      <c r="B866" s="12" t="s">
        <v>241</v>
      </c>
      <c r="C866" s="134" t="s">
        <v>318</v>
      </c>
      <c r="D866" s="29" t="s">
        <v>3746</v>
      </c>
      <c r="E866" s="22">
        <v>0.37704918032786883</v>
      </c>
      <c r="F866" s="30">
        <v>61</v>
      </c>
      <c r="G866" s="96" t="s">
        <v>3282</v>
      </c>
      <c r="H866" s="24">
        <v>38</v>
      </c>
      <c r="I866" s="17"/>
      <c r="J866" s="18"/>
      <c r="K866" s="148">
        <f t="shared" si="18"/>
        <v>0</v>
      </c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</row>
    <row r="867" spans="1:50" s="19" customFormat="1" ht="27" customHeight="1" x14ac:dyDescent="0.25">
      <c r="A867" s="152" t="s">
        <v>1067</v>
      </c>
      <c r="B867" s="12" t="s">
        <v>244</v>
      </c>
      <c r="C867" s="134" t="s">
        <v>326</v>
      </c>
      <c r="D867" s="13" t="s">
        <v>1883</v>
      </c>
      <c r="E867" s="22">
        <v>0.37313432835820898</v>
      </c>
      <c r="F867" s="15">
        <v>67</v>
      </c>
      <c r="G867" s="96" t="s">
        <v>3283</v>
      </c>
      <c r="H867" s="16">
        <v>42</v>
      </c>
      <c r="I867" s="17"/>
      <c r="J867" s="18"/>
      <c r="K867" s="148">
        <f t="shared" si="18"/>
        <v>0</v>
      </c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</row>
    <row r="868" spans="1:50" s="25" customFormat="1" ht="27" customHeight="1" x14ac:dyDescent="0.25">
      <c r="A868" s="151" t="s">
        <v>2860</v>
      </c>
      <c r="B868" s="20" t="s">
        <v>245</v>
      </c>
      <c r="C868" s="134" t="s">
        <v>2967</v>
      </c>
      <c r="D868" s="21" t="s">
        <v>3951</v>
      </c>
      <c r="E868" s="22">
        <v>0.3125</v>
      </c>
      <c r="F868" s="23">
        <v>16</v>
      </c>
      <c r="G868" s="95" t="s">
        <v>3306</v>
      </c>
      <c r="H868" s="24">
        <v>11</v>
      </c>
      <c r="I868" s="17"/>
      <c r="J868" s="18"/>
      <c r="K868" s="148">
        <f t="shared" si="18"/>
        <v>0</v>
      </c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</row>
    <row r="869" spans="1:50" s="25" customFormat="1" ht="27" customHeight="1" x14ac:dyDescent="0.25">
      <c r="A869" s="151" t="s">
        <v>1128</v>
      </c>
      <c r="B869" s="20" t="s">
        <v>728</v>
      </c>
      <c r="C869" s="134" t="s">
        <v>2523</v>
      </c>
      <c r="D869" s="21" t="s">
        <v>3751</v>
      </c>
      <c r="E869" s="22">
        <v>0.55000000000000004</v>
      </c>
      <c r="F869" s="23">
        <v>20</v>
      </c>
      <c r="G869" s="95"/>
      <c r="H869" s="24">
        <v>9</v>
      </c>
      <c r="I869" s="17"/>
      <c r="J869" s="18"/>
      <c r="K869" s="148">
        <f t="shared" si="18"/>
        <v>0</v>
      </c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</row>
    <row r="870" spans="1:50" s="25" customFormat="1" ht="25.2" customHeight="1" x14ac:dyDescent="0.25">
      <c r="A870" s="151" t="s">
        <v>1129</v>
      </c>
      <c r="B870" s="20" t="s">
        <v>728</v>
      </c>
      <c r="C870" s="134" t="s">
        <v>2523</v>
      </c>
      <c r="D870" s="21" t="s">
        <v>3752</v>
      </c>
      <c r="E870" s="22">
        <v>0.55000000000000004</v>
      </c>
      <c r="F870" s="23">
        <v>20</v>
      </c>
      <c r="G870" s="95"/>
      <c r="H870" s="24">
        <v>9</v>
      </c>
      <c r="I870" s="17"/>
      <c r="J870" s="18"/>
      <c r="K870" s="148">
        <f t="shared" si="18"/>
        <v>0</v>
      </c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</row>
    <row r="871" spans="1:50" s="25" customFormat="1" ht="25.2" customHeight="1" x14ac:dyDescent="0.25">
      <c r="A871" s="151" t="s">
        <v>1029</v>
      </c>
      <c r="B871" s="20" t="s">
        <v>729</v>
      </c>
      <c r="C871" s="134" t="s">
        <v>3739</v>
      </c>
      <c r="D871" s="21" t="s">
        <v>3749</v>
      </c>
      <c r="E871" s="22">
        <v>0.38461538461538464</v>
      </c>
      <c r="F871" s="23">
        <v>13</v>
      </c>
      <c r="G871" s="95" t="s">
        <v>3284</v>
      </c>
      <c r="H871" s="24">
        <v>8</v>
      </c>
      <c r="I871" s="17"/>
      <c r="J871" s="18"/>
      <c r="K871" s="148">
        <f t="shared" si="18"/>
        <v>0</v>
      </c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</row>
    <row r="872" spans="1:50" s="25" customFormat="1" ht="25.2" customHeight="1" x14ac:dyDescent="0.25">
      <c r="A872" s="151" t="s">
        <v>1068</v>
      </c>
      <c r="B872" s="20" t="s">
        <v>729</v>
      </c>
      <c r="C872" s="134" t="s">
        <v>3750</v>
      </c>
      <c r="D872" s="21" t="s">
        <v>1054</v>
      </c>
      <c r="E872" s="22">
        <v>0.38461538461538464</v>
      </c>
      <c r="F872" s="23">
        <v>13</v>
      </c>
      <c r="G872" s="95" t="s">
        <v>3285</v>
      </c>
      <c r="H872" s="24">
        <v>8</v>
      </c>
      <c r="I872" s="17"/>
      <c r="J872" s="18"/>
      <c r="K872" s="148">
        <f t="shared" si="18"/>
        <v>0</v>
      </c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</row>
    <row r="873" spans="1:50" s="25" customFormat="1" ht="25.2" customHeight="1" x14ac:dyDescent="0.25">
      <c r="A873" s="151" t="s">
        <v>1069</v>
      </c>
      <c r="B873" s="20" t="s">
        <v>729</v>
      </c>
      <c r="C873" s="21" t="s">
        <v>1094</v>
      </c>
      <c r="D873" s="134" t="s">
        <v>3753</v>
      </c>
      <c r="E873" s="22">
        <v>0.33333333333333331</v>
      </c>
      <c r="F873" s="23">
        <v>6</v>
      </c>
      <c r="G873" s="95"/>
      <c r="H873" s="24">
        <v>4</v>
      </c>
      <c r="I873" s="17"/>
      <c r="J873" s="18"/>
      <c r="K873" s="148">
        <f t="shared" si="18"/>
        <v>0</v>
      </c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</row>
    <row r="874" spans="1:50" s="25" customFormat="1" ht="25.2" customHeight="1" x14ac:dyDescent="0.25">
      <c r="A874" s="151" t="s">
        <v>1070</v>
      </c>
      <c r="B874" s="20" t="s">
        <v>729</v>
      </c>
      <c r="C874" s="21" t="s">
        <v>1095</v>
      </c>
      <c r="D874" s="134" t="s">
        <v>3753</v>
      </c>
      <c r="E874" s="22">
        <v>0.42857142857142855</v>
      </c>
      <c r="F874" s="23">
        <v>7</v>
      </c>
      <c r="G874" s="95"/>
      <c r="H874" s="24">
        <v>4</v>
      </c>
      <c r="I874" s="17"/>
      <c r="J874" s="18"/>
      <c r="K874" s="148">
        <f t="shared" si="18"/>
        <v>0</v>
      </c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</row>
    <row r="875" spans="1:50" s="25" customFormat="1" ht="25.2" customHeight="1" x14ac:dyDescent="0.25">
      <c r="A875" s="151" t="s">
        <v>1071</v>
      </c>
      <c r="B875" s="20" t="s">
        <v>729</v>
      </c>
      <c r="C875" s="21" t="s">
        <v>1096</v>
      </c>
      <c r="D875" s="134" t="s">
        <v>3753</v>
      </c>
      <c r="E875" s="22">
        <v>0.33333333333333331</v>
      </c>
      <c r="F875" s="23">
        <v>6</v>
      </c>
      <c r="G875" s="95"/>
      <c r="H875" s="24">
        <v>4</v>
      </c>
      <c r="I875" s="17"/>
      <c r="J875" s="18"/>
      <c r="K875" s="148">
        <f t="shared" si="18"/>
        <v>0</v>
      </c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</row>
    <row r="876" spans="1:50" s="25" customFormat="1" ht="25.2" customHeight="1" x14ac:dyDescent="0.25">
      <c r="A876" s="151" t="s">
        <v>1072</v>
      </c>
      <c r="B876" s="20" t="s">
        <v>729</v>
      </c>
      <c r="C876" s="21" t="s">
        <v>1097</v>
      </c>
      <c r="D876" s="134" t="s">
        <v>3753</v>
      </c>
      <c r="E876" s="22">
        <v>0.33333333333333331</v>
      </c>
      <c r="F876" s="23">
        <v>6</v>
      </c>
      <c r="G876" s="95"/>
      <c r="H876" s="24">
        <v>4</v>
      </c>
      <c r="I876" s="17"/>
      <c r="J876" s="18"/>
      <c r="K876" s="148">
        <f t="shared" si="18"/>
        <v>0</v>
      </c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</row>
    <row r="877" spans="1:50" s="25" customFormat="1" ht="25.2" customHeight="1" x14ac:dyDescent="0.25">
      <c r="A877" s="151" t="s">
        <v>1073</v>
      </c>
      <c r="B877" s="20" t="s">
        <v>729</v>
      </c>
      <c r="C877" s="134" t="s">
        <v>1098</v>
      </c>
      <c r="D877" s="29" t="s">
        <v>3753</v>
      </c>
      <c r="E877" s="22">
        <v>0.33333333333333331</v>
      </c>
      <c r="F877" s="23">
        <v>6</v>
      </c>
      <c r="G877" s="95"/>
      <c r="H877" s="24">
        <v>4</v>
      </c>
      <c r="I877" s="17"/>
      <c r="J877" s="18"/>
      <c r="K877" s="148">
        <f t="shared" ref="K877:K904" si="19">H877*J877</f>
        <v>0</v>
      </c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</row>
    <row r="878" spans="1:50" s="25" customFormat="1" ht="25.2" customHeight="1" x14ac:dyDescent="0.25">
      <c r="A878" s="151" t="s">
        <v>1074</v>
      </c>
      <c r="B878" s="28" t="s">
        <v>729</v>
      </c>
      <c r="C878" s="134" t="s">
        <v>1099</v>
      </c>
      <c r="D878" s="21" t="s">
        <v>3753</v>
      </c>
      <c r="E878" s="22">
        <v>0.33333333333333331</v>
      </c>
      <c r="F878" s="23">
        <v>6</v>
      </c>
      <c r="G878" s="95"/>
      <c r="H878" s="24">
        <v>4</v>
      </c>
      <c r="I878" s="17"/>
      <c r="J878" s="18"/>
      <c r="K878" s="148">
        <f t="shared" si="19"/>
        <v>0</v>
      </c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</row>
    <row r="879" spans="1:50" s="25" customFormat="1" ht="25.2" customHeight="1" x14ac:dyDescent="0.25">
      <c r="A879" s="151" t="s">
        <v>1075</v>
      </c>
      <c r="B879" s="28" t="s">
        <v>729</v>
      </c>
      <c r="C879" s="134" t="s">
        <v>1100</v>
      </c>
      <c r="D879" s="21" t="s">
        <v>3753</v>
      </c>
      <c r="E879" s="22">
        <v>0.33333333333333331</v>
      </c>
      <c r="F879" s="23">
        <v>6</v>
      </c>
      <c r="G879" s="95"/>
      <c r="H879" s="24">
        <v>4</v>
      </c>
      <c r="I879" s="17"/>
      <c r="J879" s="18"/>
      <c r="K879" s="148">
        <f t="shared" si="19"/>
        <v>0</v>
      </c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</row>
    <row r="880" spans="1:50" s="25" customFormat="1" ht="25.2" customHeight="1" x14ac:dyDescent="0.25">
      <c r="A880" s="151" t="s">
        <v>1076</v>
      </c>
      <c r="B880" s="28" t="s">
        <v>729</v>
      </c>
      <c r="C880" s="134" t="s">
        <v>1101</v>
      </c>
      <c r="D880" s="21" t="s">
        <v>3753</v>
      </c>
      <c r="E880" s="22">
        <v>0.33333333333333331</v>
      </c>
      <c r="F880" s="23">
        <v>6</v>
      </c>
      <c r="G880" s="95"/>
      <c r="H880" s="24">
        <v>4</v>
      </c>
      <c r="I880" s="17"/>
      <c r="J880" s="18"/>
      <c r="K880" s="148">
        <f t="shared" si="19"/>
        <v>0</v>
      </c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</row>
    <row r="881" spans="1:50" s="25" customFormat="1" ht="25.2" customHeight="1" x14ac:dyDescent="0.25">
      <c r="A881" s="151" t="s">
        <v>1077</v>
      </c>
      <c r="B881" s="28" t="s">
        <v>729</v>
      </c>
      <c r="C881" s="134" t="s">
        <v>1102</v>
      </c>
      <c r="D881" s="21" t="s">
        <v>3753</v>
      </c>
      <c r="E881" s="22">
        <v>0.33333333333333331</v>
      </c>
      <c r="F881" s="23">
        <v>6</v>
      </c>
      <c r="G881" s="95"/>
      <c r="H881" s="24">
        <v>4</v>
      </c>
      <c r="I881" s="17"/>
      <c r="J881" s="18"/>
      <c r="K881" s="148">
        <f t="shared" si="19"/>
        <v>0</v>
      </c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</row>
    <row r="882" spans="1:50" s="25" customFormat="1" ht="25.2" customHeight="1" x14ac:dyDescent="0.25">
      <c r="A882" s="151" t="s">
        <v>1093</v>
      </c>
      <c r="B882" s="28" t="s">
        <v>729</v>
      </c>
      <c r="C882" s="21" t="s">
        <v>2524</v>
      </c>
      <c r="D882" s="134" t="s">
        <v>1104</v>
      </c>
      <c r="E882" s="22">
        <v>0.42857142857142855</v>
      </c>
      <c r="F882" s="23">
        <v>7</v>
      </c>
      <c r="G882" s="95"/>
      <c r="H882" s="24">
        <v>4</v>
      </c>
      <c r="I882" s="17"/>
      <c r="J882" s="18"/>
      <c r="K882" s="148">
        <f t="shared" si="19"/>
        <v>0</v>
      </c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</row>
    <row r="883" spans="1:50" s="19" customFormat="1" ht="27" customHeight="1" x14ac:dyDescent="0.25">
      <c r="A883" s="152" t="s">
        <v>2897</v>
      </c>
      <c r="B883" s="12" t="s">
        <v>262</v>
      </c>
      <c r="C883" s="134" t="s">
        <v>363</v>
      </c>
      <c r="D883" s="13" t="s">
        <v>2987</v>
      </c>
      <c r="E883" s="22">
        <v>0.61224489795918369</v>
      </c>
      <c r="F883" s="15">
        <v>49</v>
      </c>
      <c r="G883" s="94" t="s">
        <v>3435</v>
      </c>
      <c r="H883" s="16">
        <v>19</v>
      </c>
      <c r="I883" s="17"/>
      <c r="J883" s="18"/>
      <c r="K883" s="148">
        <f t="shared" si="19"/>
        <v>0</v>
      </c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</row>
    <row r="884" spans="1:50" s="25" customFormat="1" ht="25.2" customHeight="1" x14ac:dyDescent="0.25">
      <c r="A884" s="151" t="s">
        <v>2901</v>
      </c>
      <c r="B884" s="20" t="s">
        <v>262</v>
      </c>
      <c r="C884" s="134" t="s">
        <v>1505</v>
      </c>
      <c r="D884" s="21" t="s">
        <v>2987</v>
      </c>
      <c r="E884" s="22">
        <v>0.61224489795918369</v>
      </c>
      <c r="F884" s="23">
        <v>49</v>
      </c>
      <c r="G884" s="95" t="s">
        <v>3435</v>
      </c>
      <c r="H884" s="24">
        <v>19</v>
      </c>
      <c r="I884" s="17"/>
      <c r="J884" s="18"/>
      <c r="K884" s="148">
        <f t="shared" si="19"/>
        <v>0</v>
      </c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</row>
    <row r="885" spans="1:50" s="25" customFormat="1" ht="27" customHeight="1" x14ac:dyDescent="0.25">
      <c r="A885" s="151" t="s">
        <v>2904</v>
      </c>
      <c r="B885" s="20" t="s">
        <v>262</v>
      </c>
      <c r="C885" s="134" t="s">
        <v>368</v>
      </c>
      <c r="D885" s="21" t="s">
        <v>2987</v>
      </c>
      <c r="E885" s="22">
        <v>0.61224489795918369</v>
      </c>
      <c r="F885" s="23">
        <v>49</v>
      </c>
      <c r="G885" s="95" t="s">
        <v>3435</v>
      </c>
      <c r="H885" s="24">
        <v>19</v>
      </c>
      <c r="I885" s="17"/>
      <c r="J885" s="18"/>
      <c r="K885" s="148">
        <f t="shared" si="19"/>
        <v>0</v>
      </c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</row>
    <row r="886" spans="1:50" s="25" customFormat="1" ht="25.2" customHeight="1" x14ac:dyDescent="0.25">
      <c r="A886" s="151" t="s">
        <v>1105</v>
      </c>
      <c r="B886" s="28" t="s">
        <v>267</v>
      </c>
      <c r="C886" s="21" t="s">
        <v>579</v>
      </c>
      <c r="D886" s="134" t="s">
        <v>1884</v>
      </c>
      <c r="E886" s="22">
        <v>0.28999999999999998</v>
      </c>
      <c r="F886" s="23">
        <v>31</v>
      </c>
      <c r="G886" s="95" t="s">
        <v>3286</v>
      </c>
      <c r="H886" s="24">
        <v>22</v>
      </c>
      <c r="I886" s="17"/>
      <c r="J886" s="18"/>
      <c r="K886" s="148">
        <f t="shared" si="19"/>
        <v>0</v>
      </c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</row>
    <row r="887" spans="1:50" s="25" customFormat="1" ht="27" customHeight="1" x14ac:dyDescent="0.25">
      <c r="A887" s="151" t="s">
        <v>1369</v>
      </c>
      <c r="B887" s="20" t="s">
        <v>267</v>
      </c>
      <c r="C887" s="134" t="s">
        <v>1515</v>
      </c>
      <c r="D887" s="21" t="s">
        <v>1054</v>
      </c>
      <c r="E887" s="22">
        <v>0.28947368421052633</v>
      </c>
      <c r="F887" s="23">
        <v>38</v>
      </c>
      <c r="G887" s="95" t="s">
        <v>3452</v>
      </c>
      <c r="H887" s="24">
        <v>27</v>
      </c>
      <c r="I887" s="17"/>
      <c r="J887" s="18"/>
      <c r="K887" s="148">
        <f t="shared" si="19"/>
        <v>0</v>
      </c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</row>
    <row r="888" spans="1:50" s="25" customFormat="1" ht="25.2" customHeight="1" x14ac:dyDescent="0.25">
      <c r="A888" s="151" t="s">
        <v>2918</v>
      </c>
      <c r="B888" s="28" t="s">
        <v>268</v>
      </c>
      <c r="C888" s="21" t="s">
        <v>2997</v>
      </c>
      <c r="D888" s="134" t="s">
        <v>3797</v>
      </c>
      <c r="E888" s="22">
        <v>0.46666666666666667</v>
      </c>
      <c r="F888" s="23">
        <v>15</v>
      </c>
      <c r="G888" s="95" t="s">
        <v>3285</v>
      </c>
      <c r="H888" s="24">
        <v>8</v>
      </c>
      <c r="I888" s="17"/>
      <c r="J888" s="18"/>
      <c r="K888" s="148">
        <v>0</v>
      </c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</row>
    <row r="889" spans="1:50" s="25" customFormat="1" ht="25.2" customHeight="1" x14ac:dyDescent="0.25">
      <c r="A889" s="151" t="s">
        <v>2919</v>
      </c>
      <c r="B889" s="28" t="s">
        <v>268</v>
      </c>
      <c r="C889" s="21" t="s">
        <v>3872</v>
      </c>
      <c r="D889" s="134" t="s">
        <v>3796</v>
      </c>
      <c r="E889" s="22">
        <v>0.46666666666666667</v>
      </c>
      <c r="F889" s="23">
        <v>15</v>
      </c>
      <c r="G889" s="95" t="s">
        <v>3285</v>
      </c>
      <c r="H889" s="24">
        <v>8</v>
      </c>
      <c r="I889" s="17"/>
      <c r="J889" s="18"/>
      <c r="K889" s="148">
        <v>0</v>
      </c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</row>
    <row r="890" spans="1:50" s="25" customFormat="1" ht="25.2" customHeight="1" x14ac:dyDescent="0.25">
      <c r="A890" s="151" t="s">
        <v>2920</v>
      </c>
      <c r="B890" s="28" t="s">
        <v>268</v>
      </c>
      <c r="C890" s="21" t="s">
        <v>3794</v>
      </c>
      <c r="D890" s="134" t="s">
        <v>3795</v>
      </c>
      <c r="E890" s="22">
        <v>0.33333333333333331</v>
      </c>
      <c r="F890" s="23">
        <v>12</v>
      </c>
      <c r="G890" s="95" t="s">
        <v>3285</v>
      </c>
      <c r="H890" s="24">
        <v>8</v>
      </c>
      <c r="I890" s="17"/>
      <c r="J890" s="18"/>
      <c r="K890" s="148">
        <v>0</v>
      </c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</row>
    <row r="891" spans="1:50" s="25" customFormat="1" ht="25.2" customHeight="1" x14ac:dyDescent="0.25">
      <c r="A891" s="151" t="s">
        <v>1106</v>
      </c>
      <c r="B891" s="28" t="s">
        <v>272</v>
      </c>
      <c r="C891" s="21" t="s">
        <v>387</v>
      </c>
      <c r="D891" s="134" t="s">
        <v>1885</v>
      </c>
      <c r="E891" s="22">
        <v>0.41463414634146339</v>
      </c>
      <c r="F891" s="23">
        <v>41</v>
      </c>
      <c r="G891" s="95" t="s">
        <v>3287</v>
      </c>
      <c r="H891" s="24">
        <v>24</v>
      </c>
      <c r="I891" s="17"/>
      <c r="J891" s="18"/>
      <c r="K891" s="148">
        <f t="shared" si="19"/>
        <v>0</v>
      </c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</row>
    <row r="892" spans="1:50" s="25" customFormat="1" ht="25.2" customHeight="1" x14ac:dyDescent="0.25">
      <c r="A892" s="151" t="s">
        <v>1107</v>
      </c>
      <c r="B892" s="28" t="s">
        <v>1110</v>
      </c>
      <c r="C892" s="21" t="s">
        <v>2534</v>
      </c>
      <c r="D892" s="134" t="s">
        <v>3567</v>
      </c>
      <c r="E892" s="22">
        <v>0.31034482758620691</v>
      </c>
      <c r="F892" s="23">
        <v>29</v>
      </c>
      <c r="G892" s="95" t="s">
        <v>3288</v>
      </c>
      <c r="H892" s="24">
        <v>20</v>
      </c>
      <c r="I892" s="17"/>
      <c r="J892" s="18"/>
      <c r="K892" s="148">
        <f t="shared" si="19"/>
        <v>0</v>
      </c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</row>
    <row r="893" spans="1:50" s="25" customFormat="1" ht="25.2" customHeight="1" x14ac:dyDescent="0.25">
      <c r="A893" s="151" t="s">
        <v>1108</v>
      </c>
      <c r="B893" s="28" t="s">
        <v>1110</v>
      </c>
      <c r="C893" s="21" t="s">
        <v>2535</v>
      </c>
      <c r="D893" s="134" t="s">
        <v>3755</v>
      </c>
      <c r="E893" s="22">
        <v>0.3125</v>
      </c>
      <c r="F893" s="23">
        <v>32</v>
      </c>
      <c r="G893" s="95"/>
      <c r="H893" s="24">
        <v>22</v>
      </c>
      <c r="I893" s="17"/>
      <c r="J893" s="18"/>
      <c r="K893" s="148">
        <f t="shared" si="19"/>
        <v>0</v>
      </c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</row>
    <row r="894" spans="1:50" s="25" customFormat="1" ht="25.2" customHeight="1" x14ac:dyDescent="0.25">
      <c r="A894" s="151" t="s">
        <v>1109</v>
      </c>
      <c r="B894" s="28" t="s">
        <v>1110</v>
      </c>
      <c r="C894" s="21" t="s">
        <v>2536</v>
      </c>
      <c r="D894" s="134" t="s">
        <v>3755</v>
      </c>
      <c r="E894" s="22">
        <v>0.3125</v>
      </c>
      <c r="F894" s="23">
        <v>32</v>
      </c>
      <c r="G894" s="95"/>
      <c r="H894" s="24">
        <v>22</v>
      </c>
      <c r="I894" s="17"/>
      <c r="J894" s="18"/>
      <c r="K894" s="148">
        <f t="shared" ref="K894" si="20">H894*J894</f>
        <v>0</v>
      </c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</row>
    <row r="895" spans="1:50" s="25" customFormat="1" ht="25.2" customHeight="1" x14ac:dyDescent="0.25">
      <c r="A895" s="151" t="s">
        <v>2932</v>
      </c>
      <c r="B895" s="28" t="s">
        <v>283</v>
      </c>
      <c r="C895" s="21" t="s">
        <v>3003</v>
      </c>
      <c r="D895" s="134" t="s">
        <v>3220</v>
      </c>
      <c r="E895" s="22">
        <v>0.18181818181818182</v>
      </c>
      <c r="F895" s="23">
        <v>11</v>
      </c>
      <c r="G895" s="95" t="s">
        <v>3466</v>
      </c>
      <c r="H895" s="24">
        <v>9</v>
      </c>
      <c r="I895" s="17"/>
      <c r="J895" s="18"/>
      <c r="K895" s="148">
        <v>0</v>
      </c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</row>
    <row r="896" spans="1:50" s="25" customFormat="1" ht="25.2" customHeight="1" x14ac:dyDescent="0.25">
      <c r="A896" s="151" t="s">
        <v>2933</v>
      </c>
      <c r="B896" s="28" t="s">
        <v>283</v>
      </c>
      <c r="C896" s="21" t="s">
        <v>3004</v>
      </c>
      <c r="D896" s="134" t="s">
        <v>3220</v>
      </c>
      <c r="E896" s="22">
        <v>0.18181818181818182</v>
      </c>
      <c r="F896" s="23">
        <v>11</v>
      </c>
      <c r="G896" s="95" t="s">
        <v>3466</v>
      </c>
      <c r="H896" s="24">
        <v>9</v>
      </c>
      <c r="I896" s="17"/>
      <c r="J896" s="18"/>
      <c r="K896" s="148">
        <v>0</v>
      </c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</row>
    <row r="897" spans="1:50" s="25" customFormat="1" ht="25.2" customHeight="1" x14ac:dyDescent="0.25">
      <c r="A897" s="151" t="s">
        <v>2934</v>
      </c>
      <c r="B897" s="28" t="s">
        <v>283</v>
      </c>
      <c r="C897" s="21" t="s">
        <v>3005</v>
      </c>
      <c r="D897" s="134" t="s">
        <v>3220</v>
      </c>
      <c r="E897" s="22">
        <v>0.18181818181818182</v>
      </c>
      <c r="F897" s="23">
        <v>11</v>
      </c>
      <c r="G897" s="95" t="s">
        <v>3466</v>
      </c>
      <c r="H897" s="24">
        <v>9</v>
      </c>
      <c r="I897" s="17"/>
      <c r="J897" s="18"/>
      <c r="K897" s="148">
        <v>0</v>
      </c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</row>
    <row r="898" spans="1:50" s="25" customFormat="1" ht="25.2" customHeight="1" x14ac:dyDescent="0.25">
      <c r="A898" s="151" t="s">
        <v>2935</v>
      </c>
      <c r="B898" s="28" t="s">
        <v>283</v>
      </c>
      <c r="C898" s="21" t="s">
        <v>3006</v>
      </c>
      <c r="D898" s="134" t="s">
        <v>3220</v>
      </c>
      <c r="E898" s="22">
        <v>0.18181818181818182</v>
      </c>
      <c r="F898" s="23">
        <v>11</v>
      </c>
      <c r="G898" s="95" t="s">
        <v>3466</v>
      </c>
      <c r="H898" s="24">
        <v>9</v>
      </c>
      <c r="I898" s="17"/>
      <c r="J898" s="18"/>
      <c r="K898" s="148">
        <v>0</v>
      </c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</row>
    <row r="899" spans="1:50" s="25" customFormat="1" ht="25.2" customHeight="1" thickBot="1" x14ac:dyDescent="0.3">
      <c r="A899" s="151" t="s">
        <v>2936</v>
      </c>
      <c r="B899" s="28" t="s">
        <v>283</v>
      </c>
      <c r="C899" s="21" t="s">
        <v>3007</v>
      </c>
      <c r="D899" s="134" t="s">
        <v>3220</v>
      </c>
      <c r="E899" s="22">
        <v>0.18181818181818182</v>
      </c>
      <c r="F899" s="23">
        <v>11</v>
      </c>
      <c r="G899" s="95" t="s">
        <v>3466</v>
      </c>
      <c r="H899" s="24">
        <v>9</v>
      </c>
      <c r="I899" s="17"/>
      <c r="J899" s="18"/>
      <c r="K899" s="148">
        <v>0</v>
      </c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</row>
    <row r="900" spans="1:50" s="2" customFormat="1" ht="27" customHeight="1" thickBot="1" x14ac:dyDescent="0.3">
      <c r="A900" s="283" t="s">
        <v>21</v>
      </c>
      <c r="B900" s="284"/>
      <c r="C900" s="284"/>
      <c r="D900" s="284"/>
      <c r="E900" s="284"/>
      <c r="F900" s="284"/>
      <c r="G900" s="284"/>
      <c r="H900" s="284"/>
      <c r="I900" s="284"/>
      <c r="J900" s="284"/>
      <c r="K900" s="285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</row>
    <row r="901" spans="1:50" s="25" customFormat="1" ht="25.2" customHeight="1" x14ac:dyDescent="0.25">
      <c r="A901" s="151" t="s">
        <v>981</v>
      </c>
      <c r="B901" s="20" t="s">
        <v>985</v>
      </c>
      <c r="C901" s="134" t="s">
        <v>983</v>
      </c>
      <c r="D901" s="21" t="s">
        <v>3754</v>
      </c>
      <c r="E901" s="22">
        <v>0.3783783783783784</v>
      </c>
      <c r="F901" s="23">
        <v>37</v>
      </c>
      <c r="G901" s="95" t="s">
        <v>3289</v>
      </c>
      <c r="H901" s="24">
        <v>23</v>
      </c>
      <c r="I901" s="17"/>
      <c r="J901" s="18"/>
      <c r="K901" s="148">
        <f t="shared" si="19"/>
        <v>0</v>
      </c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</row>
    <row r="902" spans="1:50" s="25" customFormat="1" ht="25.2" customHeight="1" x14ac:dyDescent="0.25">
      <c r="A902" s="151" t="s">
        <v>1893</v>
      </c>
      <c r="B902" s="20" t="s">
        <v>726</v>
      </c>
      <c r="C902" s="134" t="s">
        <v>2511</v>
      </c>
      <c r="D902" s="21" t="s">
        <v>3756</v>
      </c>
      <c r="E902" s="22">
        <v>0.27083333333333331</v>
      </c>
      <c r="F902" s="23">
        <v>48</v>
      </c>
      <c r="G902" s="95" t="s">
        <v>3248</v>
      </c>
      <c r="H902" s="24">
        <v>35</v>
      </c>
      <c r="I902" s="17"/>
      <c r="J902" s="18"/>
      <c r="K902" s="148">
        <f t="shared" si="19"/>
        <v>0</v>
      </c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</row>
    <row r="903" spans="1:50" s="25" customFormat="1" ht="25.2" customHeight="1" x14ac:dyDescent="0.25">
      <c r="A903" s="151" t="s">
        <v>1111</v>
      </c>
      <c r="B903" s="20" t="s">
        <v>728</v>
      </c>
      <c r="C903" s="134" t="s">
        <v>2521</v>
      </c>
      <c r="D903" s="21" t="s">
        <v>3570</v>
      </c>
      <c r="E903" s="22">
        <v>0.59</v>
      </c>
      <c r="F903" s="23">
        <v>22</v>
      </c>
      <c r="G903" s="95" t="s">
        <v>3249</v>
      </c>
      <c r="H903" s="24">
        <v>9</v>
      </c>
      <c r="I903" s="17"/>
      <c r="J903" s="18"/>
      <c r="K903" s="148">
        <f t="shared" si="19"/>
        <v>0</v>
      </c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</row>
    <row r="904" spans="1:50" s="25" customFormat="1" ht="25.2" customHeight="1" x14ac:dyDescent="0.25">
      <c r="A904" s="151" t="s">
        <v>1112</v>
      </c>
      <c r="B904" s="20" t="s">
        <v>728</v>
      </c>
      <c r="C904" s="134" t="s">
        <v>2522</v>
      </c>
      <c r="D904" s="21" t="s">
        <v>3570</v>
      </c>
      <c r="E904" s="22">
        <v>0.59</v>
      </c>
      <c r="F904" s="23">
        <v>22</v>
      </c>
      <c r="G904" s="95" t="s">
        <v>3249</v>
      </c>
      <c r="H904" s="24">
        <v>9</v>
      </c>
      <c r="I904" s="17"/>
      <c r="J904" s="18"/>
      <c r="K904" s="148">
        <f t="shared" si="19"/>
        <v>0</v>
      </c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</row>
    <row r="905" spans="1:50" s="25" customFormat="1" ht="31.2" customHeight="1" x14ac:dyDescent="0.25">
      <c r="A905" s="151" t="s">
        <v>692</v>
      </c>
      <c r="B905" s="36" t="s">
        <v>729</v>
      </c>
      <c r="C905" s="139" t="s">
        <v>745</v>
      </c>
      <c r="D905" s="29" t="s">
        <v>3563</v>
      </c>
      <c r="E905" s="65">
        <v>0.4</v>
      </c>
      <c r="F905" s="34">
        <v>50</v>
      </c>
      <c r="G905" s="97"/>
      <c r="H905" s="31">
        <v>30</v>
      </c>
      <c r="I905" s="17"/>
      <c r="J905" s="64"/>
      <c r="K905" s="148">
        <f t="shared" ref="K905:K906" si="21">H905*J905</f>
        <v>0</v>
      </c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</row>
    <row r="906" spans="1:50" s="25" customFormat="1" ht="27" customHeight="1" thickBot="1" x14ac:dyDescent="0.3">
      <c r="A906" s="238" t="s">
        <v>3060</v>
      </c>
      <c r="B906" s="20" t="s">
        <v>284</v>
      </c>
      <c r="C906" s="134" t="s">
        <v>586</v>
      </c>
      <c r="D906" s="13" t="s">
        <v>3081</v>
      </c>
      <c r="E906" s="22">
        <v>0.32</v>
      </c>
      <c r="F906" s="23">
        <v>50</v>
      </c>
      <c r="G906" s="235" t="s">
        <v>3403</v>
      </c>
      <c r="H906" s="236">
        <v>34</v>
      </c>
      <c r="I906" s="237"/>
      <c r="J906" s="18"/>
      <c r="K906" s="148">
        <f t="shared" si="21"/>
        <v>0</v>
      </c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</row>
    <row r="907" spans="1:50" s="10" customFormat="1" ht="45" customHeight="1" thickBot="1" x14ac:dyDescent="0.3">
      <c r="A907" s="121" t="s">
        <v>4</v>
      </c>
      <c r="B907" s="128" t="s">
        <v>5</v>
      </c>
      <c r="C907" s="136"/>
      <c r="D907" s="123"/>
      <c r="E907" s="168" t="s">
        <v>6</v>
      </c>
      <c r="F907" s="124" t="s">
        <v>7</v>
      </c>
      <c r="G907" s="98" t="s">
        <v>8</v>
      </c>
      <c r="H907" s="43" t="s">
        <v>9</v>
      </c>
      <c r="I907" s="8"/>
      <c r="J907" s="125" t="s">
        <v>10</v>
      </c>
      <c r="K907" s="125" t="s">
        <v>11</v>
      </c>
      <c r="L907" s="76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1"/>
      <c r="AM907" s="111"/>
      <c r="AN907" s="111"/>
      <c r="AO907" s="111"/>
      <c r="AP907" s="111"/>
      <c r="AQ907" s="111"/>
      <c r="AR907" s="111"/>
      <c r="AS907" s="111"/>
      <c r="AT907" s="111"/>
      <c r="AU907" s="111"/>
      <c r="AV907" s="111"/>
      <c r="AW907" s="111"/>
      <c r="AX907" s="111"/>
    </row>
    <row r="908" spans="1:50" s="2" customFormat="1" ht="24.6" customHeight="1" thickBot="1" x14ac:dyDescent="0.3">
      <c r="A908" s="291" t="s">
        <v>22</v>
      </c>
      <c r="B908" s="292"/>
      <c r="C908" s="292"/>
      <c r="D908" s="292"/>
      <c r="E908" s="292"/>
      <c r="F908" s="292"/>
      <c r="G908" s="292"/>
      <c r="H908" s="292"/>
      <c r="I908" s="292"/>
      <c r="J908" s="292"/>
      <c r="K908" s="293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</row>
    <row r="909" spans="1:50" s="25" customFormat="1" ht="49.8" customHeight="1" x14ac:dyDescent="0.25">
      <c r="A909" s="215" t="s">
        <v>2538</v>
      </c>
      <c r="B909" s="12" t="s">
        <v>224</v>
      </c>
      <c r="C909" s="135" t="s">
        <v>3673</v>
      </c>
      <c r="D909" s="13" t="s">
        <v>3593</v>
      </c>
      <c r="E909" s="14">
        <v>0.2</v>
      </c>
      <c r="F909" s="15">
        <v>25</v>
      </c>
      <c r="G909" s="94"/>
      <c r="H909" s="16">
        <v>20</v>
      </c>
      <c r="I909" s="17"/>
      <c r="J909" s="49"/>
      <c r="K909" s="148">
        <f t="shared" ref="K909:K971" si="22">H909*J909</f>
        <v>0</v>
      </c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</row>
    <row r="910" spans="1:50" s="25" customFormat="1" ht="42.6" customHeight="1" x14ac:dyDescent="0.25">
      <c r="A910" s="215" t="s">
        <v>2539</v>
      </c>
      <c r="B910" s="12" t="s">
        <v>224</v>
      </c>
      <c r="C910" s="135" t="s">
        <v>3673</v>
      </c>
      <c r="D910" s="13" t="s">
        <v>3757</v>
      </c>
      <c r="E910" s="14">
        <v>0.2</v>
      </c>
      <c r="F910" s="15">
        <v>25</v>
      </c>
      <c r="G910" s="94"/>
      <c r="H910" s="16">
        <v>20</v>
      </c>
      <c r="I910" s="17"/>
      <c r="J910" s="49"/>
      <c r="K910" s="148">
        <f t="shared" si="22"/>
        <v>0</v>
      </c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</row>
    <row r="911" spans="1:50" s="25" customFormat="1" ht="44.4" customHeight="1" x14ac:dyDescent="0.25">
      <c r="A911" s="215" t="s">
        <v>2540</v>
      </c>
      <c r="B911" s="12" t="s">
        <v>224</v>
      </c>
      <c r="C911" s="135" t="s">
        <v>3673</v>
      </c>
      <c r="D911" s="13" t="s">
        <v>3758</v>
      </c>
      <c r="E911" s="14">
        <v>0.2</v>
      </c>
      <c r="F911" s="15">
        <v>25</v>
      </c>
      <c r="G911" s="94"/>
      <c r="H911" s="16">
        <v>20</v>
      </c>
      <c r="I911" s="17"/>
      <c r="J911" s="49"/>
      <c r="K911" s="148">
        <f t="shared" si="22"/>
        <v>0</v>
      </c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</row>
    <row r="912" spans="1:50" s="25" customFormat="1" ht="45" customHeight="1" x14ac:dyDescent="0.25">
      <c r="A912" s="215" t="s">
        <v>2541</v>
      </c>
      <c r="B912" s="12" t="s">
        <v>224</v>
      </c>
      <c r="C912" s="135" t="s">
        <v>3673</v>
      </c>
      <c r="D912" s="13" t="s">
        <v>3594</v>
      </c>
      <c r="E912" s="14">
        <v>0.2</v>
      </c>
      <c r="F912" s="15">
        <v>25</v>
      </c>
      <c r="G912" s="94"/>
      <c r="H912" s="16">
        <v>20</v>
      </c>
      <c r="I912" s="17"/>
      <c r="J912" s="49"/>
      <c r="K912" s="148">
        <f t="shared" si="22"/>
        <v>0</v>
      </c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</row>
    <row r="913" spans="1:50" s="25" customFormat="1" ht="27" customHeight="1" x14ac:dyDescent="0.25">
      <c r="A913" s="215" t="s">
        <v>2556</v>
      </c>
      <c r="B913" s="12" t="s">
        <v>32</v>
      </c>
      <c r="C913" s="135" t="s">
        <v>536</v>
      </c>
      <c r="D913" s="13" t="s">
        <v>3159</v>
      </c>
      <c r="E913" s="14"/>
      <c r="F913" s="15"/>
      <c r="G913" s="94" t="s">
        <v>3290</v>
      </c>
      <c r="H913" s="16">
        <v>33</v>
      </c>
      <c r="I913" s="17"/>
      <c r="J913" s="49"/>
      <c r="K913" s="148">
        <f t="shared" si="22"/>
        <v>0</v>
      </c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</row>
    <row r="914" spans="1:50" s="25" customFormat="1" ht="32.4" customHeight="1" x14ac:dyDescent="0.25">
      <c r="A914" s="215" t="s">
        <v>2557</v>
      </c>
      <c r="B914" s="12" t="s">
        <v>32</v>
      </c>
      <c r="C914" s="135" t="s">
        <v>2562</v>
      </c>
      <c r="D914" s="13" t="s">
        <v>3160</v>
      </c>
      <c r="E914" s="14"/>
      <c r="F914" s="15"/>
      <c r="G914" s="94" t="s">
        <v>3291</v>
      </c>
      <c r="H914" s="16">
        <v>34</v>
      </c>
      <c r="I914" s="17"/>
      <c r="J914" s="49"/>
      <c r="K914" s="148">
        <f t="shared" si="22"/>
        <v>0</v>
      </c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</row>
    <row r="915" spans="1:50" s="25" customFormat="1" ht="32.4" customHeight="1" x14ac:dyDescent="0.25">
      <c r="A915" s="215" t="s">
        <v>2558</v>
      </c>
      <c r="B915" s="12" t="s">
        <v>32</v>
      </c>
      <c r="C915" s="135" t="s">
        <v>35</v>
      </c>
      <c r="D915" s="13" t="s">
        <v>3161</v>
      </c>
      <c r="E915" s="14"/>
      <c r="F915" s="15"/>
      <c r="G915" s="94"/>
      <c r="H915" s="16">
        <v>31</v>
      </c>
      <c r="I915" s="17"/>
      <c r="J915" s="49"/>
      <c r="K915" s="148">
        <f t="shared" si="22"/>
        <v>0</v>
      </c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</row>
    <row r="916" spans="1:50" s="25" customFormat="1" ht="32.4" customHeight="1" x14ac:dyDescent="0.25">
      <c r="A916" s="215" t="s">
        <v>2559</v>
      </c>
      <c r="B916" s="12" t="s">
        <v>32</v>
      </c>
      <c r="C916" s="135" t="s">
        <v>35</v>
      </c>
      <c r="D916" s="13" t="s">
        <v>3162</v>
      </c>
      <c r="E916" s="14"/>
      <c r="F916" s="15"/>
      <c r="G916" s="94" t="s">
        <v>3292</v>
      </c>
      <c r="H916" s="16">
        <v>32</v>
      </c>
      <c r="I916" s="17"/>
      <c r="J916" s="49"/>
      <c r="K916" s="148">
        <f t="shared" si="22"/>
        <v>0</v>
      </c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</row>
    <row r="917" spans="1:50" s="25" customFormat="1" ht="32.4" customHeight="1" x14ac:dyDescent="0.25">
      <c r="A917" s="215" t="s">
        <v>2560</v>
      </c>
      <c r="B917" s="12" t="s">
        <v>32</v>
      </c>
      <c r="C917" s="135" t="s">
        <v>2563</v>
      </c>
      <c r="D917" s="13" t="s">
        <v>3944</v>
      </c>
      <c r="E917" s="14"/>
      <c r="F917" s="15"/>
      <c r="G917" s="94" t="s">
        <v>3293</v>
      </c>
      <c r="H917" s="16">
        <v>32</v>
      </c>
      <c r="I917" s="17"/>
      <c r="J917" s="49"/>
      <c r="K917" s="148">
        <f t="shared" si="22"/>
        <v>0</v>
      </c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</row>
    <row r="918" spans="1:50" s="25" customFormat="1" ht="32.4" customHeight="1" x14ac:dyDescent="0.25">
      <c r="A918" s="215" t="s">
        <v>1166</v>
      </c>
      <c r="B918" s="12" t="s">
        <v>32</v>
      </c>
      <c r="C918" s="135" t="s">
        <v>1169</v>
      </c>
      <c r="D918" s="13" t="s">
        <v>3943</v>
      </c>
      <c r="E918" s="14"/>
      <c r="F918" s="15"/>
      <c r="G918" s="94" t="s">
        <v>3283</v>
      </c>
      <c r="H918" s="16">
        <v>42</v>
      </c>
      <c r="I918" s="17"/>
      <c r="J918" s="49"/>
      <c r="K918" s="148">
        <f t="shared" si="22"/>
        <v>0</v>
      </c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</row>
    <row r="919" spans="1:50" s="25" customFormat="1" ht="28.8" customHeight="1" x14ac:dyDescent="0.25">
      <c r="A919" s="215" t="s">
        <v>2561</v>
      </c>
      <c r="B919" s="12" t="s">
        <v>32</v>
      </c>
      <c r="C919" s="135" t="s">
        <v>1453</v>
      </c>
      <c r="D919" s="13" t="s">
        <v>3163</v>
      </c>
      <c r="E919" s="14"/>
      <c r="F919" s="15"/>
      <c r="G919" s="94" t="s">
        <v>3283</v>
      </c>
      <c r="H919" s="16">
        <v>42</v>
      </c>
      <c r="I919" s="17"/>
      <c r="J919" s="49"/>
      <c r="K919" s="148">
        <f t="shared" si="22"/>
        <v>0</v>
      </c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</row>
    <row r="920" spans="1:50" s="25" customFormat="1" ht="32.4" customHeight="1" x14ac:dyDescent="0.25">
      <c r="A920" s="215" t="s">
        <v>2578</v>
      </c>
      <c r="B920" s="12" t="s">
        <v>241</v>
      </c>
      <c r="C920" s="135" t="s">
        <v>539</v>
      </c>
      <c r="D920" s="13" t="s">
        <v>3162</v>
      </c>
      <c r="E920" s="14">
        <v>0.34883720930232559</v>
      </c>
      <c r="F920" s="15">
        <v>43</v>
      </c>
      <c r="G920" s="94" t="s">
        <v>3294</v>
      </c>
      <c r="H920" s="16">
        <v>28</v>
      </c>
      <c r="I920" s="17"/>
      <c r="J920" s="49"/>
      <c r="K920" s="148">
        <f t="shared" si="22"/>
        <v>0</v>
      </c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</row>
    <row r="921" spans="1:50" s="25" customFormat="1" ht="32.4" customHeight="1" x14ac:dyDescent="0.25">
      <c r="A921" s="215" t="s">
        <v>2579</v>
      </c>
      <c r="B921" s="12" t="s">
        <v>241</v>
      </c>
      <c r="C921" s="135" t="s">
        <v>2582</v>
      </c>
      <c r="D921" s="13" t="s">
        <v>3164</v>
      </c>
      <c r="E921" s="14">
        <v>0.34545454545454546</v>
      </c>
      <c r="F921" s="15">
        <v>55</v>
      </c>
      <c r="G921" s="94" t="s">
        <v>3278</v>
      </c>
      <c r="H921" s="16">
        <v>36</v>
      </c>
      <c r="I921" s="17"/>
      <c r="J921" s="49"/>
      <c r="K921" s="148">
        <f t="shared" si="22"/>
        <v>0</v>
      </c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</row>
    <row r="922" spans="1:50" s="25" customFormat="1" ht="32.4" customHeight="1" x14ac:dyDescent="0.25">
      <c r="A922" s="215" t="s">
        <v>2580</v>
      </c>
      <c r="B922" s="12" t="s">
        <v>253</v>
      </c>
      <c r="C922" s="135" t="s">
        <v>1487</v>
      </c>
      <c r="D922" s="13" t="s">
        <v>3162</v>
      </c>
      <c r="E922" s="14">
        <v>0.30555555555555558</v>
      </c>
      <c r="F922" s="15">
        <v>36</v>
      </c>
      <c r="G922" s="94" t="s">
        <v>3295</v>
      </c>
      <c r="H922" s="16">
        <v>25</v>
      </c>
      <c r="I922" s="17"/>
      <c r="J922" s="49"/>
      <c r="K922" s="148">
        <f t="shared" si="22"/>
        <v>0</v>
      </c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</row>
    <row r="923" spans="1:50" s="25" customFormat="1" ht="32.4" customHeight="1" x14ac:dyDescent="0.25">
      <c r="A923" s="215" t="s">
        <v>2581</v>
      </c>
      <c r="B923" s="12" t="s">
        <v>253</v>
      </c>
      <c r="C923" s="135" t="s">
        <v>563</v>
      </c>
      <c r="D923" s="13" t="s">
        <v>3759</v>
      </c>
      <c r="E923" s="14">
        <v>0.28947368421052633</v>
      </c>
      <c r="F923" s="15">
        <v>38</v>
      </c>
      <c r="G923" s="94" t="s">
        <v>3278</v>
      </c>
      <c r="H923" s="16">
        <v>27</v>
      </c>
      <c r="I923" s="17"/>
      <c r="J923" s="49"/>
      <c r="K923" s="148">
        <f t="shared" si="22"/>
        <v>0</v>
      </c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</row>
    <row r="924" spans="1:50" s="25" customFormat="1" ht="32.4" customHeight="1" x14ac:dyDescent="0.25">
      <c r="A924" s="215" t="s">
        <v>2595</v>
      </c>
      <c r="B924" s="12" t="s">
        <v>259</v>
      </c>
      <c r="C924" s="135" t="s">
        <v>357</v>
      </c>
      <c r="D924" s="13" t="s">
        <v>3165</v>
      </c>
      <c r="E924" s="14">
        <v>0.30909090909090908</v>
      </c>
      <c r="F924" s="15">
        <v>55</v>
      </c>
      <c r="G924" s="94" t="s">
        <v>3282</v>
      </c>
      <c r="H924" s="16">
        <v>38</v>
      </c>
      <c r="I924" s="17"/>
      <c r="J924" s="49"/>
      <c r="K924" s="148">
        <f t="shared" si="22"/>
        <v>0</v>
      </c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</row>
    <row r="925" spans="1:50" s="25" customFormat="1" ht="27" customHeight="1" x14ac:dyDescent="0.25">
      <c r="A925" s="215" t="s">
        <v>2605</v>
      </c>
      <c r="B925" s="12" t="s">
        <v>267</v>
      </c>
      <c r="C925" s="135" t="s">
        <v>382</v>
      </c>
      <c r="D925" s="13" t="s">
        <v>3166</v>
      </c>
      <c r="E925" s="14">
        <v>0.28205128205128205</v>
      </c>
      <c r="F925" s="15">
        <v>39</v>
      </c>
      <c r="G925" s="94" t="s">
        <v>3296</v>
      </c>
      <c r="H925" s="16">
        <v>28</v>
      </c>
      <c r="I925" s="17"/>
      <c r="J925" s="49"/>
      <c r="K925" s="148">
        <f t="shared" si="22"/>
        <v>0</v>
      </c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</row>
    <row r="926" spans="1:50" s="25" customFormat="1" ht="32.4" customHeight="1" x14ac:dyDescent="0.25">
      <c r="A926" s="215" t="s">
        <v>2606</v>
      </c>
      <c r="B926" s="12" t="s">
        <v>267</v>
      </c>
      <c r="C926" s="135" t="s">
        <v>581</v>
      </c>
      <c r="D926" s="13" t="s">
        <v>3167</v>
      </c>
      <c r="E926" s="14">
        <v>0.29268292682926828</v>
      </c>
      <c r="F926" s="15">
        <v>41</v>
      </c>
      <c r="G926" s="94" t="s">
        <v>3297</v>
      </c>
      <c r="H926" s="16">
        <v>29</v>
      </c>
      <c r="I926" s="17"/>
      <c r="J926" s="49"/>
      <c r="K926" s="148">
        <f t="shared" si="22"/>
        <v>0</v>
      </c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</row>
    <row r="927" spans="1:50" s="25" customFormat="1" ht="32.4" customHeight="1" x14ac:dyDescent="0.25">
      <c r="A927" s="215" t="s">
        <v>1167</v>
      </c>
      <c r="B927" s="12" t="s">
        <v>1172</v>
      </c>
      <c r="C927" s="135" t="s">
        <v>1170</v>
      </c>
      <c r="D927" s="13" t="s">
        <v>1956</v>
      </c>
      <c r="E927" s="14">
        <v>0.25</v>
      </c>
      <c r="F927" s="15">
        <v>12</v>
      </c>
      <c r="G927" s="94" t="s">
        <v>3263</v>
      </c>
      <c r="H927" s="16">
        <v>9</v>
      </c>
      <c r="I927" s="17"/>
      <c r="J927" s="49"/>
      <c r="K927" s="148">
        <f t="shared" si="22"/>
        <v>0</v>
      </c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</row>
    <row r="928" spans="1:50" s="25" customFormat="1" ht="32.4" customHeight="1" x14ac:dyDescent="0.25">
      <c r="A928" s="215" t="s">
        <v>1168</v>
      </c>
      <c r="B928" s="12" t="s">
        <v>1172</v>
      </c>
      <c r="C928" s="135" t="s">
        <v>1171</v>
      </c>
      <c r="D928" s="13" t="s">
        <v>1910</v>
      </c>
      <c r="E928" s="14">
        <v>0.23809523809523808</v>
      </c>
      <c r="F928" s="15">
        <v>21</v>
      </c>
      <c r="G928" s="94" t="s">
        <v>3298</v>
      </c>
      <c r="H928" s="16">
        <v>16</v>
      </c>
      <c r="I928" s="17"/>
      <c r="J928" s="49"/>
      <c r="K928" s="148">
        <f t="shared" si="22"/>
        <v>0</v>
      </c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</row>
    <row r="929" spans="1:50" s="25" customFormat="1" ht="32.4" customHeight="1" x14ac:dyDescent="0.25">
      <c r="A929" s="215" t="s">
        <v>2628</v>
      </c>
      <c r="B929" s="12" t="s">
        <v>1172</v>
      </c>
      <c r="C929" s="135" t="s">
        <v>2640</v>
      </c>
      <c r="D929" s="13" t="s">
        <v>1956</v>
      </c>
      <c r="E929" s="14">
        <v>0.18181818181818182</v>
      </c>
      <c r="F929" s="15">
        <v>11</v>
      </c>
      <c r="G929" s="94" t="s">
        <v>3263</v>
      </c>
      <c r="H929" s="16">
        <v>9</v>
      </c>
      <c r="I929" s="17"/>
      <c r="J929" s="49"/>
      <c r="K929" s="148">
        <f t="shared" si="22"/>
        <v>0</v>
      </c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</row>
    <row r="930" spans="1:50" s="25" customFormat="1" ht="32.4" customHeight="1" x14ac:dyDescent="0.25">
      <c r="A930" s="215" t="s">
        <v>2629</v>
      </c>
      <c r="B930" s="12" t="s">
        <v>1172</v>
      </c>
      <c r="C930" s="135" t="s">
        <v>2641</v>
      </c>
      <c r="D930" s="13" t="s">
        <v>3595</v>
      </c>
      <c r="E930" s="14">
        <v>0.2</v>
      </c>
      <c r="F930" s="15">
        <v>15</v>
      </c>
      <c r="G930" s="94" t="s">
        <v>3299</v>
      </c>
      <c r="H930" s="16">
        <v>12</v>
      </c>
      <c r="I930" s="17"/>
      <c r="J930" s="49"/>
      <c r="K930" s="148">
        <f t="shared" si="22"/>
        <v>0</v>
      </c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</row>
    <row r="931" spans="1:50" s="25" customFormat="1" ht="32.4" customHeight="1" x14ac:dyDescent="0.25">
      <c r="A931" s="215" t="s">
        <v>2630</v>
      </c>
      <c r="B931" s="12" t="s">
        <v>2645</v>
      </c>
      <c r="C931" s="135" t="s">
        <v>2642</v>
      </c>
      <c r="D931" s="13" t="s">
        <v>3168</v>
      </c>
      <c r="E931" s="14">
        <v>0.38461538461538464</v>
      </c>
      <c r="F931" s="15">
        <v>13</v>
      </c>
      <c r="G931" s="94" t="s">
        <v>3300</v>
      </c>
      <c r="H931" s="16">
        <v>8</v>
      </c>
      <c r="I931" s="17"/>
      <c r="J931" s="49"/>
      <c r="K931" s="148">
        <f t="shared" si="22"/>
        <v>0</v>
      </c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</row>
    <row r="932" spans="1:50" s="25" customFormat="1" ht="32.4" customHeight="1" x14ac:dyDescent="0.25">
      <c r="A932" s="215" t="s">
        <v>2631</v>
      </c>
      <c r="B932" s="12" t="s">
        <v>273</v>
      </c>
      <c r="C932" s="135" t="s">
        <v>2643</v>
      </c>
      <c r="D932" s="13" t="s">
        <v>3538</v>
      </c>
      <c r="E932" s="14">
        <v>0.2857142857142857</v>
      </c>
      <c r="F932" s="15">
        <v>7</v>
      </c>
      <c r="G932" s="94" t="s">
        <v>3301</v>
      </c>
      <c r="H932" s="16">
        <v>5</v>
      </c>
      <c r="I932" s="17"/>
      <c r="J932" s="49"/>
      <c r="K932" s="148">
        <f t="shared" si="22"/>
        <v>0</v>
      </c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</row>
    <row r="933" spans="1:50" s="25" customFormat="1" ht="32.4" customHeight="1" x14ac:dyDescent="0.25">
      <c r="A933" s="215" t="s">
        <v>2632</v>
      </c>
      <c r="B933" s="12" t="s">
        <v>273</v>
      </c>
      <c r="C933" s="135" t="s">
        <v>2643</v>
      </c>
      <c r="D933" s="13" t="s">
        <v>3564</v>
      </c>
      <c r="E933" s="14">
        <v>0.23529411764705882</v>
      </c>
      <c r="F933" s="15">
        <v>17</v>
      </c>
      <c r="G933" s="94" t="s">
        <v>3302</v>
      </c>
      <c r="H933" s="16">
        <v>13</v>
      </c>
      <c r="I933" s="17"/>
      <c r="J933" s="49"/>
      <c r="K933" s="148">
        <f t="shared" si="22"/>
        <v>0</v>
      </c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</row>
    <row r="934" spans="1:50" s="25" customFormat="1" ht="32.4" customHeight="1" x14ac:dyDescent="0.25">
      <c r="A934" s="215" t="s">
        <v>2634</v>
      </c>
      <c r="B934" s="12" t="s">
        <v>273</v>
      </c>
      <c r="C934" s="135" t="s">
        <v>2301</v>
      </c>
      <c r="D934" s="13" t="s">
        <v>3539</v>
      </c>
      <c r="E934" s="14">
        <v>0.2857142857142857</v>
      </c>
      <c r="F934" s="15">
        <v>7</v>
      </c>
      <c r="G934" s="94" t="s">
        <v>3301</v>
      </c>
      <c r="H934" s="16">
        <v>5</v>
      </c>
      <c r="I934" s="17"/>
      <c r="J934" s="49"/>
      <c r="K934" s="148">
        <f t="shared" si="22"/>
        <v>0</v>
      </c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</row>
    <row r="935" spans="1:50" s="25" customFormat="1" ht="32.4" customHeight="1" x14ac:dyDescent="0.25">
      <c r="A935" s="215" t="s">
        <v>2635</v>
      </c>
      <c r="B935" s="12" t="s">
        <v>273</v>
      </c>
      <c r="C935" s="135" t="s">
        <v>2301</v>
      </c>
      <c r="D935" s="13" t="s">
        <v>3540</v>
      </c>
      <c r="E935" s="14">
        <v>0.2857142857142857</v>
      </c>
      <c r="F935" s="15">
        <v>7</v>
      </c>
      <c r="G935" s="94" t="s">
        <v>3301</v>
      </c>
      <c r="H935" s="16">
        <v>5</v>
      </c>
      <c r="I935" s="17"/>
      <c r="J935" s="49"/>
      <c r="K935" s="148">
        <f t="shared" si="22"/>
        <v>0</v>
      </c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</row>
    <row r="936" spans="1:50" s="25" customFormat="1" ht="32.4" customHeight="1" x14ac:dyDescent="0.25">
      <c r="A936" s="215" t="s">
        <v>2636</v>
      </c>
      <c r="B936" s="12" t="s">
        <v>273</v>
      </c>
      <c r="C936" s="135" t="s">
        <v>2301</v>
      </c>
      <c r="D936" s="13" t="s">
        <v>3565</v>
      </c>
      <c r="E936" s="14">
        <v>0.23529411764705882</v>
      </c>
      <c r="F936" s="15">
        <v>17</v>
      </c>
      <c r="G936" s="94" t="s">
        <v>3302</v>
      </c>
      <c r="H936" s="16">
        <v>13</v>
      </c>
      <c r="I936" s="17"/>
      <c r="J936" s="49"/>
      <c r="K936" s="148">
        <f t="shared" si="22"/>
        <v>0</v>
      </c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</row>
    <row r="937" spans="1:50" s="25" customFormat="1" ht="32.4" customHeight="1" x14ac:dyDescent="0.25">
      <c r="A937" s="215" t="s">
        <v>2637</v>
      </c>
      <c r="B937" s="12" t="s">
        <v>273</v>
      </c>
      <c r="C937" s="135" t="s">
        <v>2301</v>
      </c>
      <c r="D937" s="13" t="s">
        <v>3566</v>
      </c>
      <c r="E937" s="14">
        <v>0.23529411764705882</v>
      </c>
      <c r="F937" s="15">
        <v>17</v>
      </c>
      <c r="G937" s="94" t="s">
        <v>3302</v>
      </c>
      <c r="H937" s="16">
        <v>13</v>
      </c>
      <c r="I937" s="17"/>
      <c r="J937" s="49"/>
      <c r="K937" s="148">
        <f t="shared" si="22"/>
        <v>0</v>
      </c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</row>
    <row r="938" spans="1:50" s="25" customFormat="1" ht="32.4" customHeight="1" x14ac:dyDescent="0.25">
      <c r="A938" s="215" t="s">
        <v>2638</v>
      </c>
      <c r="B938" s="12" t="s">
        <v>273</v>
      </c>
      <c r="C938" s="135" t="s">
        <v>2301</v>
      </c>
      <c r="D938" s="13" t="s">
        <v>3541</v>
      </c>
      <c r="E938" s="14">
        <v>0.2857142857142857</v>
      </c>
      <c r="F938" s="15">
        <v>7</v>
      </c>
      <c r="G938" s="94" t="s">
        <v>3301</v>
      </c>
      <c r="H938" s="16">
        <v>5</v>
      </c>
      <c r="I938" s="17"/>
      <c r="J938" s="49"/>
      <c r="K938" s="148">
        <f t="shared" si="22"/>
        <v>0</v>
      </c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</row>
    <row r="939" spans="1:50" s="25" customFormat="1" ht="32.4" customHeight="1" thickBot="1" x14ac:dyDescent="0.3">
      <c r="A939" s="215" t="s">
        <v>2639</v>
      </c>
      <c r="B939" s="12" t="s">
        <v>273</v>
      </c>
      <c r="C939" s="135" t="s">
        <v>2301</v>
      </c>
      <c r="D939" s="13" t="s">
        <v>3542</v>
      </c>
      <c r="E939" s="14">
        <v>0.2857142857142857</v>
      </c>
      <c r="F939" s="15">
        <v>7</v>
      </c>
      <c r="G939" s="94" t="s">
        <v>3301</v>
      </c>
      <c r="H939" s="16">
        <v>5</v>
      </c>
      <c r="I939" s="17"/>
      <c r="J939" s="49"/>
      <c r="K939" s="148">
        <f t="shared" si="22"/>
        <v>0</v>
      </c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</row>
    <row r="940" spans="1:50" s="2" customFormat="1" ht="27" customHeight="1" thickBot="1" x14ac:dyDescent="0.3">
      <c r="A940" s="277" t="s">
        <v>23</v>
      </c>
      <c r="B940" s="278"/>
      <c r="C940" s="278"/>
      <c r="D940" s="278"/>
      <c r="E940" s="278"/>
      <c r="F940" s="278"/>
      <c r="G940" s="278"/>
      <c r="H940" s="278"/>
      <c r="I940" s="278"/>
      <c r="J940" s="278"/>
      <c r="K940" s="279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</row>
    <row r="941" spans="1:50" s="25" customFormat="1" ht="25.2" customHeight="1" x14ac:dyDescent="0.25">
      <c r="A941" s="215" t="s">
        <v>2750</v>
      </c>
      <c r="B941" s="12" t="s">
        <v>2749</v>
      </c>
      <c r="C941" s="135" t="s">
        <v>3203</v>
      </c>
      <c r="D941" s="118" t="s">
        <v>3169</v>
      </c>
      <c r="E941" s="67">
        <v>0.40277777777777779</v>
      </c>
      <c r="F941" s="15">
        <v>72</v>
      </c>
      <c r="G941" s="94"/>
      <c r="H941" s="16">
        <v>43</v>
      </c>
      <c r="I941" s="17"/>
      <c r="J941" s="49"/>
      <c r="K941" s="148">
        <f t="shared" si="22"/>
        <v>0</v>
      </c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</row>
    <row r="942" spans="1:50" s="25" customFormat="1" ht="25.2" customHeight="1" x14ac:dyDescent="0.25">
      <c r="A942" s="215" t="s">
        <v>2751</v>
      </c>
      <c r="B942" s="12" t="s">
        <v>2749</v>
      </c>
      <c r="C942" s="135" t="s">
        <v>3201</v>
      </c>
      <c r="D942" s="186" t="s">
        <v>3169</v>
      </c>
      <c r="E942" s="14">
        <v>0.40277777777777779</v>
      </c>
      <c r="F942" s="15">
        <v>72</v>
      </c>
      <c r="G942" s="94"/>
      <c r="H942" s="16">
        <v>43</v>
      </c>
      <c r="I942" s="17"/>
      <c r="J942" s="49"/>
      <c r="K942" s="148">
        <f t="shared" si="22"/>
        <v>0</v>
      </c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</row>
    <row r="943" spans="1:50" s="25" customFormat="1" ht="25.2" customHeight="1" x14ac:dyDescent="0.25">
      <c r="A943" s="215" t="s">
        <v>2752</v>
      </c>
      <c r="B943" s="12" t="s">
        <v>2749</v>
      </c>
      <c r="C943" s="135" t="s">
        <v>3202</v>
      </c>
      <c r="D943" s="186" t="s">
        <v>3170</v>
      </c>
      <c r="E943" s="14">
        <v>0.42857142857142855</v>
      </c>
      <c r="F943" s="15">
        <v>91</v>
      </c>
      <c r="G943" s="94" t="s">
        <v>3303</v>
      </c>
      <c r="H943" s="16">
        <v>52</v>
      </c>
      <c r="I943" s="17"/>
      <c r="J943" s="49"/>
      <c r="K943" s="148">
        <f t="shared" si="22"/>
        <v>0</v>
      </c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</row>
    <row r="944" spans="1:50" s="25" customFormat="1" ht="25.2" customHeight="1" x14ac:dyDescent="0.25">
      <c r="A944" s="215" t="s">
        <v>2753</v>
      </c>
      <c r="B944" s="12" t="s">
        <v>224</v>
      </c>
      <c r="C944" s="135" t="s">
        <v>3674</v>
      </c>
      <c r="D944" s="186" t="s">
        <v>3171</v>
      </c>
      <c r="E944" s="14">
        <v>0.25714285714285712</v>
      </c>
      <c r="F944" s="15">
        <v>35</v>
      </c>
      <c r="G944" s="94"/>
      <c r="H944" s="16">
        <v>26</v>
      </c>
      <c r="I944" s="17"/>
      <c r="J944" s="49"/>
      <c r="K944" s="148">
        <f t="shared" si="22"/>
        <v>0</v>
      </c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</row>
    <row r="945" spans="1:50" s="25" customFormat="1" ht="25.2" customHeight="1" x14ac:dyDescent="0.25">
      <c r="A945" s="215" t="s">
        <v>1173</v>
      </c>
      <c r="B945" s="12" t="s">
        <v>224</v>
      </c>
      <c r="C945" s="135" t="s">
        <v>1174</v>
      </c>
      <c r="D945" s="187" t="s">
        <v>1926</v>
      </c>
      <c r="E945" s="22">
        <v>0.28000000000000003</v>
      </c>
      <c r="F945" s="15">
        <v>25</v>
      </c>
      <c r="G945" s="94"/>
      <c r="H945" s="16">
        <v>18</v>
      </c>
      <c r="I945" s="17"/>
      <c r="J945" s="49"/>
      <c r="K945" s="148">
        <f t="shared" si="22"/>
        <v>0</v>
      </c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</row>
    <row r="946" spans="1:50" s="25" customFormat="1" ht="25.2" customHeight="1" x14ac:dyDescent="0.25">
      <c r="A946" s="215" t="s">
        <v>2542</v>
      </c>
      <c r="B946" s="12" t="s">
        <v>234</v>
      </c>
      <c r="C946" s="135" t="s">
        <v>2550</v>
      </c>
      <c r="D946" s="13" t="s">
        <v>3172</v>
      </c>
      <c r="E946" s="14">
        <v>0.43859649122807015</v>
      </c>
      <c r="F946" s="15">
        <v>57</v>
      </c>
      <c r="G946" s="94"/>
      <c r="H946" s="16">
        <v>32</v>
      </c>
      <c r="I946" s="17"/>
      <c r="J946" s="49"/>
      <c r="K946" s="148">
        <f t="shared" si="22"/>
        <v>0</v>
      </c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</row>
    <row r="947" spans="1:50" s="25" customFormat="1" ht="25.2" customHeight="1" x14ac:dyDescent="0.25">
      <c r="A947" s="215" t="s">
        <v>2543</v>
      </c>
      <c r="B947" s="12" t="s">
        <v>234</v>
      </c>
      <c r="C947" s="135" t="s">
        <v>2551</v>
      </c>
      <c r="D947" s="13" t="s">
        <v>3173</v>
      </c>
      <c r="E947" s="14">
        <v>0.43859649122807015</v>
      </c>
      <c r="F947" s="15">
        <v>57</v>
      </c>
      <c r="G947" s="94"/>
      <c r="H947" s="16">
        <v>32</v>
      </c>
      <c r="I947" s="17"/>
      <c r="J947" s="49"/>
      <c r="K947" s="148">
        <f t="shared" si="22"/>
        <v>0</v>
      </c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</row>
    <row r="948" spans="1:50" s="25" customFormat="1" ht="25.2" customHeight="1" x14ac:dyDescent="0.25">
      <c r="A948" s="215" t="s">
        <v>2544</v>
      </c>
      <c r="B948" s="12" t="s">
        <v>234</v>
      </c>
      <c r="C948" s="135" t="s">
        <v>3675</v>
      </c>
      <c r="D948" s="13" t="s">
        <v>3174</v>
      </c>
      <c r="E948" s="14">
        <v>0.45263157894736844</v>
      </c>
      <c r="F948" s="15">
        <v>95</v>
      </c>
      <c r="G948" s="94"/>
      <c r="H948" s="16">
        <v>52</v>
      </c>
      <c r="I948" s="17"/>
      <c r="J948" s="66"/>
      <c r="K948" s="148">
        <f t="shared" si="22"/>
        <v>0</v>
      </c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</row>
    <row r="949" spans="1:50" s="25" customFormat="1" ht="34.200000000000003" customHeight="1" x14ac:dyDescent="0.25">
      <c r="A949" s="215" t="s">
        <v>2545</v>
      </c>
      <c r="B949" s="12" t="s">
        <v>234</v>
      </c>
      <c r="C949" s="135" t="s">
        <v>3675</v>
      </c>
      <c r="D949" s="13" t="s">
        <v>3175</v>
      </c>
      <c r="E949" s="14">
        <v>0.45263157894736844</v>
      </c>
      <c r="F949" s="15">
        <v>95</v>
      </c>
      <c r="G949" s="94"/>
      <c r="H949" s="16">
        <v>52</v>
      </c>
      <c r="I949" s="17"/>
      <c r="J949" s="49"/>
      <c r="K949" s="148">
        <f t="shared" si="22"/>
        <v>0</v>
      </c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</row>
    <row r="950" spans="1:50" s="25" customFormat="1" ht="25.2" customHeight="1" x14ac:dyDescent="0.25">
      <c r="A950" s="215" t="s">
        <v>2546</v>
      </c>
      <c r="B950" s="12" t="s">
        <v>234</v>
      </c>
      <c r="C950" s="135" t="s">
        <v>2552</v>
      </c>
      <c r="D950" s="13" t="s">
        <v>3173</v>
      </c>
      <c r="E950" s="14">
        <v>0.43859649122807015</v>
      </c>
      <c r="F950" s="15">
        <v>57</v>
      </c>
      <c r="G950" s="94"/>
      <c r="H950" s="16">
        <v>32</v>
      </c>
      <c r="I950" s="17"/>
      <c r="J950" s="49"/>
      <c r="K950" s="148">
        <f t="shared" si="22"/>
        <v>0</v>
      </c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</row>
    <row r="951" spans="1:50" s="25" customFormat="1" ht="25.2" customHeight="1" x14ac:dyDescent="0.25">
      <c r="A951" s="215" t="s">
        <v>2547</v>
      </c>
      <c r="B951" s="12" t="s">
        <v>234</v>
      </c>
      <c r="C951" s="135" t="s">
        <v>2553</v>
      </c>
      <c r="D951" s="13" t="s">
        <v>3173</v>
      </c>
      <c r="E951" s="14">
        <v>0.49122807017543857</v>
      </c>
      <c r="F951" s="15">
        <v>57</v>
      </c>
      <c r="G951" s="94"/>
      <c r="H951" s="16">
        <v>29</v>
      </c>
      <c r="I951" s="17"/>
      <c r="J951" s="66"/>
      <c r="K951" s="148">
        <f t="shared" si="22"/>
        <v>0</v>
      </c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</row>
    <row r="952" spans="1:50" s="25" customFormat="1" ht="25.2" customHeight="1" x14ac:dyDescent="0.25">
      <c r="A952" s="215" t="s">
        <v>2548</v>
      </c>
      <c r="B952" s="12" t="s">
        <v>234</v>
      </c>
      <c r="C952" s="135" t="s">
        <v>2554</v>
      </c>
      <c r="D952" s="13" t="s">
        <v>3173</v>
      </c>
      <c r="E952" s="14">
        <v>0.43859649122807015</v>
      </c>
      <c r="F952" s="15">
        <v>57</v>
      </c>
      <c r="G952" s="94"/>
      <c r="H952" s="16">
        <v>32</v>
      </c>
      <c r="I952" s="17"/>
      <c r="J952" s="49"/>
      <c r="K952" s="148">
        <f t="shared" si="22"/>
        <v>0</v>
      </c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</row>
    <row r="953" spans="1:50" s="25" customFormat="1" ht="25.2" customHeight="1" x14ac:dyDescent="0.25">
      <c r="A953" s="215" t="s">
        <v>2549</v>
      </c>
      <c r="B953" s="12" t="s">
        <v>234</v>
      </c>
      <c r="C953" s="135" t="s">
        <v>2555</v>
      </c>
      <c r="D953" s="13" t="s">
        <v>3173</v>
      </c>
      <c r="E953" s="14">
        <v>0.43859649122807015</v>
      </c>
      <c r="F953" s="15">
        <v>57</v>
      </c>
      <c r="G953" s="94"/>
      <c r="H953" s="16">
        <v>32</v>
      </c>
      <c r="I953" s="17"/>
      <c r="J953" s="49"/>
      <c r="K953" s="148">
        <f t="shared" si="22"/>
        <v>0</v>
      </c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</row>
    <row r="954" spans="1:50" s="25" customFormat="1" ht="25.2" customHeight="1" x14ac:dyDescent="0.25">
      <c r="A954" s="215" t="s">
        <v>2754</v>
      </c>
      <c r="B954" s="12" t="s">
        <v>236</v>
      </c>
      <c r="C954" s="135" t="s">
        <v>2763</v>
      </c>
      <c r="D954" s="13" t="s">
        <v>3760</v>
      </c>
      <c r="E954" s="14">
        <v>0.27272727272727271</v>
      </c>
      <c r="F954" s="15">
        <v>22</v>
      </c>
      <c r="G954" s="94"/>
      <c r="H954" s="16">
        <v>16</v>
      </c>
      <c r="I954" s="17"/>
      <c r="J954" s="66"/>
      <c r="K954" s="148">
        <f t="shared" si="22"/>
        <v>0</v>
      </c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</row>
    <row r="955" spans="1:50" s="25" customFormat="1" ht="25.2" customHeight="1" x14ac:dyDescent="0.25">
      <c r="A955" s="215" t="s">
        <v>2755</v>
      </c>
      <c r="B955" s="12" t="s">
        <v>236</v>
      </c>
      <c r="C955" s="135" t="s">
        <v>2764</v>
      </c>
      <c r="D955" s="13" t="s">
        <v>3760</v>
      </c>
      <c r="E955" s="14">
        <v>0.27272727272727271</v>
      </c>
      <c r="F955" s="15">
        <v>22</v>
      </c>
      <c r="G955" s="94"/>
      <c r="H955" s="16">
        <v>16</v>
      </c>
      <c r="I955" s="17"/>
      <c r="J955" s="66"/>
      <c r="K955" s="148">
        <f t="shared" si="22"/>
        <v>0</v>
      </c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</row>
    <row r="956" spans="1:50" s="25" customFormat="1" ht="25.2" customHeight="1" x14ac:dyDescent="0.25">
      <c r="A956" s="215" t="s">
        <v>2756</v>
      </c>
      <c r="B956" s="12" t="s">
        <v>236</v>
      </c>
      <c r="C956" s="135" t="s">
        <v>3676</v>
      </c>
      <c r="D956" s="13" t="s">
        <v>2765</v>
      </c>
      <c r="E956" s="14">
        <v>0.29729729729729731</v>
      </c>
      <c r="F956" s="15">
        <v>37</v>
      </c>
      <c r="G956" s="94"/>
      <c r="H956" s="16">
        <v>26</v>
      </c>
      <c r="I956" s="17"/>
      <c r="J956" s="66"/>
      <c r="K956" s="148">
        <f t="shared" si="22"/>
        <v>0</v>
      </c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</row>
    <row r="957" spans="1:50" s="25" customFormat="1" ht="25.2" customHeight="1" x14ac:dyDescent="0.25">
      <c r="A957" s="215" t="s">
        <v>2757</v>
      </c>
      <c r="B957" s="12" t="s">
        <v>236</v>
      </c>
      <c r="C957" s="135" t="s">
        <v>3677</v>
      </c>
      <c r="D957" s="13" t="s">
        <v>2765</v>
      </c>
      <c r="E957" s="14">
        <v>0.29729729729729731</v>
      </c>
      <c r="F957" s="15">
        <v>37</v>
      </c>
      <c r="G957" s="94"/>
      <c r="H957" s="16">
        <v>26</v>
      </c>
      <c r="I957" s="17"/>
      <c r="J957" s="66"/>
      <c r="K957" s="148">
        <f t="shared" si="22"/>
        <v>0</v>
      </c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</row>
    <row r="958" spans="1:50" s="25" customFormat="1" ht="25.2" customHeight="1" x14ac:dyDescent="0.25">
      <c r="A958" s="215" t="s">
        <v>2758</v>
      </c>
      <c r="B958" s="12" t="s">
        <v>236</v>
      </c>
      <c r="C958" s="135" t="s">
        <v>3678</v>
      </c>
      <c r="D958" s="13" t="s">
        <v>2765</v>
      </c>
      <c r="E958" s="14">
        <v>0.29729729729729731</v>
      </c>
      <c r="F958" s="15">
        <v>37</v>
      </c>
      <c r="G958" s="94"/>
      <c r="H958" s="16">
        <v>26</v>
      </c>
      <c r="I958" s="17"/>
      <c r="J958" s="66"/>
      <c r="K958" s="148">
        <f t="shared" si="22"/>
        <v>0</v>
      </c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</row>
    <row r="959" spans="1:50" s="25" customFormat="1" ht="25.2" customHeight="1" x14ac:dyDescent="0.25">
      <c r="A959" s="215" t="s">
        <v>2759</v>
      </c>
      <c r="B959" s="12" t="s">
        <v>236</v>
      </c>
      <c r="C959" s="135" t="s">
        <v>3869</v>
      </c>
      <c r="D959" s="13" t="s">
        <v>3176</v>
      </c>
      <c r="E959" s="14">
        <v>0.20689655172413793</v>
      </c>
      <c r="F959" s="15">
        <v>29</v>
      </c>
      <c r="G959" s="94"/>
      <c r="H959" s="16">
        <v>23</v>
      </c>
      <c r="I959" s="17"/>
      <c r="J959" s="66"/>
      <c r="K959" s="148">
        <f t="shared" si="22"/>
        <v>0</v>
      </c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</row>
    <row r="960" spans="1:50" s="25" customFormat="1" ht="25.2" customHeight="1" x14ac:dyDescent="0.25">
      <c r="A960" s="215" t="s">
        <v>2760</v>
      </c>
      <c r="B960" s="12" t="s">
        <v>236</v>
      </c>
      <c r="C960" s="135" t="s">
        <v>2766</v>
      </c>
      <c r="D960" s="13" t="s">
        <v>3760</v>
      </c>
      <c r="E960" s="14">
        <v>0.27272727272727271</v>
      </c>
      <c r="F960" s="15">
        <v>22</v>
      </c>
      <c r="G960" s="94"/>
      <c r="H960" s="16">
        <v>16</v>
      </c>
      <c r="I960" s="17"/>
      <c r="J960" s="66"/>
      <c r="K960" s="148">
        <f t="shared" si="22"/>
        <v>0</v>
      </c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</row>
    <row r="961" spans="1:50" s="25" customFormat="1" ht="25.2" customHeight="1" x14ac:dyDescent="0.25">
      <c r="A961" s="215" t="s">
        <v>2761</v>
      </c>
      <c r="B961" s="12" t="s">
        <v>236</v>
      </c>
      <c r="C961" s="135" t="s">
        <v>2767</v>
      </c>
      <c r="D961" s="13" t="s">
        <v>3760</v>
      </c>
      <c r="E961" s="14">
        <v>0.27272727272727271</v>
      </c>
      <c r="F961" s="15">
        <v>22</v>
      </c>
      <c r="G961" s="94"/>
      <c r="H961" s="16">
        <v>16</v>
      </c>
      <c r="I961" s="17"/>
      <c r="J961" s="66"/>
      <c r="K961" s="148">
        <f t="shared" si="22"/>
        <v>0</v>
      </c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</row>
    <row r="962" spans="1:50" s="25" customFormat="1" ht="25.2" customHeight="1" x14ac:dyDescent="0.25">
      <c r="A962" s="215" t="s">
        <v>2762</v>
      </c>
      <c r="B962" s="12" t="s">
        <v>236</v>
      </c>
      <c r="C962" s="135" t="s">
        <v>2768</v>
      </c>
      <c r="D962" s="13" t="s">
        <v>3760</v>
      </c>
      <c r="E962" s="14">
        <v>0.27272727272727271</v>
      </c>
      <c r="F962" s="15">
        <v>22</v>
      </c>
      <c r="G962" s="94"/>
      <c r="H962" s="16">
        <v>16</v>
      </c>
      <c r="I962" s="17"/>
      <c r="J962" s="66"/>
      <c r="K962" s="148">
        <f t="shared" si="22"/>
        <v>0</v>
      </c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</row>
    <row r="963" spans="1:50" s="25" customFormat="1" ht="25.2" customHeight="1" x14ac:dyDescent="0.25">
      <c r="A963" s="215" t="s">
        <v>2564</v>
      </c>
      <c r="B963" s="12" t="s">
        <v>236</v>
      </c>
      <c r="C963" s="135" t="s">
        <v>2571</v>
      </c>
      <c r="D963" s="13" t="s">
        <v>2765</v>
      </c>
      <c r="E963" s="14">
        <v>0.32500000000000001</v>
      </c>
      <c r="F963" s="15">
        <v>40</v>
      </c>
      <c r="G963" s="94"/>
      <c r="H963" s="16">
        <v>27</v>
      </c>
      <c r="I963" s="17"/>
      <c r="J963" s="66"/>
      <c r="K963" s="148">
        <f t="shared" si="22"/>
        <v>0</v>
      </c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</row>
    <row r="964" spans="1:50" s="25" customFormat="1" ht="25.2" customHeight="1" x14ac:dyDescent="0.25">
      <c r="A964" s="215" t="s">
        <v>2565</v>
      </c>
      <c r="B964" s="12" t="s">
        <v>236</v>
      </c>
      <c r="C964" s="135" t="s">
        <v>2572</v>
      </c>
      <c r="D964" s="13" t="s">
        <v>2765</v>
      </c>
      <c r="E964" s="14">
        <v>0.32500000000000001</v>
      </c>
      <c r="F964" s="15">
        <v>40</v>
      </c>
      <c r="G964" s="94"/>
      <c r="H964" s="16">
        <v>27</v>
      </c>
      <c r="I964" s="17"/>
      <c r="J964" s="49"/>
      <c r="K964" s="148">
        <f t="shared" si="22"/>
        <v>0</v>
      </c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</row>
    <row r="965" spans="1:50" s="25" customFormat="1" ht="30" customHeight="1" x14ac:dyDescent="0.25">
      <c r="A965" s="215" t="s">
        <v>2566</v>
      </c>
      <c r="B965" s="12" t="s">
        <v>236</v>
      </c>
      <c r="C965" s="135" t="s">
        <v>3945</v>
      </c>
      <c r="D965" s="13" t="s">
        <v>2573</v>
      </c>
      <c r="E965" s="14">
        <v>0.26666666666666666</v>
      </c>
      <c r="F965" s="15">
        <v>30</v>
      </c>
      <c r="G965" s="94"/>
      <c r="H965" s="16">
        <v>22</v>
      </c>
      <c r="I965" s="17"/>
      <c r="J965" s="49"/>
      <c r="K965" s="148">
        <f t="shared" si="22"/>
        <v>0</v>
      </c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</row>
    <row r="966" spans="1:50" s="25" customFormat="1" ht="27" customHeight="1" x14ac:dyDescent="0.25">
      <c r="A966" s="215" t="s">
        <v>2567</v>
      </c>
      <c r="B966" s="12" t="s">
        <v>236</v>
      </c>
      <c r="C966" s="135" t="s">
        <v>3945</v>
      </c>
      <c r="D966" s="13" t="s">
        <v>2574</v>
      </c>
      <c r="E966" s="14">
        <v>0.26666666666666666</v>
      </c>
      <c r="F966" s="15">
        <v>30</v>
      </c>
      <c r="G966" s="94"/>
      <c r="H966" s="16">
        <v>22</v>
      </c>
      <c r="I966" s="17"/>
      <c r="J966" s="66"/>
      <c r="K966" s="148">
        <f t="shared" si="22"/>
        <v>0</v>
      </c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</row>
    <row r="967" spans="1:50" s="25" customFormat="1" ht="25.2" customHeight="1" x14ac:dyDescent="0.25">
      <c r="A967" s="215" t="s">
        <v>2568</v>
      </c>
      <c r="B967" s="12" t="s">
        <v>236</v>
      </c>
      <c r="C967" s="135" t="s">
        <v>2575</v>
      </c>
      <c r="D967" s="13" t="s">
        <v>2765</v>
      </c>
      <c r="E967" s="14">
        <v>0.32500000000000001</v>
      </c>
      <c r="F967" s="15">
        <v>40</v>
      </c>
      <c r="G967" s="94"/>
      <c r="H967" s="16">
        <v>27</v>
      </c>
      <c r="I967" s="17"/>
      <c r="J967" s="49"/>
      <c r="K967" s="148">
        <f t="shared" si="22"/>
        <v>0</v>
      </c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</row>
    <row r="968" spans="1:50" s="25" customFormat="1" ht="25.2" customHeight="1" x14ac:dyDescent="0.25">
      <c r="A968" s="215" t="s">
        <v>2569</v>
      </c>
      <c r="B968" s="12" t="s">
        <v>236</v>
      </c>
      <c r="C968" s="135" t="s">
        <v>2576</v>
      </c>
      <c r="D968" s="13" t="s">
        <v>2765</v>
      </c>
      <c r="E968" s="14">
        <v>0.32500000000000001</v>
      </c>
      <c r="F968" s="15">
        <v>40</v>
      </c>
      <c r="G968" s="94"/>
      <c r="H968" s="16">
        <v>27</v>
      </c>
      <c r="I968" s="17"/>
      <c r="J968" s="49"/>
      <c r="K968" s="148">
        <f t="shared" si="22"/>
        <v>0</v>
      </c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</row>
    <row r="969" spans="1:50" s="25" customFormat="1" ht="25.2" customHeight="1" x14ac:dyDescent="0.25">
      <c r="A969" s="215" t="s">
        <v>2570</v>
      </c>
      <c r="B969" s="12" t="s">
        <v>236</v>
      </c>
      <c r="C969" s="135" t="s">
        <v>2577</v>
      </c>
      <c r="D969" s="13" t="s">
        <v>2765</v>
      </c>
      <c r="E969" s="14">
        <v>0.32500000000000001</v>
      </c>
      <c r="F969" s="15">
        <v>40</v>
      </c>
      <c r="G969" s="94"/>
      <c r="H969" s="16">
        <v>27</v>
      </c>
      <c r="I969" s="17"/>
      <c r="J969" s="66"/>
      <c r="K969" s="148">
        <f t="shared" si="22"/>
        <v>0</v>
      </c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</row>
    <row r="970" spans="1:50" s="25" customFormat="1" ht="25.2" customHeight="1" x14ac:dyDescent="0.25">
      <c r="A970" s="215" t="s">
        <v>2769</v>
      </c>
      <c r="B970" s="12" t="s">
        <v>2771</v>
      </c>
      <c r="C970" s="135" t="s">
        <v>2770</v>
      </c>
      <c r="D970" s="13" t="s">
        <v>3762</v>
      </c>
      <c r="E970" s="14">
        <v>0.27659574468085107</v>
      </c>
      <c r="F970" s="15">
        <v>47</v>
      </c>
      <c r="G970" s="94"/>
      <c r="H970" s="16">
        <v>34</v>
      </c>
      <c r="I970" s="17"/>
      <c r="J970" s="66"/>
      <c r="K970" s="148">
        <f t="shared" si="22"/>
        <v>0</v>
      </c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</row>
    <row r="971" spans="1:50" s="25" customFormat="1" ht="25.2" customHeight="1" x14ac:dyDescent="0.25">
      <c r="A971" s="215" t="s">
        <v>2583</v>
      </c>
      <c r="B971" s="12" t="s">
        <v>256</v>
      </c>
      <c r="C971" s="135" t="s">
        <v>2589</v>
      </c>
      <c r="D971" s="13" t="s">
        <v>3177</v>
      </c>
      <c r="E971" s="14">
        <v>0.45714285714285713</v>
      </c>
      <c r="F971" s="15">
        <v>35</v>
      </c>
      <c r="G971" s="94"/>
      <c r="H971" s="16">
        <v>19</v>
      </c>
      <c r="I971" s="17"/>
      <c r="J971" s="49"/>
      <c r="K971" s="148">
        <f t="shared" si="22"/>
        <v>0</v>
      </c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</row>
    <row r="972" spans="1:50" s="25" customFormat="1" ht="25.2" customHeight="1" x14ac:dyDescent="0.25">
      <c r="A972" s="215" t="s">
        <v>2772</v>
      </c>
      <c r="B972" s="12" t="s">
        <v>258</v>
      </c>
      <c r="C972" s="135" t="s">
        <v>2773</v>
      </c>
      <c r="D972" s="13" t="s">
        <v>3173</v>
      </c>
      <c r="E972" s="14">
        <v>0.45</v>
      </c>
      <c r="F972" s="15">
        <v>67</v>
      </c>
      <c r="G972" s="94"/>
      <c r="H972" s="16">
        <v>37</v>
      </c>
      <c r="I972" s="17"/>
      <c r="J972" s="49"/>
      <c r="K972" s="148">
        <f t="shared" ref="K972:K1029" si="23">H972*J972</f>
        <v>0</v>
      </c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</row>
    <row r="973" spans="1:50" s="25" customFormat="1" ht="25.2" customHeight="1" x14ac:dyDescent="0.25">
      <c r="A973" s="215" t="s">
        <v>2584</v>
      </c>
      <c r="B973" s="12" t="s">
        <v>258</v>
      </c>
      <c r="C973" s="135" t="s">
        <v>2590</v>
      </c>
      <c r="D973" s="13" t="s">
        <v>3173</v>
      </c>
      <c r="E973" s="14">
        <v>0.38805970149253732</v>
      </c>
      <c r="F973" s="15">
        <v>67</v>
      </c>
      <c r="G973" s="94"/>
      <c r="H973" s="16">
        <v>41</v>
      </c>
      <c r="I973" s="17"/>
      <c r="J973" s="49"/>
      <c r="K973" s="148">
        <f t="shared" si="23"/>
        <v>0</v>
      </c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</row>
    <row r="974" spans="1:50" s="25" customFormat="1" ht="25.2" customHeight="1" x14ac:dyDescent="0.25">
      <c r="A974" s="215" t="s">
        <v>2585</v>
      </c>
      <c r="B974" s="12" t="s">
        <v>258</v>
      </c>
      <c r="C974" s="135" t="s">
        <v>2591</v>
      </c>
      <c r="D974" s="13" t="s">
        <v>3173</v>
      </c>
      <c r="E974" s="14">
        <v>0.38805970149253732</v>
      </c>
      <c r="F974" s="15">
        <v>67</v>
      </c>
      <c r="G974" s="94"/>
      <c r="H974" s="16">
        <v>41</v>
      </c>
      <c r="I974" s="17"/>
      <c r="J974" s="66"/>
      <c r="K974" s="148">
        <f t="shared" si="23"/>
        <v>0</v>
      </c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</row>
    <row r="975" spans="1:50" s="25" customFormat="1" ht="25.2" customHeight="1" x14ac:dyDescent="0.25">
      <c r="A975" s="215" t="s">
        <v>2586</v>
      </c>
      <c r="B975" s="12" t="s">
        <v>258</v>
      </c>
      <c r="C975" s="135" t="s">
        <v>2592</v>
      </c>
      <c r="D975" s="13" t="s">
        <v>3173</v>
      </c>
      <c r="E975" s="14">
        <v>0.38805970149253732</v>
      </c>
      <c r="F975" s="15">
        <v>67</v>
      </c>
      <c r="G975" s="94"/>
      <c r="H975" s="16">
        <v>41</v>
      </c>
      <c r="I975" s="17"/>
      <c r="J975" s="49"/>
      <c r="K975" s="148">
        <f t="shared" si="23"/>
        <v>0</v>
      </c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</row>
    <row r="976" spans="1:50" s="25" customFormat="1" ht="25.2" customHeight="1" x14ac:dyDescent="0.25">
      <c r="A976" s="215" t="s">
        <v>2587</v>
      </c>
      <c r="B976" s="12" t="s">
        <v>258</v>
      </c>
      <c r="C976" s="135" t="s">
        <v>2593</v>
      </c>
      <c r="D976" s="13" t="s">
        <v>3178</v>
      </c>
      <c r="E976" s="14">
        <v>0.43333333333333335</v>
      </c>
      <c r="F976" s="15">
        <v>90</v>
      </c>
      <c r="G976" s="94" t="s">
        <v>3304</v>
      </c>
      <c r="H976" s="16">
        <v>51</v>
      </c>
      <c r="I976" s="17"/>
      <c r="J976" s="49"/>
      <c r="K976" s="148">
        <f t="shared" si="23"/>
        <v>0</v>
      </c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</row>
    <row r="977" spans="1:50" s="25" customFormat="1" ht="25.2" customHeight="1" x14ac:dyDescent="0.25">
      <c r="A977" s="215" t="s">
        <v>2588</v>
      </c>
      <c r="B977" s="12" t="s">
        <v>258</v>
      </c>
      <c r="C977" s="135" t="s">
        <v>2594</v>
      </c>
      <c r="D977" s="13" t="s">
        <v>3178</v>
      </c>
      <c r="E977" s="14">
        <v>0.43333333333333335</v>
      </c>
      <c r="F977" s="15">
        <v>90</v>
      </c>
      <c r="G977" s="94" t="s">
        <v>3304</v>
      </c>
      <c r="H977" s="16">
        <v>51</v>
      </c>
      <c r="I977" s="17"/>
      <c r="J977" s="66"/>
      <c r="K977" s="148">
        <f t="shared" si="23"/>
        <v>0</v>
      </c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</row>
    <row r="978" spans="1:50" s="25" customFormat="1" ht="25.2" customHeight="1" x14ac:dyDescent="0.25">
      <c r="A978" s="215" t="s">
        <v>2774</v>
      </c>
      <c r="B978" s="12" t="s">
        <v>255</v>
      </c>
      <c r="C978" s="135" t="s">
        <v>2777</v>
      </c>
      <c r="D978" s="13" t="s">
        <v>3179</v>
      </c>
      <c r="E978" s="14">
        <v>0.35555555555555557</v>
      </c>
      <c r="F978" s="15">
        <v>45</v>
      </c>
      <c r="G978" s="94"/>
      <c r="H978" s="16">
        <v>29</v>
      </c>
      <c r="I978" s="17"/>
      <c r="J978" s="66"/>
      <c r="K978" s="148">
        <f t="shared" si="23"/>
        <v>0</v>
      </c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</row>
    <row r="979" spans="1:50" s="25" customFormat="1" ht="25.2" customHeight="1" x14ac:dyDescent="0.25">
      <c r="A979" s="215" t="s">
        <v>2775</v>
      </c>
      <c r="B979" s="12" t="s">
        <v>255</v>
      </c>
      <c r="C979" s="135" t="s">
        <v>2778</v>
      </c>
      <c r="D979" s="13" t="s">
        <v>3179</v>
      </c>
      <c r="E979" s="14">
        <v>0.35555555555555557</v>
      </c>
      <c r="F979" s="15">
        <v>45</v>
      </c>
      <c r="G979" s="94"/>
      <c r="H979" s="16">
        <v>29</v>
      </c>
      <c r="I979" s="17"/>
      <c r="J979" s="66"/>
      <c r="K979" s="148">
        <f t="shared" si="23"/>
        <v>0</v>
      </c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</row>
    <row r="980" spans="1:50" s="25" customFormat="1" ht="25.2" customHeight="1" x14ac:dyDescent="0.25">
      <c r="A980" s="215" t="s">
        <v>2776</v>
      </c>
      <c r="B980" s="12" t="s">
        <v>255</v>
      </c>
      <c r="C980" s="135" t="s">
        <v>2779</v>
      </c>
      <c r="D980" s="13" t="s">
        <v>3179</v>
      </c>
      <c r="E980" s="14">
        <v>0.35555555555555557</v>
      </c>
      <c r="F980" s="15">
        <v>45</v>
      </c>
      <c r="G980" s="94"/>
      <c r="H980" s="16">
        <v>29</v>
      </c>
      <c r="I980" s="17"/>
      <c r="J980" s="66"/>
      <c r="K980" s="148">
        <f t="shared" si="23"/>
        <v>0</v>
      </c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</row>
    <row r="981" spans="1:50" s="25" customFormat="1" ht="25.2" customHeight="1" x14ac:dyDescent="0.25">
      <c r="A981" s="215" t="s">
        <v>2891</v>
      </c>
      <c r="B981" s="12" t="s">
        <v>2599</v>
      </c>
      <c r="C981" s="135" t="s">
        <v>2983</v>
      </c>
      <c r="D981" s="13" t="s">
        <v>3793</v>
      </c>
      <c r="E981" s="14">
        <v>0.18518518518518517</v>
      </c>
      <c r="F981" s="15">
        <v>54</v>
      </c>
      <c r="G981" s="94" t="s">
        <v>3240</v>
      </c>
      <c r="H981" s="16">
        <v>44</v>
      </c>
      <c r="I981" s="17"/>
      <c r="J981" s="66"/>
      <c r="K981" s="148">
        <f t="shared" si="23"/>
        <v>0</v>
      </c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</row>
    <row r="982" spans="1:50" s="25" customFormat="1" ht="25.2" customHeight="1" x14ac:dyDescent="0.25">
      <c r="A982" s="215" t="s">
        <v>2892</v>
      </c>
      <c r="B982" s="12" t="s">
        <v>2599</v>
      </c>
      <c r="C982" s="135" t="s">
        <v>2601</v>
      </c>
      <c r="D982" s="13" t="s">
        <v>3793</v>
      </c>
      <c r="E982" s="14">
        <v>0.18518518518518517</v>
      </c>
      <c r="F982" s="15">
        <v>54</v>
      </c>
      <c r="G982" s="94" t="s">
        <v>3240</v>
      </c>
      <c r="H982" s="16">
        <v>44</v>
      </c>
      <c r="I982" s="17"/>
      <c r="J982" s="66"/>
      <c r="K982" s="148">
        <f t="shared" si="23"/>
        <v>0</v>
      </c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</row>
    <row r="983" spans="1:50" s="25" customFormat="1" ht="25.2" customHeight="1" x14ac:dyDescent="0.25">
      <c r="A983" s="215" t="s">
        <v>2893</v>
      </c>
      <c r="B983" s="12" t="s">
        <v>2599</v>
      </c>
      <c r="C983" s="135" t="s">
        <v>2984</v>
      </c>
      <c r="D983" s="13" t="s">
        <v>3793</v>
      </c>
      <c r="E983" s="14">
        <v>0.18518518518518517</v>
      </c>
      <c r="F983" s="15">
        <v>54</v>
      </c>
      <c r="G983" s="94" t="s">
        <v>3240</v>
      </c>
      <c r="H983" s="16">
        <v>44</v>
      </c>
      <c r="I983" s="17"/>
      <c r="J983" s="66"/>
      <c r="K983" s="148">
        <f t="shared" si="23"/>
        <v>0</v>
      </c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</row>
    <row r="984" spans="1:50" s="25" customFormat="1" ht="25.2" customHeight="1" x14ac:dyDescent="0.25">
      <c r="A984" s="215" t="s">
        <v>2894</v>
      </c>
      <c r="B984" s="12" t="s">
        <v>2599</v>
      </c>
      <c r="C984" s="135" t="s">
        <v>2984</v>
      </c>
      <c r="D984" s="13" t="s">
        <v>3589</v>
      </c>
      <c r="E984" s="14">
        <v>0.19148936170212766</v>
      </c>
      <c r="F984" s="15">
        <v>94</v>
      </c>
      <c r="G984" s="94" t="s">
        <v>3434</v>
      </c>
      <c r="H984" s="16">
        <v>76</v>
      </c>
      <c r="I984" s="17"/>
      <c r="J984" s="66"/>
      <c r="K984" s="148">
        <f t="shared" si="23"/>
        <v>0</v>
      </c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</row>
    <row r="985" spans="1:50" s="25" customFormat="1" ht="25.2" customHeight="1" x14ac:dyDescent="0.25">
      <c r="A985" s="215" t="s">
        <v>2895</v>
      </c>
      <c r="B985" s="12" t="s">
        <v>2599</v>
      </c>
      <c r="C985" s="135" t="s">
        <v>2985</v>
      </c>
      <c r="D985" s="13" t="s">
        <v>3793</v>
      </c>
      <c r="E985" s="14">
        <v>0.18518518518518517</v>
      </c>
      <c r="F985" s="15">
        <v>54</v>
      </c>
      <c r="G985" s="94" t="s">
        <v>3240</v>
      </c>
      <c r="H985" s="16">
        <v>44</v>
      </c>
      <c r="I985" s="17"/>
      <c r="J985" s="66"/>
      <c r="K985" s="148">
        <f t="shared" si="23"/>
        <v>0</v>
      </c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</row>
    <row r="986" spans="1:50" s="25" customFormat="1" ht="25.2" customHeight="1" x14ac:dyDescent="0.25">
      <c r="A986" s="215" t="s">
        <v>2896</v>
      </c>
      <c r="B986" s="12" t="s">
        <v>2600</v>
      </c>
      <c r="C986" s="135" t="s">
        <v>2986</v>
      </c>
      <c r="D986" s="13" t="s">
        <v>2603</v>
      </c>
      <c r="E986" s="14">
        <v>0.40425531914893614</v>
      </c>
      <c r="F986" s="15">
        <v>47</v>
      </c>
      <c r="G986" s="94" t="s">
        <v>3240</v>
      </c>
      <c r="H986" s="16">
        <v>28</v>
      </c>
      <c r="I986" s="17"/>
      <c r="J986" s="66"/>
      <c r="K986" s="148">
        <f t="shared" si="23"/>
        <v>0</v>
      </c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</row>
    <row r="987" spans="1:50" s="25" customFormat="1" ht="25.2" customHeight="1" x14ac:dyDescent="0.25">
      <c r="A987" s="215" t="s">
        <v>2596</v>
      </c>
      <c r="B987" s="12" t="s">
        <v>2599</v>
      </c>
      <c r="C987" s="135" t="s">
        <v>2601</v>
      </c>
      <c r="D987" s="13" t="s">
        <v>3589</v>
      </c>
      <c r="E987" s="14">
        <v>0.20212765957446807</v>
      </c>
      <c r="F987" s="15">
        <v>94</v>
      </c>
      <c r="G987" s="94" t="s">
        <v>3305</v>
      </c>
      <c r="H987" s="16">
        <v>75</v>
      </c>
      <c r="I987" s="17"/>
      <c r="J987" s="49"/>
      <c r="K987" s="148">
        <f t="shared" si="23"/>
        <v>0</v>
      </c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</row>
    <row r="988" spans="1:50" s="25" customFormat="1" ht="25.2" customHeight="1" x14ac:dyDescent="0.25">
      <c r="A988" s="215" t="s">
        <v>2597</v>
      </c>
      <c r="B988" s="12" t="s">
        <v>2600</v>
      </c>
      <c r="C988" s="135" t="s">
        <v>2602</v>
      </c>
      <c r="D988" s="13" t="s">
        <v>2603</v>
      </c>
      <c r="E988" s="14">
        <v>0.42553191489361702</v>
      </c>
      <c r="F988" s="15">
        <v>47</v>
      </c>
      <c r="G988" s="94"/>
      <c r="H988" s="16">
        <v>27</v>
      </c>
      <c r="I988" s="17"/>
      <c r="J988" s="49"/>
      <c r="K988" s="148">
        <f t="shared" si="23"/>
        <v>0</v>
      </c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</row>
    <row r="989" spans="1:50" s="25" customFormat="1" ht="25.2" customHeight="1" x14ac:dyDescent="0.25">
      <c r="A989" s="215" t="s">
        <v>2598</v>
      </c>
      <c r="B989" s="12" t="s">
        <v>2600</v>
      </c>
      <c r="C989" s="135" t="s">
        <v>2604</v>
      </c>
      <c r="D989" s="13" t="s">
        <v>2603</v>
      </c>
      <c r="E989" s="14">
        <v>0.42553191489361702</v>
      </c>
      <c r="F989" s="15">
        <v>47</v>
      </c>
      <c r="G989" s="94"/>
      <c r="H989" s="16">
        <v>27</v>
      </c>
      <c r="I989" s="17"/>
      <c r="J989" s="66"/>
      <c r="K989" s="148">
        <f t="shared" si="23"/>
        <v>0</v>
      </c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</row>
    <row r="990" spans="1:50" s="25" customFormat="1" ht="25.2" customHeight="1" x14ac:dyDescent="0.25">
      <c r="A990" s="215" t="s">
        <v>2646</v>
      </c>
      <c r="B990" s="12" t="s">
        <v>2667</v>
      </c>
      <c r="C990" s="135" t="s">
        <v>2668</v>
      </c>
      <c r="D990" s="186" t="s">
        <v>3180</v>
      </c>
      <c r="E990" s="14">
        <v>0.67796610169491522</v>
      </c>
      <c r="F990" s="15">
        <v>59</v>
      </c>
      <c r="G990" s="94"/>
      <c r="H990" s="16">
        <v>19</v>
      </c>
      <c r="I990" s="17"/>
      <c r="J990" s="49"/>
      <c r="K990" s="148">
        <f t="shared" si="23"/>
        <v>0</v>
      </c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</row>
    <row r="991" spans="1:50" s="25" customFormat="1" ht="25.2" customHeight="1" x14ac:dyDescent="0.25">
      <c r="A991" s="215" t="s">
        <v>2647</v>
      </c>
      <c r="B991" s="12" t="s">
        <v>2667</v>
      </c>
      <c r="C991" s="135" t="s">
        <v>2668</v>
      </c>
      <c r="D991" s="186" t="s">
        <v>3181</v>
      </c>
      <c r="E991" s="14">
        <v>0.67796610169491522</v>
      </c>
      <c r="F991" s="15">
        <v>59</v>
      </c>
      <c r="G991" s="94"/>
      <c r="H991" s="16">
        <v>19</v>
      </c>
      <c r="I991" s="17"/>
      <c r="J991" s="49"/>
      <c r="K991" s="148">
        <f t="shared" si="23"/>
        <v>0</v>
      </c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</row>
    <row r="992" spans="1:50" s="25" customFormat="1" ht="25.2" customHeight="1" x14ac:dyDescent="0.25">
      <c r="A992" s="215" t="s">
        <v>2648</v>
      </c>
      <c r="B992" s="12" t="s">
        <v>2667</v>
      </c>
      <c r="C992" s="135" t="s">
        <v>2669</v>
      </c>
      <c r="D992" s="186" t="s">
        <v>3182</v>
      </c>
      <c r="E992" s="14">
        <v>0.67796610169491522</v>
      </c>
      <c r="F992" s="15">
        <v>59</v>
      </c>
      <c r="G992" s="94"/>
      <c r="H992" s="16">
        <v>19</v>
      </c>
      <c r="I992" s="17"/>
      <c r="J992" s="49"/>
      <c r="K992" s="148">
        <f t="shared" si="23"/>
        <v>0</v>
      </c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</row>
    <row r="993" spans="1:50" s="25" customFormat="1" ht="25.2" customHeight="1" x14ac:dyDescent="0.25">
      <c r="A993" s="215" t="s">
        <v>2649</v>
      </c>
      <c r="B993" s="12" t="s">
        <v>2667</v>
      </c>
      <c r="C993" s="135" t="s">
        <v>2669</v>
      </c>
      <c r="D993" s="186" t="s">
        <v>3183</v>
      </c>
      <c r="E993" s="14">
        <v>0.67796610169491522</v>
      </c>
      <c r="F993" s="15">
        <v>59</v>
      </c>
      <c r="G993" s="94"/>
      <c r="H993" s="16">
        <v>19</v>
      </c>
      <c r="I993" s="17"/>
      <c r="J993" s="49"/>
      <c r="K993" s="148">
        <f t="shared" si="23"/>
        <v>0</v>
      </c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</row>
    <row r="994" spans="1:50" s="25" customFormat="1" ht="25.2" customHeight="1" x14ac:dyDescent="0.25">
      <c r="A994" s="215" t="s">
        <v>2650</v>
      </c>
      <c r="B994" s="12" t="s">
        <v>2667</v>
      </c>
      <c r="C994" s="135" t="s">
        <v>2670</v>
      </c>
      <c r="D994" s="186" t="s">
        <v>3184</v>
      </c>
      <c r="E994" s="14">
        <v>0.67796610169491522</v>
      </c>
      <c r="F994" s="15">
        <v>59</v>
      </c>
      <c r="G994" s="94"/>
      <c r="H994" s="16">
        <v>19</v>
      </c>
      <c r="I994" s="17"/>
      <c r="J994" s="49"/>
      <c r="K994" s="148">
        <f t="shared" si="23"/>
        <v>0</v>
      </c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</row>
    <row r="995" spans="1:50" s="25" customFormat="1" ht="25.2" customHeight="1" x14ac:dyDescent="0.25">
      <c r="A995" s="215" t="s">
        <v>2651</v>
      </c>
      <c r="B995" s="12" t="s">
        <v>2667</v>
      </c>
      <c r="C995" s="135" t="s">
        <v>2671</v>
      </c>
      <c r="D995" s="186" t="s">
        <v>3185</v>
      </c>
      <c r="E995" s="14">
        <v>0.67796610169491522</v>
      </c>
      <c r="F995" s="15">
        <v>59</v>
      </c>
      <c r="G995" s="94"/>
      <c r="H995" s="16">
        <v>19</v>
      </c>
      <c r="I995" s="17"/>
      <c r="J995" s="49"/>
      <c r="K995" s="148">
        <f t="shared" si="23"/>
        <v>0</v>
      </c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</row>
    <row r="996" spans="1:50" s="25" customFormat="1" ht="25.2" customHeight="1" x14ac:dyDescent="0.25">
      <c r="A996" s="215" t="s">
        <v>2652</v>
      </c>
      <c r="B996" s="12" t="s">
        <v>2667</v>
      </c>
      <c r="C996" s="135" t="s">
        <v>2671</v>
      </c>
      <c r="D996" s="186" t="s">
        <v>3186</v>
      </c>
      <c r="E996" s="14">
        <v>0.67796610169491522</v>
      </c>
      <c r="F996" s="15">
        <v>59</v>
      </c>
      <c r="G996" s="94"/>
      <c r="H996" s="16">
        <v>19</v>
      </c>
      <c r="I996" s="17"/>
      <c r="J996" s="49"/>
      <c r="K996" s="148">
        <f t="shared" si="23"/>
        <v>0</v>
      </c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</row>
    <row r="997" spans="1:50" s="25" customFormat="1" ht="25.2" customHeight="1" x14ac:dyDescent="0.25">
      <c r="A997" s="215" t="s">
        <v>2653</v>
      </c>
      <c r="B997" s="12" t="s">
        <v>2667</v>
      </c>
      <c r="C997" s="135" t="s">
        <v>2671</v>
      </c>
      <c r="D997" s="186" t="s">
        <v>3187</v>
      </c>
      <c r="E997" s="14">
        <v>0.67796610169491522</v>
      </c>
      <c r="F997" s="15">
        <v>59</v>
      </c>
      <c r="G997" s="94"/>
      <c r="H997" s="16">
        <v>19</v>
      </c>
      <c r="I997" s="17"/>
      <c r="J997" s="49"/>
      <c r="K997" s="148">
        <f t="shared" si="23"/>
        <v>0</v>
      </c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</row>
    <row r="998" spans="1:50" s="25" customFormat="1" ht="25.2" customHeight="1" x14ac:dyDescent="0.25">
      <c r="A998" s="215" t="s">
        <v>2654</v>
      </c>
      <c r="B998" s="12" t="s">
        <v>2667</v>
      </c>
      <c r="C998" s="135" t="s">
        <v>2672</v>
      </c>
      <c r="D998" s="186" t="s">
        <v>3188</v>
      </c>
      <c r="E998" s="14">
        <v>0.67796610169491522</v>
      </c>
      <c r="F998" s="15">
        <v>59</v>
      </c>
      <c r="G998" s="94"/>
      <c r="H998" s="16">
        <v>19</v>
      </c>
      <c r="I998" s="17"/>
      <c r="J998" s="49"/>
      <c r="K998" s="148">
        <f t="shared" si="23"/>
        <v>0</v>
      </c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</row>
    <row r="999" spans="1:50" s="25" customFormat="1" ht="25.2" customHeight="1" x14ac:dyDescent="0.25">
      <c r="A999" s="215" t="s">
        <v>2655</v>
      </c>
      <c r="B999" s="12" t="s">
        <v>2667</v>
      </c>
      <c r="C999" s="135" t="s">
        <v>2672</v>
      </c>
      <c r="D999" s="186" t="s">
        <v>3189</v>
      </c>
      <c r="E999" s="14">
        <v>0.67796610169491522</v>
      </c>
      <c r="F999" s="15">
        <v>59</v>
      </c>
      <c r="G999" s="94"/>
      <c r="H999" s="16">
        <v>19</v>
      </c>
      <c r="I999" s="17"/>
      <c r="J999" s="49"/>
      <c r="K999" s="148">
        <f t="shared" si="23"/>
        <v>0</v>
      </c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</row>
    <row r="1000" spans="1:50" s="25" customFormat="1" ht="25.2" customHeight="1" x14ac:dyDescent="0.25">
      <c r="A1000" s="215" t="s">
        <v>2656</v>
      </c>
      <c r="B1000" s="12" t="s">
        <v>2667</v>
      </c>
      <c r="C1000" s="135" t="s">
        <v>2673</v>
      </c>
      <c r="D1000" s="186" t="s">
        <v>3190</v>
      </c>
      <c r="E1000" s="14">
        <v>0.67796610169491522</v>
      </c>
      <c r="F1000" s="15">
        <v>59</v>
      </c>
      <c r="G1000" s="94"/>
      <c r="H1000" s="16">
        <v>19</v>
      </c>
      <c r="I1000" s="17"/>
      <c r="J1000" s="49"/>
      <c r="K1000" s="148">
        <f t="shared" si="23"/>
        <v>0</v>
      </c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</row>
    <row r="1001" spans="1:50" s="25" customFormat="1" ht="25.2" customHeight="1" x14ac:dyDescent="0.25">
      <c r="A1001" s="215" t="s">
        <v>2657</v>
      </c>
      <c r="B1001" s="12" t="s">
        <v>2667</v>
      </c>
      <c r="C1001" s="135" t="s">
        <v>2673</v>
      </c>
      <c r="D1001" s="186" t="s">
        <v>3191</v>
      </c>
      <c r="E1001" s="14">
        <v>0.67796610169491522</v>
      </c>
      <c r="F1001" s="15">
        <v>59</v>
      </c>
      <c r="G1001" s="94"/>
      <c r="H1001" s="16">
        <v>19</v>
      </c>
      <c r="I1001" s="17"/>
      <c r="J1001" s="49"/>
      <c r="K1001" s="148">
        <f t="shared" si="23"/>
        <v>0</v>
      </c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6"/>
      <c r="AU1001" s="76"/>
      <c r="AV1001" s="76"/>
      <c r="AW1001" s="76"/>
      <c r="AX1001" s="76"/>
    </row>
    <row r="1002" spans="1:50" s="25" customFormat="1" ht="25.2" customHeight="1" x14ac:dyDescent="0.25">
      <c r="A1002" s="215" t="s">
        <v>2658</v>
      </c>
      <c r="B1002" s="12" t="s">
        <v>2667</v>
      </c>
      <c r="C1002" s="135" t="s">
        <v>2674</v>
      </c>
      <c r="D1002" s="186" t="s">
        <v>3192</v>
      </c>
      <c r="E1002" s="14">
        <v>0.67796610169491522</v>
      </c>
      <c r="F1002" s="15">
        <v>59</v>
      </c>
      <c r="G1002" s="94"/>
      <c r="H1002" s="16">
        <v>19</v>
      </c>
      <c r="I1002" s="17"/>
      <c r="J1002" s="49"/>
      <c r="K1002" s="148">
        <f t="shared" si="23"/>
        <v>0</v>
      </c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6"/>
      <c r="AU1002" s="76"/>
      <c r="AV1002" s="76"/>
      <c r="AW1002" s="76"/>
      <c r="AX1002" s="76"/>
    </row>
    <row r="1003" spans="1:50" s="25" customFormat="1" ht="25.2" customHeight="1" x14ac:dyDescent="0.25">
      <c r="A1003" s="215" t="s">
        <v>2659</v>
      </c>
      <c r="B1003" s="12" t="s">
        <v>2667</v>
      </c>
      <c r="C1003" s="135" t="s">
        <v>2675</v>
      </c>
      <c r="D1003" s="186" t="s">
        <v>3193</v>
      </c>
      <c r="E1003" s="14">
        <v>0.67796610169491522</v>
      </c>
      <c r="F1003" s="15">
        <v>59</v>
      </c>
      <c r="G1003" s="94"/>
      <c r="H1003" s="16">
        <v>19</v>
      </c>
      <c r="I1003" s="17"/>
      <c r="J1003" s="49"/>
      <c r="K1003" s="148">
        <f t="shared" si="23"/>
        <v>0</v>
      </c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6"/>
      <c r="AU1003" s="76"/>
      <c r="AV1003" s="76"/>
      <c r="AW1003" s="76"/>
      <c r="AX1003" s="76"/>
    </row>
    <row r="1004" spans="1:50" s="25" customFormat="1" ht="25.2" customHeight="1" x14ac:dyDescent="0.25">
      <c r="A1004" s="215" t="s">
        <v>2660</v>
      </c>
      <c r="B1004" s="12" t="s">
        <v>2667</v>
      </c>
      <c r="C1004" s="135" t="s">
        <v>2675</v>
      </c>
      <c r="D1004" s="186" t="s">
        <v>3194</v>
      </c>
      <c r="E1004" s="14">
        <v>0.67796610169491522</v>
      </c>
      <c r="F1004" s="15">
        <v>59</v>
      </c>
      <c r="G1004" s="94"/>
      <c r="H1004" s="16">
        <v>19</v>
      </c>
      <c r="I1004" s="17"/>
      <c r="J1004" s="49"/>
      <c r="K1004" s="148">
        <f t="shared" si="23"/>
        <v>0</v>
      </c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6"/>
      <c r="AU1004" s="76"/>
      <c r="AV1004" s="76"/>
      <c r="AW1004" s="76"/>
      <c r="AX1004" s="76"/>
    </row>
    <row r="1005" spans="1:50" s="25" customFormat="1" ht="25.2" customHeight="1" x14ac:dyDescent="0.25">
      <c r="A1005" s="215" t="s">
        <v>2661</v>
      </c>
      <c r="B1005" s="12" t="s">
        <v>2667</v>
      </c>
      <c r="C1005" s="135" t="s">
        <v>2676</v>
      </c>
      <c r="D1005" s="186" t="s">
        <v>3195</v>
      </c>
      <c r="E1005" s="14">
        <v>0.67796610169491522</v>
      </c>
      <c r="F1005" s="15">
        <v>59</v>
      </c>
      <c r="G1005" s="94"/>
      <c r="H1005" s="16">
        <v>19</v>
      </c>
      <c r="I1005" s="17"/>
      <c r="J1005" s="49"/>
      <c r="K1005" s="148">
        <f t="shared" si="23"/>
        <v>0</v>
      </c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6"/>
      <c r="AU1005" s="76"/>
      <c r="AV1005" s="76"/>
      <c r="AW1005" s="76"/>
      <c r="AX1005" s="76"/>
    </row>
    <row r="1006" spans="1:50" s="25" customFormat="1" ht="25.2" customHeight="1" x14ac:dyDescent="0.25">
      <c r="A1006" s="215" t="s">
        <v>2662</v>
      </c>
      <c r="B1006" s="12" t="s">
        <v>2667</v>
      </c>
      <c r="C1006" s="135" t="s">
        <v>2676</v>
      </c>
      <c r="D1006" s="186" t="s">
        <v>3196</v>
      </c>
      <c r="E1006" s="14">
        <v>0.67796610169491522</v>
      </c>
      <c r="F1006" s="15">
        <v>59</v>
      </c>
      <c r="G1006" s="94"/>
      <c r="H1006" s="16">
        <v>19</v>
      </c>
      <c r="I1006" s="17"/>
      <c r="J1006" s="49"/>
      <c r="K1006" s="148">
        <f t="shared" si="23"/>
        <v>0</v>
      </c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6"/>
      <c r="AU1006" s="76"/>
      <c r="AV1006" s="76"/>
      <c r="AW1006" s="76"/>
      <c r="AX1006" s="76"/>
    </row>
    <row r="1007" spans="1:50" s="25" customFormat="1" ht="25.2" customHeight="1" x14ac:dyDescent="0.25">
      <c r="A1007" s="215" t="s">
        <v>2663</v>
      </c>
      <c r="B1007" s="12" t="s">
        <v>2667</v>
      </c>
      <c r="C1007" s="135" t="s">
        <v>2677</v>
      </c>
      <c r="D1007" s="186" t="s">
        <v>3197</v>
      </c>
      <c r="E1007" s="14">
        <v>0.67796610169491522</v>
      </c>
      <c r="F1007" s="15">
        <v>59</v>
      </c>
      <c r="G1007" s="94"/>
      <c r="H1007" s="16">
        <v>19</v>
      </c>
      <c r="I1007" s="17"/>
      <c r="J1007" s="49"/>
      <c r="K1007" s="148">
        <f t="shared" si="23"/>
        <v>0</v>
      </c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6"/>
      <c r="AU1007" s="76"/>
      <c r="AV1007" s="76"/>
      <c r="AW1007" s="76"/>
      <c r="AX1007" s="76"/>
    </row>
    <row r="1008" spans="1:50" s="25" customFormat="1" ht="25.2" customHeight="1" x14ac:dyDescent="0.25">
      <c r="A1008" s="215" t="s">
        <v>2664</v>
      </c>
      <c r="B1008" s="12" t="s">
        <v>2667</v>
      </c>
      <c r="C1008" s="135" t="s">
        <v>2678</v>
      </c>
      <c r="D1008" s="186" t="s">
        <v>3198</v>
      </c>
      <c r="E1008" s="14">
        <v>0.67796610169491522</v>
      </c>
      <c r="F1008" s="15">
        <v>59</v>
      </c>
      <c r="G1008" s="94"/>
      <c r="H1008" s="16">
        <v>19</v>
      </c>
      <c r="I1008" s="17"/>
      <c r="J1008" s="49"/>
      <c r="K1008" s="148">
        <f t="shared" si="23"/>
        <v>0</v>
      </c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6"/>
      <c r="AU1008" s="76"/>
      <c r="AV1008" s="76"/>
      <c r="AW1008" s="76"/>
      <c r="AX1008" s="76"/>
    </row>
    <row r="1009" spans="1:50" s="25" customFormat="1" ht="25.2" customHeight="1" x14ac:dyDescent="0.25">
      <c r="A1009" s="215" t="s">
        <v>2665</v>
      </c>
      <c r="B1009" s="12" t="s">
        <v>2667</v>
      </c>
      <c r="C1009" s="135" t="s">
        <v>2678</v>
      </c>
      <c r="D1009" s="186" t="s">
        <v>3199</v>
      </c>
      <c r="E1009" s="14">
        <v>0.67796610169491522</v>
      </c>
      <c r="F1009" s="15">
        <v>59</v>
      </c>
      <c r="G1009" s="94"/>
      <c r="H1009" s="16">
        <v>19</v>
      </c>
      <c r="I1009" s="17"/>
      <c r="J1009" s="49"/>
      <c r="K1009" s="148">
        <f t="shared" si="23"/>
        <v>0</v>
      </c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6"/>
      <c r="AU1009" s="76"/>
      <c r="AV1009" s="76"/>
      <c r="AW1009" s="76"/>
      <c r="AX1009" s="76"/>
    </row>
    <row r="1010" spans="1:50" s="25" customFormat="1" ht="25.2" customHeight="1" x14ac:dyDescent="0.25">
      <c r="A1010" s="215" t="s">
        <v>2666</v>
      </c>
      <c r="B1010" s="12" t="s">
        <v>2667</v>
      </c>
      <c r="C1010" s="135" t="s">
        <v>2678</v>
      </c>
      <c r="D1010" s="186" t="s">
        <v>3200</v>
      </c>
      <c r="E1010" s="14">
        <v>0.67796610169491522</v>
      </c>
      <c r="F1010" s="15">
        <v>59</v>
      </c>
      <c r="G1010" s="94"/>
      <c r="H1010" s="16">
        <v>19</v>
      </c>
      <c r="I1010" s="17"/>
      <c r="J1010" s="49"/>
      <c r="K1010" s="148">
        <f t="shared" si="23"/>
        <v>0</v>
      </c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6"/>
      <c r="AU1010" s="76"/>
      <c r="AV1010" s="76"/>
      <c r="AW1010" s="76"/>
      <c r="AX1010" s="76"/>
    </row>
    <row r="1011" spans="1:50" s="25" customFormat="1" ht="25.2" customHeight="1" x14ac:dyDescent="0.25">
      <c r="A1011" s="215" t="s">
        <v>2607</v>
      </c>
      <c r="B1011" s="12" t="s">
        <v>732</v>
      </c>
      <c r="C1011" s="135" t="s">
        <v>2610</v>
      </c>
      <c r="D1011" s="13" t="s">
        <v>3761</v>
      </c>
      <c r="E1011" s="14">
        <v>0.25</v>
      </c>
      <c r="F1011" s="15">
        <v>20</v>
      </c>
      <c r="G1011" s="94"/>
      <c r="H1011" s="16">
        <v>15</v>
      </c>
      <c r="I1011" s="17"/>
      <c r="J1011" s="49"/>
      <c r="K1011" s="148">
        <f t="shared" si="23"/>
        <v>0</v>
      </c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6"/>
      <c r="AU1011" s="76"/>
      <c r="AV1011" s="76"/>
      <c r="AW1011" s="76"/>
      <c r="AX1011" s="76"/>
    </row>
    <row r="1012" spans="1:50" s="25" customFormat="1" ht="25.2" customHeight="1" x14ac:dyDescent="0.25">
      <c r="A1012" s="215" t="s">
        <v>2608</v>
      </c>
      <c r="B1012" s="12" t="s">
        <v>732</v>
      </c>
      <c r="C1012" s="135" t="s">
        <v>2611</v>
      </c>
      <c r="D1012" s="13" t="s">
        <v>3761</v>
      </c>
      <c r="E1012" s="14">
        <v>0.2</v>
      </c>
      <c r="F1012" s="15">
        <v>20</v>
      </c>
      <c r="G1012" s="94"/>
      <c r="H1012" s="16">
        <v>16</v>
      </c>
      <c r="I1012" s="17"/>
      <c r="J1012" s="49"/>
      <c r="K1012" s="148">
        <f t="shared" si="23"/>
        <v>0</v>
      </c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6"/>
      <c r="AU1012" s="76"/>
      <c r="AV1012" s="76"/>
      <c r="AW1012" s="76"/>
      <c r="AX1012" s="76"/>
    </row>
    <row r="1013" spans="1:50" s="25" customFormat="1" ht="25.2" customHeight="1" x14ac:dyDescent="0.25">
      <c r="A1013" s="215" t="s">
        <v>2609</v>
      </c>
      <c r="B1013" s="12" t="s">
        <v>732</v>
      </c>
      <c r="C1013" s="135" t="s">
        <v>2612</v>
      </c>
      <c r="D1013" s="13" t="s">
        <v>3761</v>
      </c>
      <c r="E1013" s="14">
        <v>0.2</v>
      </c>
      <c r="F1013" s="15">
        <v>20</v>
      </c>
      <c r="G1013" s="94"/>
      <c r="H1013" s="16">
        <v>16</v>
      </c>
      <c r="I1013" s="17"/>
      <c r="J1013" s="66"/>
      <c r="K1013" s="148">
        <f t="shared" si="23"/>
        <v>0</v>
      </c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6"/>
      <c r="AU1013" s="76"/>
      <c r="AV1013" s="76"/>
      <c r="AW1013" s="76"/>
      <c r="AX1013" s="76"/>
    </row>
    <row r="1014" spans="1:50" s="25" customFormat="1" ht="25.2" customHeight="1" x14ac:dyDescent="0.25">
      <c r="A1014" s="215" t="s">
        <v>2613</v>
      </c>
      <c r="B1014" s="12" t="s">
        <v>1172</v>
      </c>
      <c r="C1014" s="135" t="s">
        <v>2620</v>
      </c>
      <c r="D1014" s="13" t="s">
        <v>3598</v>
      </c>
      <c r="E1014" s="14">
        <v>0.21428571428571427</v>
      </c>
      <c r="F1014" s="15">
        <v>14</v>
      </c>
      <c r="G1014" s="94" t="s">
        <v>3306</v>
      </c>
      <c r="H1014" s="16">
        <v>11</v>
      </c>
      <c r="I1014" s="17"/>
      <c r="J1014" s="49"/>
      <c r="K1014" s="148">
        <f t="shared" si="23"/>
        <v>0</v>
      </c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6"/>
      <c r="AU1014" s="76"/>
      <c r="AV1014" s="76"/>
      <c r="AW1014" s="76"/>
      <c r="AX1014" s="76"/>
    </row>
    <row r="1015" spans="1:50" s="25" customFormat="1" ht="25.2" customHeight="1" x14ac:dyDescent="0.25">
      <c r="A1015" s="215" t="s">
        <v>1175</v>
      </c>
      <c r="B1015" s="12" t="s">
        <v>1172</v>
      </c>
      <c r="C1015" s="135" t="s">
        <v>1176</v>
      </c>
      <c r="D1015" s="13" t="s">
        <v>1899</v>
      </c>
      <c r="E1015" s="14">
        <v>0.26666666666666666</v>
      </c>
      <c r="F1015" s="15">
        <v>15</v>
      </c>
      <c r="G1015" s="94" t="s">
        <v>3307</v>
      </c>
      <c r="H1015" s="16">
        <v>11</v>
      </c>
      <c r="I1015" s="17"/>
      <c r="J1015" s="49"/>
      <c r="K1015" s="148">
        <f t="shared" si="23"/>
        <v>0</v>
      </c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6"/>
      <c r="AU1015" s="76"/>
      <c r="AV1015" s="76"/>
      <c r="AW1015" s="76"/>
      <c r="AX1015" s="76"/>
    </row>
    <row r="1016" spans="1:50" s="25" customFormat="1" ht="25.2" customHeight="1" x14ac:dyDescent="0.25">
      <c r="A1016" s="215" t="s">
        <v>2614</v>
      </c>
      <c r="B1016" s="12" t="s">
        <v>1172</v>
      </c>
      <c r="C1016" s="135" t="s">
        <v>2621</v>
      </c>
      <c r="D1016" s="13" t="s">
        <v>2622</v>
      </c>
      <c r="E1016" s="14">
        <v>0.17948717948717949</v>
      </c>
      <c r="F1016" s="15">
        <v>39</v>
      </c>
      <c r="G1016" s="94"/>
      <c r="H1016" s="16">
        <v>32</v>
      </c>
      <c r="I1016" s="17"/>
      <c r="J1016" s="66"/>
      <c r="K1016" s="148">
        <f t="shared" si="23"/>
        <v>0</v>
      </c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6"/>
      <c r="AU1016" s="76"/>
      <c r="AV1016" s="76"/>
      <c r="AW1016" s="76"/>
      <c r="AX1016" s="76"/>
    </row>
    <row r="1017" spans="1:50" s="25" customFormat="1" ht="25.2" customHeight="1" x14ac:dyDescent="0.25">
      <c r="A1017" s="215" t="s">
        <v>2615</v>
      </c>
      <c r="B1017" s="12" t="s">
        <v>1172</v>
      </c>
      <c r="C1017" s="135" t="s">
        <v>2623</v>
      </c>
      <c r="D1017" s="13" t="s">
        <v>1970</v>
      </c>
      <c r="E1017" s="14">
        <v>0.21428571428571427</v>
      </c>
      <c r="F1017" s="15">
        <v>14</v>
      </c>
      <c r="G1017" s="94" t="s">
        <v>3308</v>
      </c>
      <c r="H1017" s="16">
        <v>11</v>
      </c>
      <c r="I1017" s="17"/>
      <c r="J1017" s="49"/>
      <c r="K1017" s="148">
        <f t="shared" si="23"/>
        <v>0</v>
      </c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6"/>
      <c r="AU1017" s="76"/>
      <c r="AV1017" s="76"/>
      <c r="AW1017" s="76"/>
      <c r="AX1017" s="76"/>
    </row>
    <row r="1018" spans="1:50" s="25" customFormat="1" ht="25.2" customHeight="1" x14ac:dyDescent="0.25">
      <c r="A1018" s="215" t="s">
        <v>2616</v>
      </c>
      <c r="B1018" s="12" t="s">
        <v>1172</v>
      </c>
      <c r="C1018" s="135" t="s">
        <v>2624</v>
      </c>
      <c r="D1018" s="13" t="s">
        <v>1970</v>
      </c>
      <c r="E1018" s="14">
        <v>0.21428571428571427</v>
      </c>
      <c r="F1018" s="15">
        <v>14</v>
      </c>
      <c r="G1018" s="94" t="s">
        <v>3308</v>
      </c>
      <c r="H1018" s="16">
        <v>11</v>
      </c>
      <c r="I1018" s="17"/>
      <c r="J1018" s="49"/>
      <c r="K1018" s="148">
        <f t="shared" si="23"/>
        <v>0</v>
      </c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6"/>
      <c r="AU1018" s="76"/>
      <c r="AV1018" s="76"/>
      <c r="AW1018" s="76"/>
      <c r="AX1018" s="76"/>
    </row>
    <row r="1019" spans="1:50" s="25" customFormat="1" ht="33" customHeight="1" x14ac:dyDescent="0.25">
      <c r="A1019" s="215" t="s">
        <v>2617</v>
      </c>
      <c r="B1019" s="12" t="s">
        <v>1172</v>
      </c>
      <c r="C1019" s="135" t="s">
        <v>2625</v>
      </c>
      <c r="D1019" s="13" t="s">
        <v>1970</v>
      </c>
      <c r="E1019" s="14">
        <v>0.2</v>
      </c>
      <c r="F1019" s="15">
        <v>15</v>
      </c>
      <c r="G1019" s="94" t="s">
        <v>3299</v>
      </c>
      <c r="H1019" s="16">
        <v>12</v>
      </c>
      <c r="I1019" s="17"/>
      <c r="J1019" s="66"/>
      <c r="K1019" s="148">
        <f t="shared" si="23"/>
        <v>0</v>
      </c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6"/>
      <c r="AU1019" s="76"/>
      <c r="AV1019" s="76"/>
      <c r="AW1019" s="76"/>
      <c r="AX1019" s="76"/>
    </row>
    <row r="1020" spans="1:50" s="25" customFormat="1" ht="25.2" customHeight="1" x14ac:dyDescent="0.25">
      <c r="A1020" s="215" t="s">
        <v>2618</v>
      </c>
      <c r="B1020" s="12" t="s">
        <v>1172</v>
      </c>
      <c r="C1020" s="135" t="s">
        <v>2626</v>
      </c>
      <c r="D1020" s="13" t="s">
        <v>1970</v>
      </c>
      <c r="E1020" s="14">
        <v>0.2</v>
      </c>
      <c r="F1020" s="15">
        <v>15</v>
      </c>
      <c r="G1020" s="94" t="s">
        <v>3299</v>
      </c>
      <c r="H1020" s="16">
        <v>12</v>
      </c>
      <c r="I1020" s="17"/>
      <c r="J1020" s="49"/>
      <c r="K1020" s="148">
        <f t="shared" si="23"/>
        <v>0</v>
      </c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6"/>
      <c r="AU1020" s="76"/>
      <c r="AV1020" s="76"/>
      <c r="AW1020" s="76"/>
      <c r="AX1020" s="76"/>
    </row>
    <row r="1021" spans="1:50" s="25" customFormat="1" ht="25.2" customHeight="1" x14ac:dyDescent="0.25">
      <c r="A1021" s="215" t="s">
        <v>2619</v>
      </c>
      <c r="B1021" s="12" t="s">
        <v>1172</v>
      </c>
      <c r="C1021" s="135" t="s">
        <v>2627</v>
      </c>
      <c r="D1021" s="13" t="s">
        <v>1970</v>
      </c>
      <c r="E1021" s="14">
        <v>0.21428571428571427</v>
      </c>
      <c r="F1021" s="15">
        <v>14</v>
      </c>
      <c r="G1021" s="94" t="s">
        <v>3308</v>
      </c>
      <c r="H1021" s="16">
        <v>11</v>
      </c>
      <c r="I1021" s="17"/>
      <c r="J1021" s="49"/>
      <c r="K1021" s="148">
        <f t="shared" si="23"/>
        <v>0</v>
      </c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6"/>
      <c r="AU1021" s="76"/>
      <c r="AV1021" s="76"/>
      <c r="AW1021" s="76"/>
      <c r="AX1021" s="76"/>
    </row>
    <row r="1022" spans="1:50" s="25" customFormat="1" ht="25.2" customHeight="1" x14ac:dyDescent="0.25">
      <c r="A1022" s="215" t="s">
        <v>2782</v>
      </c>
      <c r="B1022" s="12" t="s">
        <v>1110</v>
      </c>
      <c r="C1022" s="135" t="s">
        <v>2790</v>
      </c>
      <c r="D1022" s="13" t="s">
        <v>3590</v>
      </c>
      <c r="E1022" s="14">
        <v>0.31111111111111112</v>
      </c>
      <c r="F1022" s="15">
        <v>45</v>
      </c>
      <c r="G1022" s="94" t="s">
        <v>3309</v>
      </c>
      <c r="H1022" s="16">
        <v>31</v>
      </c>
      <c r="I1022" s="17"/>
      <c r="J1022" s="49"/>
      <c r="K1022" s="148">
        <f t="shared" si="23"/>
        <v>0</v>
      </c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6"/>
      <c r="AU1022" s="76"/>
      <c r="AV1022" s="76"/>
      <c r="AW1022" s="76"/>
      <c r="AX1022" s="76"/>
    </row>
    <row r="1023" spans="1:50" s="25" customFormat="1" ht="25.2" customHeight="1" x14ac:dyDescent="0.25">
      <c r="A1023" s="215" t="s">
        <v>2783</v>
      </c>
      <c r="B1023" s="12" t="s">
        <v>1110</v>
      </c>
      <c r="C1023" s="135" t="s">
        <v>2791</v>
      </c>
      <c r="D1023" s="13" t="s">
        <v>3590</v>
      </c>
      <c r="E1023" s="14">
        <v>0.31111111111111112</v>
      </c>
      <c r="F1023" s="15">
        <v>45</v>
      </c>
      <c r="G1023" s="94" t="s">
        <v>3309</v>
      </c>
      <c r="H1023" s="16">
        <v>31</v>
      </c>
      <c r="I1023" s="17"/>
      <c r="J1023" s="49"/>
      <c r="K1023" s="148">
        <f t="shared" si="23"/>
        <v>0</v>
      </c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6"/>
      <c r="AU1023" s="76"/>
      <c r="AV1023" s="76"/>
      <c r="AW1023" s="76"/>
      <c r="AX1023" s="76"/>
    </row>
    <row r="1024" spans="1:50" s="25" customFormat="1" ht="25.2" customHeight="1" x14ac:dyDescent="0.25">
      <c r="A1024" s="215" t="s">
        <v>2784</v>
      </c>
      <c r="B1024" s="12" t="s">
        <v>1110</v>
      </c>
      <c r="C1024" s="135" t="s">
        <v>2792</v>
      </c>
      <c r="D1024" s="13" t="s">
        <v>3590</v>
      </c>
      <c r="E1024" s="14">
        <v>0.31111111111111112</v>
      </c>
      <c r="F1024" s="15">
        <v>45</v>
      </c>
      <c r="G1024" s="94" t="s">
        <v>3309</v>
      </c>
      <c r="H1024" s="16">
        <v>31</v>
      </c>
      <c r="I1024" s="17"/>
      <c r="J1024" s="49"/>
      <c r="K1024" s="148">
        <f t="shared" si="23"/>
        <v>0</v>
      </c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6"/>
      <c r="AU1024" s="76"/>
      <c r="AV1024" s="76"/>
      <c r="AW1024" s="76"/>
      <c r="AX1024" s="76"/>
    </row>
    <row r="1025" spans="1:50" s="25" customFormat="1" ht="25.2" customHeight="1" x14ac:dyDescent="0.25">
      <c r="A1025" s="215" t="s">
        <v>2785</v>
      </c>
      <c r="B1025" s="12" t="s">
        <v>1110</v>
      </c>
      <c r="C1025" s="135" t="s">
        <v>2793</v>
      </c>
      <c r="D1025" s="13" t="s">
        <v>3590</v>
      </c>
      <c r="E1025" s="14">
        <v>0.31111111111111112</v>
      </c>
      <c r="F1025" s="15">
        <v>45</v>
      </c>
      <c r="G1025" s="94" t="s">
        <v>3309</v>
      </c>
      <c r="H1025" s="16">
        <v>31</v>
      </c>
      <c r="I1025" s="17"/>
      <c r="J1025" s="49"/>
      <c r="K1025" s="148">
        <f t="shared" si="23"/>
        <v>0</v>
      </c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6"/>
      <c r="AU1025" s="76"/>
      <c r="AV1025" s="76"/>
      <c r="AW1025" s="76"/>
      <c r="AX1025" s="76"/>
    </row>
    <row r="1026" spans="1:50" s="25" customFormat="1" ht="25.2" customHeight="1" x14ac:dyDescent="0.25">
      <c r="A1026" s="215" t="s">
        <v>2786</v>
      </c>
      <c r="B1026" s="12" t="s">
        <v>1110</v>
      </c>
      <c r="C1026" s="135" t="s">
        <v>2794</v>
      </c>
      <c r="D1026" s="13" t="s">
        <v>3590</v>
      </c>
      <c r="E1026" s="14">
        <v>0.31111111111111112</v>
      </c>
      <c r="F1026" s="15">
        <v>45</v>
      </c>
      <c r="G1026" s="94" t="s">
        <v>3309</v>
      </c>
      <c r="H1026" s="16">
        <v>31</v>
      </c>
      <c r="I1026" s="17"/>
      <c r="J1026" s="49"/>
      <c r="K1026" s="148">
        <f t="shared" si="23"/>
        <v>0</v>
      </c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76"/>
      <c r="AE1026" s="76"/>
      <c r="AF1026" s="76"/>
      <c r="AG1026" s="76"/>
      <c r="AH1026" s="76"/>
      <c r="AI1026" s="76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6"/>
      <c r="AU1026" s="76"/>
      <c r="AV1026" s="76"/>
      <c r="AW1026" s="76"/>
      <c r="AX1026" s="76"/>
    </row>
    <row r="1027" spans="1:50" s="25" customFormat="1" ht="25.2" customHeight="1" x14ac:dyDescent="0.25">
      <c r="A1027" s="215" t="s">
        <v>2787</v>
      </c>
      <c r="B1027" s="12" t="s">
        <v>1110</v>
      </c>
      <c r="C1027" s="135" t="s">
        <v>2795</v>
      </c>
      <c r="D1027" s="13" t="s">
        <v>3590</v>
      </c>
      <c r="E1027" s="14">
        <v>0.31111111111111112</v>
      </c>
      <c r="F1027" s="15">
        <v>45</v>
      </c>
      <c r="G1027" s="94" t="s">
        <v>3309</v>
      </c>
      <c r="H1027" s="16">
        <v>31</v>
      </c>
      <c r="I1027" s="17"/>
      <c r="J1027" s="49"/>
      <c r="K1027" s="148">
        <f t="shared" si="23"/>
        <v>0</v>
      </c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6"/>
      <c r="AU1027" s="76"/>
      <c r="AV1027" s="76"/>
      <c r="AW1027" s="76"/>
      <c r="AX1027" s="76"/>
    </row>
    <row r="1028" spans="1:50" s="25" customFormat="1" ht="25.2" customHeight="1" x14ac:dyDescent="0.25">
      <c r="A1028" s="215" t="s">
        <v>2788</v>
      </c>
      <c r="B1028" s="12" t="s">
        <v>1110</v>
      </c>
      <c r="C1028" s="135" t="s">
        <v>2796</v>
      </c>
      <c r="D1028" s="13" t="s">
        <v>3590</v>
      </c>
      <c r="E1028" s="14">
        <v>0.31111111111111112</v>
      </c>
      <c r="F1028" s="15">
        <v>45</v>
      </c>
      <c r="G1028" s="94" t="s">
        <v>3309</v>
      </c>
      <c r="H1028" s="16">
        <v>31</v>
      </c>
      <c r="I1028" s="17"/>
      <c r="J1028" s="49"/>
      <c r="K1028" s="148">
        <f t="shared" si="23"/>
        <v>0</v>
      </c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76"/>
      <c r="AE1028" s="76"/>
      <c r="AF1028" s="76"/>
      <c r="AG1028" s="76"/>
      <c r="AH1028" s="76"/>
      <c r="AI1028" s="76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6"/>
      <c r="AU1028" s="76"/>
      <c r="AV1028" s="76"/>
      <c r="AW1028" s="76"/>
      <c r="AX1028" s="76"/>
    </row>
    <row r="1029" spans="1:50" s="25" customFormat="1" ht="25.2" customHeight="1" thickBot="1" x14ac:dyDescent="0.3">
      <c r="A1029" s="215" t="s">
        <v>2789</v>
      </c>
      <c r="B1029" s="12" t="s">
        <v>1110</v>
      </c>
      <c r="C1029" s="135" t="s">
        <v>2797</v>
      </c>
      <c r="D1029" s="13" t="s">
        <v>3590</v>
      </c>
      <c r="E1029" s="14">
        <v>0.31111111111111112</v>
      </c>
      <c r="F1029" s="15">
        <v>45</v>
      </c>
      <c r="G1029" s="94" t="s">
        <v>3309</v>
      </c>
      <c r="H1029" s="16">
        <v>31</v>
      </c>
      <c r="I1029" s="237"/>
      <c r="J1029" s="66"/>
      <c r="K1029" s="247">
        <f t="shared" si="23"/>
        <v>0</v>
      </c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6"/>
      <c r="AU1029" s="76"/>
      <c r="AV1029" s="76"/>
      <c r="AW1029" s="76"/>
      <c r="AX1029" s="76"/>
    </row>
    <row r="1030" spans="1:50" s="2" customFormat="1" ht="25.2" customHeight="1" thickBot="1" x14ac:dyDescent="0.3">
      <c r="A1030" s="171"/>
      <c r="B1030" s="172"/>
      <c r="C1030" s="173"/>
      <c r="D1030" s="174"/>
      <c r="E1030" s="175"/>
      <c r="F1030" s="176"/>
      <c r="G1030" s="177"/>
      <c r="H1030" s="178"/>
      <c r="I1030" s="47"/>
      <c r="J1030" s="249"/>
      <c r="K1030" s="250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76"/>
      <c r="AE1030" s="76"/>
      <c r="AF1030" s="76"/>
      <c r="AG1030" s="76"/>
      <c r="AH1030" s="76"/>
      <c r="AI1030" s="76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6"/>
      <c r="AU1030" s="76"/>
      <c r="AV1030" s="76"/>
      <c r="AW1030" s="76"/>
      <c r="AX1030" s="76"/>
    </row>
    <row r="1031" spans="1:50" s="2" customFormat="1" ht="31.8" customHeight="1" thickBot="1" x14ac:dyDescent="0.3">
      <c r="A1031" s="280" t="s">
        <v>24</v>
      </c>
      <c r="B1031" s="281"/>
      <c r="C1031" s="281"/>
      <c r="D1031" s="281"/>
      <c r="E1031" s="281"/>
      <c r="F1031" s="281"/>
      <c r="G1031" s="281"/>
      <c r="H1031" s="281"/>
      <c r="I1031" s="281"/>
      <c r="J1031" s="281"/>
      <c r="K1031" s="282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76"/>
      <c r="AE1031" s="76"/>
      <c r="AF1031" s="76"/>
      <c r="AG1031" s="76"/>
      <c r="AH1031" s="76"/>
      <c r="AI1031" s="76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6"/>
      <c r="AU1031" s="76"/>
      <c r="AV1031" s="76"/>
      <c r="AW1031" s="76"/>
      <c r="AX1031" s="76"/>
    </row>
    <row r="1032" spans="1:50" s="2" customFormat="1" ht="28.2" customHeight="1" thickBot="1" x14ac:dyDescent="0.3">
      <c r="A1032" s="283" t="s">
        <v>18</v>
      </c>
      <c r="B1032" s="284"/>
      <c r="C1032" s="284"/>
      <c r="D1032" s="284"/>
      <c r="E1032" s="284"/>
      <c r="F1032" s="284"/>
      <c r="G1032" s="284"/>
      <c r="H1032" s="284"/>
      <c r="I1032" s="284"/>
      <c r="J1032" s="284"/>
      <c r="K1032" s="285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76"/>
      <c r="AE1032" s="76"/>
      <c r="AF1032" s="76"/>
      <c r="AG1032" s="76"/>
      <c r="AH1032" s="76"/>
      <c r="AI1032" s="76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6"/>
      <c r="AU1032" s="76"/>
      <c r="AV1032" s="76"/>
      <c r="AW1032" s="76"/>
      <c r="AX1032" s="76"/>
    </row>
    <row r="1033" spans="1:50" s="25" customFormat="1" ht="27" customHeight="1" x14ac:dyDescent="0.25">
      <c r="A1033" s="214" t="s">
        <v>2681</v>
      </c>
      <c r="B1033" s="12" t="s">
        <v>2679</v>
      </c>
      <c r="C1033" s="135" t="s">
        <v>2700</v>
      </c>
      <c r="D1033" s="13" t="s">
        <v>3204</v>
      </c>
      <c r="E1033" s="14">
        <v>0.27272727272727271</v>
      </c>
      <c r="F1033" s="15">
        <v>22</v>
      </c>
      <c r="G1033" s="94" t="s">
        <v>3310</v>
      </c>
      <c r="H1033" s="16">
        <v>16</v>
      </c>
      <c r="I1033" s="17"/>
      <c r="J1033" s="49"/>
      <c r="K1033" s="148">
        <f t="shared" ref="K1033:K1078" si="24">H1033*J1033</f>
        <v>0</v>
      </c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  <c r="AI1033" s="76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6"/>
      <c r="AU1033" s="76"/>
      <c r="AV1033" s="76"/>
      <c r="AW1033" s="76"/>
      <c r="AX1033" s="76"/>
    </row>
    <row r="1034" spans="1:50" s="25" customFormat="1" ht="27" customHeight="1" x14ac:dyDescent="0.25">
      <c r="A1034" s="214" t="s">
        <v>2682</v>
      </c>
      <c r="B1034" s="12" t="s">
        <v>2679</v>
      </c>
      <c r="C1034" s="135" t="s">
        <v>2701</v>
      </c>
      <c r="D1034" s="13" t="s">
        <v>3205</v>
      </c>
      <c r="E1034" s="14">
        <v>0.26923076923076922</v>
      </c>
      <c r="F1034" s="15">
        <v>26</v>
      </c>
      <c r="G1034" s="94" t="s">
        <v>3282</v>
      </c>
      <c r="H1034" s="16">
        <v>19</v>
      </c>
      <c r="I1034" s="17"/>
      <c r="J1034" s="49"/>
      <c r="K1034" s="148">
        <f t="shared" si="24"/>
        <v>0</v>
      </c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76"/>
      <c r="AE1034" s="76"/>
      <c r="AF1034" s="76"/>
      <c r="AG1034" s="76"/>
      <c r="AH1034" s="76"/>
      <c r="AI1034" s="76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6"/>
      <c r="AU1034" s="76"/>
      <c r="AV1034" s="76"/>
      <c r="AW1034" s="76"/>
      <c r="AX1034" s="76"/>
    </row>
    <row r="1035" spans="1:50" s="25" customFormat="1" ht="33.6" customHeight="1" x14ac:dyDescent="0.25">
      <c r="A1035" s="207" t="s">
        <v>2683</v>
      </c>
      <c r="B1035" s="20" t="s">
        <v>2679</v>
      </c>
      <c r="C1035" s="134" t="s">
        <v>2702</v>
      </c>
      <c r="D1035" s="21" t="s">
        <v>3206</v>
      </c>
      <c r="E1035" s="22">
        <v>0.20588235294117646</v>
      </c>
      <c r="F1035" s="23">
        <v>34</v>
      </c>
      <c r="G1035" s="95" t="s">
        <v>3311</v>
      </c>
      <c r="H1035" s="24">
        <v>27</v>
      </c>
      <c r="I1035" s="17"/>
      <c r="J1035" s="18"/>
      <c r="K1035" s="148">
        <f t="shared" si="24"/>
        <v>0</v>
      </c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76"/>
      <c r="AE1035" s="76"/>
      <c r="AF1035" s="76"/>
      <c r="AG1035" s="76"/>
      <c r="AH1035" s="76"/>
      <c r="AI1035" s="76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6"/>
      <c r="AU1035" s="76"/>
      <c r="AV1035" s="76"/>
      <c r="AW1035" s="76"/>
      <c r="AX1035" s="76"/>
    </row>
    <row r="1036" spans="1:50" s="25" customFormat="1" ht="35.4" customHeight="1" x14ac:dyDescent="0.25">
      <c r="A1036" s="207" t="s">
        <v>2684</v>
      </c>
      <c r="B1036" s="20" t="s">
        <v>2679</v>
      </c>
      <c r="C1036" s="134" t="s">
        <v>2703</v>
      </c>
      <c r="D1036" s="21" t="s">
        <v>3207</v>
      </c>
      <c r="E1036" s="22">
        <v>0.21875</v>
      </c>
      <c r="F1036" s="23">
        <v>32</v>
      </c>
      <c r="G1036" s="95" t="s">
        <v>3312</v>
      </c>
      <c r="H1036" s="24">
        <v>25</v>
      </c>
      <c r="I1036" s="17"/>
      <c r="J1036" s="18"/>
      <c r="K1036" s="148">
        <f t="shared" si="24"/>
        <v>0</v>
      </c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76"/>
      <c r="AE1036" s="76"/>
      <c r="AF1036" s="76"/>
      <c r="AG1036" s="76"/>
      <c r="AH1036" s="76"/>
      <c r="AI1036" s="76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6"/>
      <c r="AU1036" s="76"/>
      <c r="AV1036" s="76"/>
      <c r="AW1036" s="76"/>
      <c r="AX1036" s="76"/>
    </row>
    <row r="1037" spans="1:50" s="25" customFormat="1" ht="32.4" customHeight="1" x14ac:dyDescent="0.25">
      <c r="A1037" s="207" t="s">
        <v>1182</v>
      </c>
      <c r="B1037" s="20" t="s">
        <v>763</v>
      </c>
      <c r="C1037" s="134" t="s">
        <v>1190</v>
      </c>
      <c r="D1037" s="21" t="s">
        <v>1886</v>
      </c>
      <c r="E1037" s="22">
        <v>0.38095238095238093</v>
      </c>
      <c r="F1037" s="23">
        <v>42</v>
      </c>
      <c r="G1037" s="95" t="s">
        <v>3313</v>
      </c>
      <c r="H1037" s="24">
        <v>26</v>
      </c>
      <c r="I1037" s="17"/>
      <c r="J1037" s="18"/>
      <c r="K1037" s="148">
        <f t="shared" si="24"/>
        <v>0</v>
      </c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76"/>
      <c r="AE1037" s="76"/>
      <c r="AF1037" s="76"/>
      <c r="AG1037" s="76"/>
      <c r="AH1037" s="76"/>
      <c r="AI1037" s="76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6"/>
      <c r="AU1037" s="76"/>
      <c r="AV1037" s="76"/>
      <c r="AW1037" s="76"/>
      <c r="AX1037" s="76"/>
    </row>
    <row r="1038" spans="1:50" s="25" customFormat="1" ht="32.4" customHeight="1" x14ac:dyDescent="0.25">
      <c r="A1038" s="207" t="s">
        <v>2745</v>
      </c>
      <c r="B1038" s="20" t="s">
        <v>2744</v>
      </c>
      <c r="C1038" s="134" t="s">
        <v>2747</v>
      </c>
      <c r="D1038" s="21" t="s">
        <v>3208</v>
      </c>
      <c r="E1038" s="22">
        <v>0.3888888888888889</v>
      </c>
      <c r="F1038" s="23">
        <v>18</v>
      </c>
      <c r="G1038" s="95" t="s">
        <v>3306</v>
      </c>
      <c r="H1038" s="24">
        <v>11</v>
      </c>
      <c r="I1038" s="17"/>
      <c r="J1038" s="18"/>
      <c r="K1038" s="148">
        <f t="shared" si="24"/>
        <v>0</v>
      </c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76"/>
      <c r="AE1038" s="76"/>
      <c r="AF1038" s="76"/>
      <c r="AG1038" s="76"/>
      <c r="AH1038" s="76"/>
      <c r="AI1038" s="76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6"/>
      <c r="AU1038" s="76"/>
      <c r="AV1038" s="76"/>
      <c r="AW1038" s="76"/>
      <c r="AX1038" s="76"/>
    </row>
    <row r="1039" spans="1:50" s="25" customFormat="1" ht="32.4" customHeight="1" x14ac:dyDescent="0.25">
      <c r="A1039" s="207" t="s">
        <v>2746</v>
      </c>
      <c r="B1039" s="20" t="s">
        <v>2744</v>
      </c>
      <c r="C1039" s="134" t="s">
        <v>2748</v>
      </c>
      <c r="D1039" s="21" t="s">
        <v>3209</v>
      </c>
      <c r="E1039" s="22">
        <v>0.3888888888888889</v>
      </c>
      <c r="F1039" s="23">
        <v>18</v>
      </c>
      <c r="G1039" s="95" t="s">
        <v>3306</v>
      </c>
      <c r="H1039" s="24">
        <v>11</v>
      </c>
      <c r="I1039" s="17"/>
      <c r="J1039" s="18"/>
      <c r="K1039" s="148">
        <f t="shared" si="24"/>
        <v>0</v>
      </c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  <c r="AA1039" s="76"/>
      <c r="AB1039" s="76"/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6"/>
      <c r="AU1039" s="76"/>
      <c r="AV1039" s="76"/>
      <c r="AW1039" s="76"/>
      <c r="AX1039" s="76"/>
    </row>
    <row r="1040" spans="1:50" s="25" customFormat="1" ht="27" customHeight="1" x14ac:dyDescent="0.25">
      <c r="A1040" s="207" t="s">
        <v>2690</v>
      </c>
      <c r="B1040" s="20" t="s">
        <v>1202</v>
      </c>
      <c r="C1040" s="134" t="s">
        <v>3763</v>
      </c>
      <c r="D1040" s="21" t="s">
        <v>3764</v>
      </c>
      <c r="E1040" s="22">
        <v>0.27272727272727271</v>
      </c>
      <c r="F1040" s="23">
        <v>11</v>
      </c>
      <c r="G1040" s="95" t="s">
        <v>3285</v>
      </c>
      <c r="H1040" s="24">
        <v>8</v>
      </c>
      <c r="I1040" s="17"/>
      <c r="J1040" s="18"/>
      <c r="K1040" s="148">
        <f t="shared" si="24"/>
        <v>0</v>
      </c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  <c r="AA1040" s="76"/>
      <c r="AB1040" s="76"/>
      <c r="AC1040" s="76"/>
      <c r="AD1040" s="76"/>
      <c r="AE1040" s="76"/>
      <c r="AF1040" s="76"/>
      <c r="AG1040" s="76"/>
      <c r="AH1040" s="76"/>
      <c r="AI1040" s="76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6"/>
      <c r="AU1040" s="76"/>
      <c r="AV1040" s="76"/>
      <c r="AW1040" s="76"/>
      <c r="AX1040" s="76"/>
    </row>
    <row r="1041" spans="1:50" s="25" customFormat="1" ht="27" customHeight="1" x14ac:dyDescent="0.25">
      <c r="A1041" s="207" t="s">
        <v>2691</v>
      </c>
      <c r="B1041" s="20" t="s">
        <v>1196</v>
      </c>
      <c r="C1041" s="134" t="s">
        <v>2708</v>
      </c>
      <c r="D1041" s="21" t="s">
        <v>3210</v>
      </c>
      <c r="E1041" s="22">
        <v>0.35483870967741937</v>
      </c>
      <c r="F1041" s="23">
        <v>31</v>
      </c>
      <c r="G1041" s="95" t="s">
        <v>3285</v>
      </c>
      <c r="H1041" s="24">
        <v>20</v>
      </c>
      <c r="I1041" s="17"/>
      <c r="J1041" s="18"/>
      <c r="K1041" s="148">
        <f t="shared" si="24"/>
        <v>0</v>
      </c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  <c r="AA1041" s="76"/>
      <c r="AB1041" s="76"/>
      <c r="AC1041" s="76"/>
      <c r="AD1041" s="76"/>
      <c r="AE1041" s="76"/>
      <c r="AF1041" s="76"/>
      <c r="AG1041" s="76"/>
      <c r="AH1041" s="76"/>
      <c r="AI1041" s="76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6"/>
      <c r="AU1041" s="76"/>
      <c r="AV1041" s="76"/>
      <c r="AW1041" s="76"/>
      <c r="AX1041" s="76"/>
    </row>
    <row r="1042" spans="1:50" s="25" customFormat="1" ht="36.6" customHeight="1" x14ac:dyDescent="0.25">
      <c r="A1042" s="207" t="s">
        <v>2692</v>
      </c>
      <c r="B1042" s="20" t="s">
        <v>1196</v>
      </c>
      <c r="C1042" s="134" t="s">
        <v>2709</v>
      </c>
      <c r="D1042" s="21" t="s">
        <v>3211</v>
      </c>
      <c r="E1042" s="22">
        <v>0.36666666666666664</v>
      </c>
      <c r="F1042" s="23">
        <v>30</v>
      </c>
      <c r="G1042" s="95" t="s">
        <v>3314</v>
      </c>
      <c r="H1042" s="24">
        <v>19</v>
      </c>
      <c r="I1042" s="17"/>
      <c r="J1042" s="18"/>
      <c r="K1042" s="148">
        <f t="shared" si="24"/>
        <v>0</v>
      </c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  <c r="AA1042" s="76"/>
      <c r="AB1042" s="76"/>
      <c r="AC1042" s="76"/>
      <c r="AD1042" s="76"/>
      <c r="AE1042" s="76"/>
      <c r="AF1042" s="76"/>
      <c r="AG1042" s="76"/>
      <c r="AH1042" s="76"/>
      <c r="AI1042" s="76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6"/>
      <c r="AU1042" s="76"/>
      <c r="AV1042" s="76"/>
      <c r="AW1042" s="76"/>
      <c r="AX1042" s="76"/>
    </row>
    <row r="1043" spans="1:50" s="25" customFormat="1" ht="27" customHeight="1" x14ac:dyDescent="0.25">
      <c r="A1043" s="207" t="s">
        <v>2693</v>
      </c>
      <c r="B1043" s="20" t="s">
        <v>1196</v>
      </c>
      <c r="C1043" s="134" t="s">
        <v>2710</v>
      </c>
      <c r="D1043" s="21" t="s">
        <v>3212</v>
      </c>
      <c r="E1043" s="22">
        <v>0.33333333333333331</v>
      </c>
      <c r="F1043" s="23">
        <v>18</v>
      </c>
      <c r="G1043" s="95" t="s">
        <v>3285</v>
      </c>
      <c r="H1043" s="24">
        <v>12</v>
      </c>
      <c r="I1043" s="17"/>
      <c r="J1043" s="18"/>
      <c r="K1043" s="148">
        <f t="shared" si="24"/>
        <v>0</v>
      </c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  <c r="AA1043" s="76"/>
      <c r="AB1043" s="76"/>
      <c r="AC1043" s="76"/>
      <c r="AD1043" s="76"/>
      <c r="AE1043" s="76"/>
      <c r="AF1043" s="76"/>
      <c r="AG1043" s="76"/>
      <c r="AH1043" s="76"/>
      <c r="AI1043" s="76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6"/>
      <c r="AU1043" s="76"/>
      <c r="AV1043" s="76"/>
      <c r="AW1043" s="76"/>
      <c r="AX1043" s="76"/>
    </row>
    <row r="1044" spans="1:50" s="25" customFormat="1" ht="27" customHeight="1" x14ac:dyDescent="0.25">
      <c r="A1044" s="207" t="s">
        <v>1184</v>
      </c>
      <c r="B1044" s="20" t="s">
        <v>1196</v>
      </c>
      <c r="C1044" s="134" t="s">
        <v>1191</v>
      </c>
      <c r="D1044" s="21" t="s">
        <v>1888</v>
      </c>
      <c r="E1044" s="22">
        <v>0.33333333333333331</v>
      </c>
      <c r="F1044" s="23">
        <v>18</v>
      </c>
      <c r="G1044" s="95" t="s">
        <v>3287</v>
      </c>
      <c r="H1044" s="24">
        <v>12</v>
      </c>
      <c r="I1044" s="17"/>
      <c r="J1044" s="18"/>
      <c r="K1044" s="148">
        <f t="shared" si="24"/>
        <v>0</v>
      </c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  <c r="AA1044" s="76"/>
      <c r="AB1044" s="76"/>
      <c r="AC1044" s="76"/>
      <c r="AD1044" s="76"/>
      <c r="AE1044" s="76"/>
      <c r="AF1044" s="76"/>
      <c r="AG1044" s="76"/>
      <c r="AH1044" s="76"/>
      <c r="AI1044" s="76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6"/>
      <c r="AU1044" s="76"/>
      <c r="AV1044" s="76"/>
      <c r="AW1044" s="76"/>
      <c r="AX1044" s="76"/>
    </row>
    <row r="1045" spans="1:50" s="25" customFormat="1" ht="32.4" customHeight="1" x14ac:dyDescent="0.25">
      <c r="A1045" s="207" t="s">
        <v>2694</v>
      </c>
      <c r="B1045" s="20" t="s">
        <v>1196</v>
      </c>
      <c r="C1045" s="134" t="s">
        <v>2711</v>
      </c>
      <c r="D1045" s="21" t="s">
        <v>3213</v>
      </c>
      <c r="E1045" s="27">
        <v>0.43478260869565216</v>
      </c>
      <c r="F1045" s="23">
        <v>23</v>
      </c>
      <c r="G1045" s="95" t="s">
        <v>3315</v>
      </c>
      <c r="H1045" s="24">
        <v>13</v>
      </c>
      <c r="I1045" s="17"/>
      <c r="J1045" s="18"/>
      <c r="K1045" s="148">
        <f t="shared" si="24"/>
        <v>0</v>
      </c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  <c r="AA1045" s="76"/>
      <c r="AB1045" s="76"/>
      <c r="AC1045" s="76"/>
      <c r="AD1045" s="76"/>
      <c r="AE1045" s="76"/>
      <c r="AF1045" s="76"/>
      <c r="AG1045" s="76"/>
      <c r="AH1045" s="76"/>
      <c r="AI1045" s="76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6"/>
      <c r="AU1045" s="76"/>
      <c r="AV1045" s="76"/>
      <c r="AW1045" s="76"/>
      <c r="AX1045" s="76"/>
    </row>
    <row r="1046" spans="1:50" s="25" customFormat="1" ht="27" customHeight="1" x14ac:dyDescent="0.25">
      <c r="A1046" s="207" t="s">
        <v>2695</v>
      </c>
      <c r="B1046" s="20" t="s">
        <v>1196</v>
      </c>
      <c r="C1046" s="134" t="s">
        <v>2712</v>
      </c>
      <c r="D1046" s="21" t="s">
        <v>3214</v>
      </c>
      <c r="E1046" s="27">
        <v>0.48</v>
      </c>
      <c r="F1046" s="23">
        <v>25</v>
      </c>
      <c r="G1046" s="95" t="s">
        <v>3316</v>
      </c>
      <c r="H1046" s="24">
        <v>13</v>
      </c>
      <c r="I1046" s="17"/>
      <c r="J1046" s="18"/>
      <c r="K1046" s="148">
        <f t="shared" si="24"/>
        <v>0</v>
      </c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76"/>
      <c r="AE1046" s="76"/>
      <c r="AF1046" s="76"/>
      <c r="AG1046" s="76"/>
      <c r="AH1046" s="76"/>
      <c r="AI1046" s="76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6"/>
      <c r="AU1046" s="76"/>
      <c r="AV1046" s="76"/>
      <c r="AW1046" s="76"/>
      <c r="AX1046" s="76"/>
    </row>
    <row r="1047" spans="1:50" s="25" customFormat="1" ht="27" customHeight="1" x14ac:dyDescent="0.25">
      <c r="A1047" s="207" t="s">
        <v>2696</v>
      </c>
      <c r="B1047" s="20" t="s">
        <v>1196</v>
      </c>
      <c r="C1047" s="134" t="s">
        <v>2713</v>
      </c>
      <c r="D1047" s="21" t="s">
        <v>3215</v>
      </c>
      <c r="E1047" s="27">
        <v>0.47826086956521741</v>
      </c>
      <c r="F1047" s="23">
        <v>23</v>
      </c>
      <c r="G1047" s="95" t="s">
        <v>3317</v>
      </c>
      <c r="H1047" s="24">
        <v>12</v>
      </c>
      <c r="I1047" s="17"/>
      <c r="J1047" s="18"/>
      <c r="K1047" s="148">
        <f t="shared" si="24"/>
        <v>0</v>
      </c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76"/>
      <c r="AE1047" s="76"/>
      <c r="AF1047" s="76"/>
      <c r="AG1047" s="76"/>
      <c r="AH1047" s="76"/>
      <c r="AI1047" s="76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6"/>
      <c r="AU1047" s="76"/>
      <c r="AV1047" s="76"/>
      <c r="AW1047" s="76"/>
      <c r="AX1047" s="76"/>
    </row>
    <row r="1048" spans="1:50" s="25" customFormat="1" ht="27" customHeight="1" x14ac:dyDescent="0.25">
      <c r="A1048" s="207" t="s">
        <v>2697</v>
      </c>
      <c r="B1048" s="20" t="s">
        <v>1196</v>
      </c>
      <c r="C1048" s="134" t="s">
        <v>2714</v>
      </c>
      <c r="D1048" s="21" t="s">
        <v>3216</v>
      </c>
      <c r="E1048" s="27">
        <v>0.44</v>
      </c>
      <c r="F1048" s="23">
        <v>25</v>
      </c>
      <c r="G1048" s="95" t="s">
        <v>3318</v>
      </c>
      <c r="H1048" s="24">
        <v>14</v>
      </c>
      <c r="I1048" s="17"/>
      <c r="J1048" s="18"/>
      <c r="K1048" s="148">
        <f t="shared" si="24"/>
        <v>0</v>
      </c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76"/>
      <c r="AE1048" s="76"/>
      <c r="AF1048" s="76"/>
      <c r="AG1048" s="76"/>
      <c r="AH1048" s="76"/>
      <c r="AI1048" s="76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6"/>
      <c r="AU1048" s="76"/>
      <c r="AV1048" s="76"/>
      <c r="AW1048" s="76"/>
      <c r="AX1048" s="76"/>
    </row>
    <row r="1049" spans="1:50" s="25" customFormat="1" ht="34.799999999999997" customHeight="1" x14ac:dyDescent="0.25">
      <c r="A1049" s="207" t="s">
        <v>2698</v>
      </c>
      <c r="B1049" s="20" t="s">
        <v>1196</v>
      </c>
      <c r="C1049" s="134" t="s">
        <v>2715</v>
      </c>
      <c r="D1049" s="21" t="s">
        <v>3217</v>
      </c>
      <c r="E1049" s="22">
        <v>0.35294117647058826</v>
      </c>
      <c r="F1049" s="23">
        <v>34</v>
      </c>
      <c r="G1049" s="95" t="s">
        <v>3307</v>
      </c>
      <c r="H1049" s="24">
        <v>22</v>
      </c>
      <c r="I1049" s="17"/>
      <c r="J1049" s="18"/>
      <c r="K1049" s="148">
        <f t="shared" si="24"/>
        <v>0</v>
      </c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76"/>
      <c r="AE1049" s="76"/>
      <c r="AF1049" s="76"/>
      <c r="AG1049" s="76"/>
      <c r="AH1049" s="76"/>
      <c r="AI1049" s="76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6"/>
      <c r="AU1049" s="76"/>
      <c r="AV1049" s="76"/>
      <c r="AW1049" s="76"/>
      <c r="AX1049" s="76"/>
    </row>
    <row r="1050" spans="1:50" s="25" customFormat="1" ht="27" customHeight="1" thickBot="1" x14ac:dyDescent="0.3">
      <c r="A1050" s="207" t="s">
        <v>2699</v>
      </c>
      <c r="B1050" s="20" t="s">
        <v>1196</v>
      </c>
      <c r="C1050" s="134" t="s">
        <v>2716</v>
      </c>
      <c r="D1050" s="21" t="s">
        <v>3218</v>
      </c>
      <c r="E1050" s="22">
        <v>0.33333333333333331</v>
      </c>
      <c r="F1050" s="23">
        <v>18</v>
      </c>
      <c r="G1050" s="95" t="s">
        <v>3287</v>
      </c>
      <c r="H1050" s="24">
        <v>12</v>
      </c>
      <c r="I1050" s="17"/>
      <c r="J1050" s="18"/>
      <c r="K1050" s="148">
        <f t="shared" si="24"/>
        <v>0</v>
      </c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  <c r="AA1050" s="76"/>
      <c r="AB1050" s="76"/>
      <c r="AC1050" s="76"/>
      <c r="AD1050" s="76"/>
      <c r="AE1050" s="76"/>
      <c r="AF1050" s="76"/>
      <c r="AG1050" s="76"/>
      <c r="AH1050" s="76"/>
      <c r="AI1050" s="76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6"/>
      <c r="AU1050" s="76"/>
      <c r="AV1050" s="76"/>
      <c r="AW1050" s="76"/>
      <c r="AX1050" s="76"/>
    </row>
    <row r="1051" spans="1:50" s="2" customFormat="1" ht="28.2" customHeight="1" thickBot="1" x14ac:dyDescent="0.3">
      <c r="A1051" s="283" t="s">
        <v>936</v>
      </c>
      <c r="B1051" s="284"/>
      <c r="C1051" s="284"/>
      <c r="D1051" s="284"/>
      <c r="E1051" s="284"/>
      <c r="F1051" s="284"/>
      <c r="G1051" s="284"/>
      <c r="H1051" s="284"/>
      <c r="I1051" s="284"/>
      <c r="J1051" s="284"/>
      <c r="K1051" s="285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  <c r="AA1051" s="76"/>
      <c r="AB1051" s="76"/>
      <c r="AC1051" s="76"/>
      <c r="AD1051" s="76"/>
      <c r="AE1051" s="76"/>
      <c r="AF1051" s="76"/>
      <c r="AG1051" s="76"/>
      <c r="AH1051" s="76"/>
      <c r="AI1051" s="76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6"/>
      <c r="AU1051" s="76"/>
      <c r="AV1051" s="76"/>
      <c r="AW1051" s="76"/>
      <c r="AX1051" s="76"/>
    </row>
    <row r="1052" spans="1:50" s="71" customFormat="1" ht="27" customHeight="1" x14ac:dyDescent="0.25">
      <c r="A1052" s="216" t="s">
        <v>1197</v>
      </c>
      <c r="B1052" s="37" t="s">
        <v>1194</v>
      </c>
      <c r="C1052" s="137" t="s">
        <v>3870</v>
      </c>
      <c r="D1052" s="54" t="s">
        <v>1889</v>
      </c>
      <c r="E1052" s="222">
        <v>0.41379310344827586</v>
      </c>
      <c r="F1052" s="38">
        <v>29</v>
      </c>
      <c r="G1052" s="101"/>
      <c r="H1052" s="68">
        <v>17</v>
      </c>
      <c r="I1052" s="69"/>
      <c r="J1052" s="70"/>
      <c r="K1052" s="148">
        <f t="shared" si="24"/>
        <v>0</v>
      </c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76"/>
      <c r="AE1052" s="76"/>
      <c r="AF1052" s="76"/>
      <c r="AG1052" s="76"/>
      <c r="AH1052" s="76"/>
      <c r="AI1052" s="76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6"/>
      <c r="AU1052" s="76"/>
      <c r="AV1052" s="76"/>
      <c r="AW1052" s="76"/>
      <c r="AX1052" s="76"/>
    </row>
    <row r="1053" spans="1:50" s="71" customFormat="1" ht="27" customHeight="1" thickBot="1" x14ac:dyDescent="0.3">
      <c r="A1053" s="216" t="s">
        <v>2742</v>
      </c>
      <c r="B1053" s="37" t="s">
        <v>1198</v>
      </c>
      <c r="C1053" s="143" t="s">
        <v>2743</v>
      </c>
      <c r="D1053" s="29" t="s">
        <v>3219</v>
      </c>
      <c r="E1053" s="14">
        <v>0.36842105263157893</v>
      </c>
      <c r="F1053" s="38">
        <v>19</v>
      </c>
      <c r="G1053" s="112"/>
      <c r="H1053" s="33">
        <v>12</v>
      </c>
      <c r="I1053" s="72"/>
      <c r="J1053" s="18"/>
      <c r="K1053" s="148">
        <f t="shared" si="24"/>
        <v>0</v>
      </c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76"/>
      <c r="AE1053" s="76"/>
      <c r="AF1053" s="76"/>
      <c r="AG1053" s="76"/>
      <c r="AH1053" s="76"/>
      <c r="AI1053" s="76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6"/>
      <c r="AU1053" s="76"/>
      <c r="AV1053" s="76"/>
      <c r="AW1053" s="76"/>
      <c r="AX1053" s="76"/>
    </row>
    <row r="1054" spans="1:50" s="2" customFormat="1" ht="28.2" customHeight="1" thickBot="1" x14ac:dyDescent="0.3">
      <c r="A1054" s="283" t="s">
        <v>1199</v>
      </c>
      <c r="B1054" s="284"/>
      <c r="C1054" s="284"/>
      <c r="D1054" s="284"/>
      <c r="E1054" s="284"/>
      <c r="F1054" s="284"/>
      <c r="G1054" s="284"/>
      <c r="H1054" s="284"/>
      <c r="I1054" s="284"/>
      <c r="J1054" s="284"/>
      <c r="K1054" s="285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76"/>
      <c r="AE1054" s="76"/>
      <c r="AF1054" s="76"/>
      <c r="AG1054" s="76"/>
      <c r="AH1054" s="76"/>
      <c r="AI1054" s="76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6"/>
      <c r="AU1054" s="76"/>
      <c r="AV1054" s="76"/>
      <c r="AW1054" s="76"/>
      <c r="AX1054" s="76"/>
    </row>
    <row r="1055" spans="1:50" s="25" customFormat="1" ht="39" customHeight="1" x14ac:dyDescent="0.25">
      <c r="A1055" s="214" t="s">
        <v>2717</v>
      </c>
      <c r="B1055" s="12" t="s">
        <v>1192</v>
      </c>
      <c r="C1055" s="135" t="s">
        <v>3871</v>
      </c>
      <c r="D1055" s="13" t="s">
        <v>3853</v>
      </c>
      <c r="E1055" s="14">
        <v>0.14814814814814814</v>
      </c>
      <c r="F1055" s="15">
        <v>27</v>
      </c>
      <c r="G1055" s="94"/>
      <c r="H1055" s="16">
        <v>23</v>
      </c>
      <c r="I1055" s="17"/>
      <c r="J1055" s="49"/>
      <c r="K1055" s="148">
        <f t="shared" si="24"/>
        <v>0</v>
      </c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6"/>
      <c r="AU1055" s="76"/>
      <c r="AV1055" s="76"/>
      <c r="AW1055" s="76"/>
      <c r="AX1055" s="76"/>
    </row>
    <row r="1056" spans="1:50" s="25" customFormat="1" ht="27" customHeight="1" x14ac:dyDescent="0.25">
      <c r="A1056" s="214" t="s">
        <v>1177</v>
      </c>
      <c r="B1056" s="12" t="s">
        <v>1192</v>
      </c>
      <c r="C1056" s="135" t="s">
        <v>1185</v>
      </c>
      <c r="D1056" s="13" t="s">
        <v>3765</v>
      </c>
      <c r="E1056" s="14">
        <v>0.22916666666666666</v>
      </c>
      <c r="F1056" s="15">
        <v>48</v>
      </c>
      <c r="G1056" s="94"/>
      <c r="H1056" s="16">
        <v>37</v>
      </c>
      <c r="I1056" s="17"/>
      <c r="J1056" s="49"/>
      <c r="K1056" s="148">
        <f t="shared" si="24"/>
        <v>0</v>
      </c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76"/>
      <c r="AE1056" s="76"/>
      <c r="AF1056" s="76"/>
      <c r="AG1056" s="76"/>
      <c r="AH1056" s="76"/>
      <c r="AI1056" s="76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6"/>
      <c r="AU1056" s="76"/>
      <c r="AV1056" s="76"/>
      <c r="AW1056" s="76"/>
      <c r="AX1056" s="76"/>
    </row>
    <row r="1057" spans="1:50" s="25" customFormat="1" ht="27" customHeight="1" x14ac:dyDescent="0.25">
      <c r="A1057" s="214" t="s">
        <v>1178</v>
      </c>
      <c r="B1057" s="12" t="s">
        <v>1192</v>
      </c>
      <c r="C1057" s="135" t="s">
        <v>1186</v>
      </c>
      <c r="D1057" s="13" t="s">
        <v>3766</v>
      </c>
      <c r="E1057" s="14">
        <v>0.22727272727272727</v>
      </c>
      <c r="F1057" s="15">
        <v>44</v>
      </c>
      <c r="G1057" s="94"/>
      <c r="H1057" s="16">
        <v>34</v>
      </c>
      <c r="I1057" s="17"/>
      <c r="J1057" s="49"/>
      <c r="K1057" s="148">
        <f t="shared" si="24"/>
        <v>0</v>
      </c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76"/>
      <c r="AE1057" s="76"/>
      <c r="AF1057" s="76"/>
      <c r="AG1057" s="76"/>
      <c r="AH1057" s="76"/>
      <c r="AI1057" s="76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6"/>
      <c r="AU1057" s="76"/>
      <c r="AV1057" s="76"/>
      <c r="AW1057" s="76"/>
      <c r="AX1057" s="76"/>
    </row>
    <row r="1058" spans="1:50" s="25" customFormat="1" ht="33.6" customHeight="1" x14ac:dyDescent="0.25">
      <c r="A1058" s="207" t="s">
        <v>1179</v>
      </c>
      <c r="B1058" s="20" t="s">
        <v>1192</v>
      </c>
      <c r="C1058" s="134" t="s">
        <v>1187</v>
      </c>
      <c r="D1058" s="21" t="s">
        <v>3771</v>
      </c>
      <c r="E1058" s="22">
        <v>0.22222222222222221</v>
      </c>
      <c r="F1058" s="23">
        <v>36</v>
      </c>
      <c r="G1058" s="95"/>
      <c r="H1058" s="24">
        <v>28</v>
      </c>
      <c r="I1058" s="17"/>
      <c r="J1058" s="18"/>
      <c r="K1058" s="148">
        <f t="shared" si="24"/>
        <v>0</v>
      </c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76"/>
      <c r="AE1058" s="76"/>
      <c r="AF1058" s="76"/>
      <c r="AG1058" s="76"/>
      <c r="AH1058" s="76"/>
      <c r="AI1058" s="76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6"/>
      <c r="AU1058" s="76"/>
      <c r="AV1058" s="76"/>
      <c r="AW1058" s="76"/>
      <c r="AX1058" s="76"/>
    </row>
    <row r="1059" spans="1:50" s="25" customFormat="1" ht="27" customHeight="1" x14ac:dyDescent="0.25">
      <c r="A1059" s="207" t="s">
        <v>1180</v>
      </c>
      <c r="B1059" s="20" t="s">
        <v>1192</v>
      </c>
      <c r="C1059" s="134" t="s">
        <v>1188</v>
      </c>
      <c r="D1059" s="21" t="s">
        <v>3946</v>
      </c>
      <c r="E1059" s="22">
        <v>0.21818181818181817</v>
      </c>
      <c r="F1059" s="23">
        <v>55</v>
      </c>
      <c r="G1059" s="95"/>
      <c r="H1059" s="24">
        <v>43</v>
      </c>
      <c r="I1059" s="17"/>
      <c r="J1059" s="18"/>
      <c r="K1059" s="148">
        <f t="shared" si="24"/>
        <v>0</v>
      </c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76"/>
      <c r="AE1059" s="76"/>
      <c r="AF1059" s="76"/>
      <c r="AG1059" s="76"/>
      <c r="AH1059" s="76"/>
      <c r="AI1059" s="76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6"/>
      <c r="AU1059" s="76"/>
      <c r="AV1059" s="76"/>
      <c r="AW1059" s="76"/>
      <c r="AX1059" s="76"/>
    </row>
    <row r="1060" spans="1:50" s="25" customFormat="1" ht="32.4" customHeight="1" x14ac:dyDescent="0.25">
      <c r="A1060" s="207" t="s">
        <v>1181</v>
      </c>
      <c r="B1060" s="20" t="s">
        <v>1192</v>
      </c>
      <c r="C1060" s="134" t="s">
        <v>1189</v>
      </c>
      <c r="D1060" s="21" t="s">
        <v>3947</v>
      </c>
      <c r="E1060" s="22">
        <v>0.23404255319148937</v>
      </c>
      <c r="F1060" s="23">
        <v>47</v>
      </c>
      <c r="G1060" s="95"/>
      <c r="H1060" s="24">
        <v>36</v>
      </c>
      <c r="I1060" s="17"/>
      <c r="J1060" s="18"/>
      <c r="K1060" s="148">
        <f t="shared" si="24"/>
        <v>0</v>
      </c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76"/>
      <c r="AE1060" s="76"/>
      <c r="AF1060" s="76"/>
      <c r="AG1060" s="76"/>
      <c r="AH1060" s="76"/>
      <c r="AI1060" s="76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6"/>
      <c r="AU1060" s="76"/>
      <c r="AV1060" s="76"/>
      <c r="AW1060" s="76"/>
      <c r="AX1060" s="76"/>
    </row>
    <row r="1061" spans="1:50" s="25" customFormat="1" ht="31.2" customHeight="1" x14ac:dyDescent="0.25">
      <c r="A1061" s="207" t="s">
        <v>1183</v>
      </c>
      <c r="B1061" s="20" t="s">
        <v>1194</v>
      </c>
      <c r="C1061" s="134" t="s">
        <v>3679</v>
      </c>
      <c r="D1061" s="21" t="s">
        <v>1887</v>
      </c>
      <c r="E1061" s="22">
        <v>0.53846153846153844</v>
      </c>
      <c r="F1061" s="23">
        <v>195</v>
      </c>
      <c r="G1061" s="95"/>
      <c r="H1061" s="24">
        <v>90</v>
      </c>
      <c r="I1061" s="17"/>
      <c r="J1061" s="18"/>
      <c r="K1061" s="148">
        <f t="shared" si="24"/>
        <v>0</v>
      </c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6"/>
      <c r="AU1061" s="76"/>
      <c r="AV1061" s="76"/>
      <c r="AW1061" s="76"/>
      <c r="AX1061" s="76"/>
    </row>
    <row r="1062" spans="1:50" s="25" customFormat="1" ht="33.6" customHeight="1" x14ac:dyDescent="0.25">
      <c r="A1062" s="207" t="s">
        <v>2685</v>
      </c>
      <c r="B1062" s="20" t="s">
        <v>2680</v>
      </c>
      <c r="C1062" s="134" t="s">
        <v>3680</v>
      </c>
      <c r="D1062" s="21" t="s">
        <v>3948</v>
      </c>
      <c r="E1062" s="22">
        <v>0.21843687374749496</v>
      </c>
      <c r="F1062" s="23">
        <v>49.9</v>
      </c>
      <c r="G1062" s="95"/>
      <c r="H1062" s="24">
        <v>39</v>
      </c>
      <c r="I1062" s="17"/>
      <c r="J1062" s="18"/>
      <c r="K1062" s="148">
        <f t="shared" si="24"/>
        <v>0</v>
      </c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76"/>
      <c r="AE1062" s="76"/>
      <c r="AF1062" s="76"/>
      <c r="AG1062" s="76"/>
      <c r="AH1062" s="76"/>
      <c r="AI1062" s="76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6"/>
      <c r="AU1062" s="76"/>
      <c r="AV1062" s="76"/>
      <c r="AW1062" s="76"/>
      <c r="AX1062" s="76"/>
    </row>
    <row r="1063" spans="1:50" s="25" customFormat="1" ht="38.4" customHeight="1" x14ac:dyDescent="0.25">
      <c r="A1063" s="207" t="s">
        <v>2686</v>
      </c>
      <c r="B1063" s="20" t="s">
        <v>2680</v>
      </c>
      <c r="C1063" s="134" t="s">
        <v>2704</v>
      </c>
      <c r="D1063" s="21" t="s">
        <v>3770</v>
      </c>
      <c r="E1063" s="22">
        <v>0.27500000000000002</v>
      </c>
      <c r="F1063" s="23">
        <v>40</v>
      </c>
      <c r="G1063" s="95"/>
      <c r="H1063" s="24">
        <v>29</v>
      </c>
      <c r="I1063" s="17"/>
      <c r="J1063" s="18"/>
      <c r="K1063" s="148">
        <f t="shared" si="24"/>
        <v>0</v>
      </c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76"/>
      <c r="AE1063" s="76"/>
      <c r="AF1063" s="76"/>
      <c r="AG1063" s="76"/>
      <c r="AH1063" s="76"/>
      <c r="AI1063" s="76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6"/>
      <c r="AU1063" s="76"/>
      <c r="AV1063" s="76"/>
      <c r="AW1063" s="76"/>
      <c r="AX1063" s="76"/>
    </row>
    <row r="1064" spans="1:50" s="25" customFormat="1" ht="31.8" customHeight="1" x14ac:dyDescent="0.25">
      <c r="A1064" s="207" t="s">
        <v>2687</v>
      </c>
      <c r="B1064" s="20" t="s">
        <v>2680</v>
      </c>
      <c r="C1064" s="134" t="s">
        <v>2705</v>
      </c>
      <c r="D1064" s="21" t="s">
        <v>3769</v>
      </c>
      <c r="E1064" s="22">
        <v>0.27500000000000002</v>
      </c>
      <c r="F1064" s="23">
        <v>40</v>
      </c>
      <c r="G1064" s="95"/>
      <c r="H1064" s="24">
        <v>29</v>
      </c>
      <c r="I1064" s="17"/>
      <c r="J1064" s="18"/>
      <c r="K1064" s="148">
        <f t="shared" si="24"/>
        <v>0</v>
      </c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  <c r="AA1064" s="76"/>
      <c r="AB1064" s="76"/>
      <c r="AC1064" s="76"/>
      <c r="AD1064" s="76"/>
      <c r="AE1064" s="76"/>
      <c r="AF1064" s="76"/>
      <c r="AG1064" s="76"/>
      <c r="AH1064" s="76"/>
      <c r="AI1064" s="76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6"/>
      <c r="AU1064" s="76"/>
      <c r="AV1064" s="76"/>
      <c r="AW1064" s="76"/>
      <c r="AX1064" s="76"/>
    </row>
    <row r="1065" spans="1:50" s="25" customFormat="1" ht="41.4" customHeight="1" x14ac:dyDescent="0.25">
      <c r="A1065" s="207" t="s">
        <v>2688</v>
      </c>
      <c r="B1065" s="20" t="s">
        <v>2680</v>
      </c>
      <c r="C1065" s="134" t="s">
        <v>2706</v>
      </c>
      <c r="D1065" s="21" t="s">
        <v>3950</v>
      </c>
      <c r="E1065" s="22">
        <v>0.27500000000000002</v>
      </c>
      <c r="F1065" s="23">
        <v>40</v>
      </c>
      <c r="G1065" s="95"/>
      <c r="H1065" s="24">
        <v>29</v>
      </c>
      <c r="I1065" s="17"/>
      <c r="J1065" s="18"/>
      <c r="K1065" s="148">
        <f t="shared" si="24"/>
        <v>0</v>
      </c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  <c r="AA1065" s="76"/>
      <c r="AB1065" s="76"/>
      <c r="AC1065" s="76"/>
      <c r="AD1065" s="76"/>
      <c r="AE1065" s="76"/>
      <c r="AF1065" s="76"/>
      <c r="AG1065" s="76"/>
      <c r="AH1065" s="76"/>
      <c r="AI1065" s="76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6"/>
      <c r="AU1065" s="76"/>
      <c r="AV1065" s="76"/>
      <c r="AW1065" s="76"/>
      <c r="AX1065" s="76"/>
    </row>
    <row r="1066" spans="1:50" s="25" customFormat="1" ht="33.6" customHeight="1" x14ac:dyDescent="0.25">
      <c r="A1066" s="207" t="s">
        <v>2689</v>
      </c>
      <c r="B1066" s="20" t="s">
        <v>2680</v>
      </c>
      <c r="C1066" s="134" t="s">
        <v>2707</v>
      </c>
      <c r="D1066" s="21" t="s">
        <v>3949</v>
      </c>
      <c r="E1066" s="22">
        <v>0.27500000000000002</v>
      </c>
      <c r="F1066" s="23">
        <v>40</v>
      </c>
      <c r="G1066" s="95"/>
      <c r="H1066" s="24">
        <v>29</v>
      </c>
      <c r="I1066" s="17"/>
      <c r="J1066" s="18"/>
      <c r="K1066" s="148">
        <f t="shared" si="24"/>
        <v>0</v>
      </c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  <c r="AA1066" s="76"/>
      <c r="AB1066" s="76"/>
      <c r="AC1066" s="76"/>
      <c r="AD1066" s="76"/>
      <c r="AE1066" s="76"/>
      <c r="AF1066" s="76"/>
      <c r="AG1066" s="76"/>
      <c r="AH1066" s="76"/>
      <c r="AI1066" s="76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6"/>
      <c r="AU1066" s="76"/>
      <c r="AV1066" s="76"/>
      <c r="AW1066" s="76"/>
      <c r="AX1066" s="76"/>
    </row>
    <row r="1067" spans="1:50" s="71" customFormat="1" ht="29.4" customHeight="1" x14ac:dyDescent="0.25">
      <c r="A1067" s="216" t="s">
        <v>2718</v>
      </c>
      <c r="B1067" s="37" t="s">
        <v>1195</v>
      </c>
      <c r="C1067" s="143" t="s">
        <v>2728</v>
      </c>
      <c r="D1067" s="29" t="s">
        <v>2729</v>
      </c>
      <c r="E1067" s="14">
        <v>0.21276595744680851</v>
      </c>
      <c r="F1067" s="38">
        <v>47</v>
      </c>
      <c r="G1067" s="112"/>
      <c r="H1067" s="33">
        <v>37</v>
      </c>
      <c r="I1067" s="72"/>
      <c r="J1067" s="49"/>
      <c r="K1067" s="148">
        <f t="shared" si="24"/>
        <v>0</v>
      </c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6"/>
      <c r="AU1067" s="76"/>
      <c r="AV1067" s="76"/>
      <c r="AW1067" s="76"/>
      <c r="AX1067" s="76"/>
    </row>
    <row r="1068" spans="1:50" s="71" customFormat="1" ht="29.4" customHeight="1" x14ac:dyDescent="0.25">
      <c r="A1068" s="216" t="s">
        <v>2719</v>
      </c>
      <c r="B1068" s="37" t="s">
        <v>1195</v>
      </c>
      <c r="C1068" s="143" t="s">
        <v>2730</v>
      </c>
      <c r="D1068" s="29" t="s">
        <v>2731</v>
      </c>
      <c r="E1068" s="14">
        <v>0.31111111111111112</v>
      </c>
      <c r="F1068" s="38">
        <v>45</v>
      </c>
      <c r="G1068" s="112"/>
      <c r="H1068" s="33">
        <v>31</v>
      </c>
      <c r="I1068" s="72"/>
      <c r="J1068" s="49"/>
      <c r="K1068" s="148">
        <f t="shared" si="24"/>
        <v>0</v>
      </c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  <c r="AA1068" s="76"/>
      <c r="AB1068" s="76"/>
      <c r="AC1068" s="76"/>
      <c r="AD1068" s="76"/>
      <c r="AE1068" s="76"/>
      <c r="AF1068" s="76"/>
      <c r="AG1068" s="76"/>
      <c r="AH1068" s="76"/>
      <c r="AI1068" s="76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6"/>
      <c r="AU1068" s="76"/>
      <c r="AV1068" s="76"/>
      <c r="AW1068" s="76"/>
      <c r="AX1068" s="76"/>
    </row>
    <row r="1069" spans="1:50" s="71" customFormat="1" ht="29.4" customHeight="1" x14ac:dyDescent="0.25">
      <c r="A1069" s="216" t="s">
        <v>2720</v>
      </c>
      <c r="B1069" s="37" t="s">
        <v>1195</v>
      </c>
      <c r="C1069" s="143" t="s">
        <v>2730</v>
      </c>
      <c r="D1069" s="29" t="s">
        <v>2732</v>
      </c>
      <c r="E1069" s="14">
        <v>0.31111111111111112</v>
      </c>
      <c r="F1069" s="38">
        <v>45</v>
      </c>
      <c r="G1069" s="112"/>
      <c r="H1069" s="33">
        <v>31</v>
      </c>
      <c r="I1069" s="72"/>
      <c r="J1069" s="49"/>
      <c r="K1069" s="148">
        <f t="shared" si="24"/>
        <v>0</v>
      </c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  <c r="AA1069" s="76"/>
      <c r="AB1069" s="76"/>
      <c r="AC1069" s="76"/>
      <c r="AD1069" s="76"/>
      <c r="AE1069" s="76"/>
      <c r="AF1069" s="76"/>
      <c r="AG1069" s="76"/>
      <c r="AH1069" s="76"/>
      <c r="AI1069" s="76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6"/>
      <c r="AU1069" s="76"/>
      <c r="AV1069" s="76"/>
      <c r="AW1069" s="76"/>
      <c r="AX1069" s="76"/>
    </row>
    <row r="1070" spans="1:50" s="71" customFormat="1" ht="29.4" customHeight="1" x14ac:dyDescent="0.25">
      <c r="A1070" s="216" t="s">
        <v>2721</v>
      </c>
      <c r="B1070" s="37" t="s">
        <v>1195</v>
      </c>
      <c r="C1070" s="143" t="s">
        <v>2730</v>
      </c>
      <c r="D1070" s="29" t="s">
        <v>2733</v>
      </c>
      <c r="E1070" s="14">
        <v>0.31111111111111112</v>
      </c>
      <c r="F1070" s="38">
        <v>45</v>
      </c>
      <c r="G1070" s="112"/>
      <c r="H1070" s="33">
        <v>31</v>
      </c>
      <c r="I1070" s="72"/>
      <c r="J1070" s="49"/>
      <c r="K1070" s="148">
        <f t="shared" si="24"/>
        <v>0</v>
      </c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  <c r="AA1070" s="76"/>
      <c r="AB1070" s="76"/>
      <c r="AC1070" s="76"/>
      <c r="AD1070" s="76"/>
      <c r="AE1070" s="76"/>
      <c r="AF1070" s="76"/>
      <c r="AG1070" s="76"/>
      <c r="AH1070" s="76"/>
      <c r="AI1070" s="76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6"/>
      <c r="AU1070" s="76"/>
      <c r="AV1070" s="76"/>
      <c r="AW1070" s="76"/>
      <c r="AX1070" s="76"/>
    </row>
    <row r="1071" spans="1:50" s="71" customFormat="1" ht="29.4" customHeight="1" x14ac:dyDescent="0.25">
      <c r="A1071" s="216" t="s">
        <v>2722</v>
      </c>
      <c r="B1071" s="37" t="s">
        <v>1195</v>
      </c>
      <c r="C1071" s="143" t="s">
        <v>2734</v>
      </c>
      <c r="D1071" s="29" t="s">
        <v>2735</v>
      </c>
      <c r="E1071" s="14">
        <v>0.38709677419354838</v>
      </c>
      <c r="F1071" s="38">
        <v>62</v>
      </c>
      <c r="G1071" s="112"/>
      <c r="H1071" s="33">
        <v>38</v>
      </c>
      <c r="I1071" s="72"/>
      <c r="J1071" s="49"/>
      <c r="K1071" s="148">
        <f t="shared" si="24"/>
        <v>0</v>
      </c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  <c r="AA1071" s="76"/>
      <c r="AB1071" s="76"/>
      <c r="AC1071" s="76"/>
      <c r="AD1071" s="76"/>
      <c r="AE1071" s="76"/>
      <c r="AF1071" s="76"/>
      <c r="AG1071" s="76"/>
      <c r="AH1071" s="76"/>
      <c r="AI1071" s="76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6"/>
      <c r="AU1071" s="76"/>
      <c r="AV1071" s="76"/>
      <c r="AW1071" s="76"/>
      <c r="AX1071" s="76"/>
    </row>
    <row r="1072" spans="1:50" s="71" customFormat="1" ht="29.4" customHeight="1" x14ac:dyDescent="0.25">
      <c r="A1072" s="216" t="s">
        <v>2723</v>
      </c>
      <c r="B1072" s="37" t="s">
        <v>1195</v>
      </c>
      <c r="C1072" s="143" t="s">
        <v>2736</v>
      </c>
      <c r="D1072" s="29" t="s">
        <v>2735</v>
      </c>
      <c r="E1072" s="14">
        <v>0.38709677419354838</v>
      </c>
      <c r="F1072" s="38">
        <v>62</v>
      </c>
      <c r="G1072" s="112"/>
      <c r="H1072" s="33">
        <v>38</v>
      </c>
      <c r="I1072" s="72"/>
      <c r="J1072" s="49"/>
      <c r="K1072" s="148">
        <f t="shared" si="24"/>
        <v>0</v>
      </c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  <c r="AA1072" s="76"/>
      <c r="AB1072" s="76"/>
      <c r="AC1072" s="76"/>
      <c r="AD1072" s="76"/>
      <c r="AE1072" s="76"/>
      <c r="AF1072" s="76"/>
      <c r="AG1072" s="76"/>
      <c r="AH1072" s="76"/>
      <c r="AI1072" s="76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6"/>
      <c r="AU1072" s="76"/>
      <c r="AV1072" s="76"/>
      <c r="AW1072" s="76"/>
      <c r="AX1072" s="76"/>
    </row>
    <row r="1073" spans="1:50" s="71" customFormat="1" ht="29.4" customHeight="1" x14ac:dyDescent="0.25">
      <c r="A1073" s="216" t="s">
        <v>2724</v>
      </c>
      <c r="B1073" s="37" t="s">
        <v>1195</v>
      </c>
      <c r="C1073" s="143" t="s">
        <v>2737</v>
      </c>
      <c r="D1073" s="29" t="s">
        <v>2735</v>
      </c>
      <c r="E1073" s="14">
        <v>0.38709677419354838</v>
      </c>
      <c r="F1073" s="38">
        <v>62</v>
      </c>
      <c r="G1073" s="112"/>
      <c r="H1073" s="33">
        <v>38</v>
      </c>
      <c r="I1073" s="72"/>
      <c r="J1073" s="49"/>
      <c r="K1073" s="148">
        <f t="shared" si="24"/>
        <v>0</v>
      </c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6"/>
      <c r="AU1073" s="76"/>
      <c r="AV1073" s="76"/>
      <c r="AW1073" s="76"/>
      <c r="AX1073" s="76"/>
    </row>
    <row r="1074" spans="1:50" s="71" customFormat="1" ht="29.4" customHeight="1" x14ac:dyDescent="0.25">
      <c r="A1074" s="216" t="s">
        <v>2725</v>
      </c>
      <c r="B1074" s="37" t="s">
        <v>1195</v>
      </c>
      <c r="C1074" s="143" t="s">
        <v>2738</v>
      </c>
      <c r="D1074" s="29" t="s">
        <v>2739</v>
      </c>
      <c r="E1074" s="14">
        <v>0.37931034482758619</v>
      </c>
      <c r="F1074" s="38">
        <v>58</v>
      </c>
      <c r="G1074" s="112"/>
      <c r="H1074" s="33">
        <v>36</v>
      </c>
      <c r="I1074" s="72"/>
      <c r="J1074" s="49"/>
      <c r="K1074" s="148">
        <f t="shared" si="24"/>
        <v>0</v>
      </c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6"/>
      <c r="AU1074" s="76"/>
      <c r="AV1074" s="76"/>
      <c r="AW1074" s="76"/>
      <c r="AX1074" s="76"/>
    </row>
    <row r="1075" spans="1:50" s="71" customFormat="1" ht="29.4" customHeight="1" x14ac:dyDescent="0.25">
      <c r="A1075" s="216" t="s">
        <v>2726</v>
      </c>
      <c r="B1075" s="37" t="s">
        <v>1195</v>
      </c>
      <c r="C1075" s="143" t="s">
        <v>2740</v>
      </c>
      <c r="D1075" s="29" t="s">
        <v>2739</v>
      </c>
      <c r="E1075" s="14">
        <v>0.37931034482758619</v>
      </c>
      <c r="F1075" s="38">
        <v>58</v>
      </c>
      <c r="G1075" s="112"/>
      <c r="H1075" s="33">
        <v>36</v>
      </c>
      <c r="I1075" s="72"/>
      <c r="J1075" s="49"/>
      <c r="K1075" s="148">
        <f t="shared" si="24"/>
        <v>0</v>
      </c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  <c r="AW1075" s="76"/>
      <c r="AX1075" s="76"/>
    </row>
    <row r="1076" spans="1:50" s="71" customFormat="1" ht="29.4" customHeight="1" x14ac:dyDescent="0.25">
      <c r="A1076" s="216" t="s">
        <v>2727</v>
      </c>
      <c r="B1076" s="37" t="s">
        <v>1195</v>
      </c>
      <c r="C1076" s="143" t="s">
        <v>2741</v>
      </c>
      <c r="D1076" s="29" t="s">
        <v>2739</v>
      </c>
      <c r="E1076" s="14">
        <v>0.37931034482758619</v>
      </c>
      <c r="F1076" s="38">
        <v>58</v>
      </c>
      <c r="G1076" s="112"/>
      <c r="H1076" s="33">
        <v>36</v>
      </c>
      <c r="I1076" s="72"/>
      <c r="J1076" s="49"/>
      <c r="K1076" s="148">
        <f t="shared" si="24"/>
        <v>0</v>
      </c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  <c r="AD1076" s="76"/>
      <c r="AE1076" s="76"/>
      <c r="AF1076" s="76"/>
      <c r="AG1076" s="76"/>
      <c r="AH1076" s="76"/>
      <c r="AI1076" s="76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6"/>
      <c r="AU1076" s="76"/>
      <c r="AV1076" s="76"/>
      <c r="AW1076" s="76"/>
      <c r="AX1076" s="76"/>
    </row>
    <row r="1077" spans="1:50" s="71" customFormat="1" ht="29.4" customHeight="1" x14ac:dyDescent="0.25">
      <c r="A1077" s="216" t="s">
        <v>1200</v>
      </c>
      <c r="B1077" s="37" t="s">
        <v>1202</v>
      </c>
      <c r="C1077" s="143" t="s">
        <v>3681</v>
      </c>
      <c r="D1077" s="29" t="s">
        <v>3767</v>
      </c>
      <c r="E1077" s="14">
        <v>0.29629629629629628</v>
      </c>
      <c r="F1077" s="38">
        <v>27</v>
      </c>
      <c r="G1077" s="112"/>
      <c r="H1077" s="33">
        <v>19</v>
      </c>
      <c r="I1077" s="72"/>
      <c r="J1077" s="49"/>
      <c r="K1077" s="148">
        <f t="shared" si="24"/>
        <v>0</v>
      </c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  <c r="AA1077" s="76"/>
      <c r="AB1077" s="76"/>
      <c r="AC1077" s="76"/>
      <c r="AD1077" s="76"/>
      <c r="AE1077" s="76"/>
      <c r="AF1077" s="76"/>
      <c r="AG1077" s="76"/>
      <c r="AH1077" s="76"/>
      <c r="AI1077" s="76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6"/>
      <c r="AU1077" s="76"/>
      <c r="AV1077" s="76"/>
      <c r="AW1077" s="76"/>
      <c r="AX1077" s="76"/>
    </row>
    <row r="1078" spans="1:50" s="71" customFormat="1" ht="29.4" customHeight="1" thickBot="1" x14ac:dyDescent="0.3">
      <c r="A1078" s="216" t="s">
        <v>1201</v>
      </c>
      <c r="B1078" s="37" t="s">
        <v>1202</v>
      </c>
      <c r="C1078" s="143" t="s">
        <v>3682</v>
      </c>
      <c r="D1078" s="29" t="s">
        <v>3768</v>
      </c>
      <c r="E1078" s="14">
        <v>0.27272727272727271</v>
      </c>
      <c r="F1078" s="38">
        <v>44</v>
      </c>
      <c r="G1078" s="112"/>
      <c r="H1078" s="236">
        <v>32</v>
      </c>
      <c r="I1078" s="239"/>
      <c r="J1078" s="49"/>
      <c r="K1078" s="148">
        <f t="shared" si="24"/>
        <v>0</v>
      </c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  <c r="AA1078" s="76"/>
      <c r="AB1078" s="76"/>
      <c r="AC1078" s="76"/>
      <c r="AD1078" s="76"/>
      <c r="AE1078" s="76"/>
      <c r="AF1078" s="76"/>
      <c r="AG1078" s="76"/>
      <c r="AH1078" s="76"/>
      <c r="AI1078" s="76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6"/>
      <c r="AU1078" s="76"/>
      <c r="AV1078" s="76"/>
      <c r="AW1078" s="76"/>
      <c r="AX1078" s="76"/>
    </row>
    <row r="1079" spans="1:50" s="10" customFormat="1" ht="45" customHeight="1" thickBot="1" x14ac:dyDescent="0.3">
      <c r="A1079" s="121" t="s">
        <v>4</v>
      </c>
      <c r="B1079" s="128" t="s">
        <v>5</v>
      </c>
      <c r="C1079" s="136"/>
      <c r="D1079" s="123"/>
      <c r="E1079" s="168" t="s">
        <v>6</v>
      </c>
      <c r="F1079" s="124" t="s">
        <v>7</v>
      </c>
      <c r="G1079" s="122" t="s">
        <v>8</v>
      </c>
      <c r="H1079" s="43" t="s">
        <v>9</v>
      </c>
      <c r="I1079" s="8"/>
      <c r="J1079" s="125" t="s">
        <v>10</v>
      </c>
      <c r="K1079" s="125" t="s">
        <v>11</v>
      </c>
      <c r="L1079" s="76"/>
      <c r="M1079" s="111"/>
      <c r="N1079" s="111"/>
      <c r="O1079" s="111"/>
      <c r="P1079" s="111"/>
      <c r="Q1079" s="111"/>
      <c r="R1079" s="111"/>
      <c r="S1079" s="111"/>
      <c r="T1079" s="111"/>
      <c r="U1079" s="111"/>
      <c r="V1079" s="111"/>
      <c r="W1079" s="111"/>
      <c r="X1079" s="111"/>
      <c r="Y1079" s="111"/>
      <c r="Z1079" s="111"/>
      <c r="AA1079" s="111"/>
      <c r="AB1079" s="111"/>
      <c r="AC1079" s="111"/>
      <c r="AD1079" s="111"/>
      <c r="AE1079" s="111"/>
      <c r="AF1079" s="111"/>
      <c r="AG1079" s="111"/>
      <c r="AH1079" s="111"/>
      <c r="AI1079" s="111"/>
      <c r="AJ1079" s="111"/>
      <c r="AK1079" s="111"/>
      <c r="AL1079" s="111"/>
      <c r="AM1079" s="111"/>
      <c r="AN1079" s="111"/>
      <c r="AO1079" s="111"/>
      <c r="AP1079" s="111"/>
      <c r="AQ1079" s="111"/>
      <c r="AR1079" s="111"/>
      <c r="AS1079" s="111"/>
      <c r="AT1079" s="111"/>
      <c r="AU1079" s="111"/>
      <c r="AV1079" s="111"/>
      <c r="AW1079" s="111"/>
      <c r="AX1079" s="111"/>
    </row>
    <row r="1080" spans="1:50" s="2" customFormat="1" ht="36.6" customHeight="1" thickBot="1" x14ac:dyDescent="0.3">
      <c r="A1080" s="286" t="s">
        <v>25</v>
      </c>
      <c r="B1080" s="287"/>
      <c r="C1080" s="287"/>
      <c r="D1080" s="287"/>
      <c r="E1080" s="287"/>
      <c r="F1080" s="287"/>
      <c r="G1080" s="287"/>
      <c r="H1080" s="287"/>
      <c r="I1080" s="287"/>
      <c r="J1080" s="287"/>
      <c r="K1080" s="287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  <c r="AA1080" s="76"/>
      <c r="AB1080" s="76"/>
      <c r="AC1080" s="76"/>
      <c r="AD1080" s="76"/>
      <c r="AE1080" s="76"/>
      <c r="AF1080" s="76"/>
      <c r="AG1080" s="76"/>
      <c r="AH1080" s="76"/>
      <c r="AI1080" s="76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6"/>
      <c r="AU1080" s="76"/>
      <c r="AV1080" s="76"/>
      <c r="AW1080" s="76"/>
      <c r="AX1080" s="76"/>
    </row>
    <row r="1081" spans="1:50" s="19" customFormat="1" ht="27" customHeight="1" x14ac:dyDescent="0.25">
      <c r="A1081" s="217" t="s">
        <v>2799</v>
      </c>
      <c r="B1081" s="12" t="s">
        <v>223</v>
      </c>
      <c r="C1081" s="135" t="s">
        <v>2943</v>
      </c>
      <c r="D1081" s="73" t="s">
        <v>1456</v>
      </c>
      <c r="E1081" s="14">
        <v>0.30769230769230771</v>
      </c>
      <c r="F1081" s="15">
        <v>117</v>
      </c>
      <c r="G1081" s="94" t="s">
        <v>3319</v>
      </c>
      <c r="H1081" s="16">
        <v>81</v>
      </c>
      <c r="I1081" s="74"/>
      <c r="J1081" s="75"/>
      <c r="K1081" s="148">
        <f t="shared" ref="K1081:K1144" si="25">H1081*J1081</f>
        <v>0</v>
      </c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  <c r="AA1081" s="76"/>
      <c r="AB1081" s="76"/>
      <c r="AC1081" s="76"/>
      <c r="AD1081" s="76"/>
      <c r="AE1081" s="76"/>
      <c r="AF1081" s="76"/>
      <c r="AG1081" s="76"/>
      <c r="AH1081" s="76"/>
      <c r="AI1081" s="76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6"/>
      <c r="AU1081" s="76"/>
      <c r="AV1081" s="76"/>
      <c r="AW1081" s="76"/>
      <c r="AX1081" s="76"/>
    </row>
    <row r="1082" spans="1:50" s="25" customFormat="1" ht="27" customHeight="1" x14ac:dyDescent="0.25">
      <c r="A1082" s="218" t="s">
        <v>2800</v>
      </c>
      <c r="B1082" s="20" t="s">
        <v>223</v>
      </c>
      <c r="C1082" s="134" t="s">
        <v>289</v>
      </c>
      <c r="D1082" s="21" t="s">
        <v>3552</v>
      </c>
      <c r="E1082" s="22">
        <v>0.30952380952380953</v>
      </c>
      <c r="F1082" s="23">
        <v>84</v>
      </c>
      <c r="G1082" s="95" t="s">
        <v>3321</v>
      </c>
      <c r="H1082" s="24">
        <v>58</v>
      </c>
      <c r="I1082" s="17"/>
      <c r="J1082" s="18"/>
      <c r="K1082" s="148">
        <f t="shared" si="25"/>
        <v>0</v>
      </c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  <c r="AA1082" s="76"/>
      <c r="AB1082" s="76"/>
      <c r="AC1082" s="76"/>
      <c r="AD1082" s="76"/>
      <c r="AE1082" s="76"/>
      <c r="AF1082" s="76"/>
      <c r="AG1082" s="76"/>
      <c r="AH1082" s="76"/>
      <c r="AI1082" s="76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6"/>
      <c r="AU1082" s="76"/>
      <c r="AV1082" s="76"/>
      <c r="AW1082" s="76"/>
      <c r="AX1082" s="76"/>
    </row>
    <row r="1083" spans="1:50" s="32" customFormat="1" ht="31.2" customHeight="1" x14ac:dyDescent="0.25">
      <c r="A1083" s="218" t="s">
        <v>1204</v>
      </c>
      <c r="B1083" s="28" t="s">
        <v>223</v>
      </c>
      <c r="C1083" s="134" t="s">
        <v>289</v>
      </c>
      <c r="D1083" s="29" t="s">
        <v>1721</v>
      </c>
      <c r="E1083" s="22">
        <v>0.30769230769230771</v>
      </c>
      <c r="F1083" s="30">
        <v>117</v>
      </c>
      <c r="G1083" s="96" t="s">
        <v>3319</v>
      </c>
      <c r="H1083" s="24">
        <v>81</v>
      </c>
      <c r="I1083" s="17"/>
      <c r="J1083" s="18"/>
      <c r="K1083" s="148">
        <f t="shared" si="25"/>
        <v>0</v>
      </c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  <c r="AA1083" s="76"/>
      <c r="AB1083" s="76"/>
      <c r="AC1083" s="76"/>
      <c r="AD1083" s="76"/>
      <c r="AE1083" s="76"/>
      <c r="AF1083" s="76"/>
      <c r="AG1083" s="76"/>
      <c r="AH1083" s="76"/>
      <c r="AI1083" s="76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6"/>
      <c r="AU1083" s="76"/>
      <c r="AV1083" s="76"/>
      <c r="AW1083" s="76"/>
      <c r="AX1083" s="76"/>
    </row>
    <row r="1084" spans="1:50" s="25" customFormat="1" ht="27" customHeight="1" x14ac:dyDescent="0.25">
      <c r="A1084" s="218" t="s">
        <v>1203</v>
      </c>
      <c r="B1084" s="20" t="s">
        <v>223</v>
      </c>
      <c r="C1084" s="134" t="s">
        <v>289</v>
      </c>
      <c r="D1084" s="21" t="s">
        <v>1891</v>
      </c>
      <c r="E1084" s="22">
        <v>0.30827067669172931</v>
      </c>
      <c r="F1084" s="23">
        <v>133</v>
      </c>
      <c r="G1084" s="95" t="s">
        <v>3320</v>
      </c>
      <c r="H1084" s="24">
        <v>92</v>
      </c>
      <c r="I1084" s="17"/>
      <c r="J1084" s="18"/>
      <c r="K1084" s="148">
        <f t="shared" si="25"/>
        <v>0</v>
      </c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  <c r="AA1084" s="76"/>
      <c r="AB1084" s="76"/>
      <c r="AC1084" s="76"/>
      <c r="AD1084" s="76"/>
      <c r="AE1084" s="76"/>
      <c r="AF1084" s="76"/>
      <c r="AG1084" s="76"/>
      <c r="AH1084" s="76"/>
      <c r="AI1084" s="76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6"/>
      <c r="AU1084" s="76"/>
      <c r="AV1084" s="76"/>
      <c r="AW1084" s="76"/>
      <c r="AX1084" s="76"/>
    </row>
    <row r="1085" spans="1:50" s="19" customFormat="1" ht="27" customHeight="1" x14ac:dyDescent="0.25">
      <c r="A1085" s="217" t="s">
        <v>2801</v>
      </c>
      <c r="B1085" s="12" t="s">
        <v>223</v>
      </c>
      <c r="C1085" s="134" t="s">
        <v>1424</v>
      </c>
      <c r="D1085" s="13" t="s">
        <v>1971</v>
      </c>
      <c r="E1085" s="22">
        <v>0.30952380952380953</v>
      </c>
      <c r="F1085" s="15">
        <v>84</v>
      </c>
      <c r="G1085" s="94" t="s">
        <v>3321</v>
      </c>
      <c r="H1085" s="16">
        <v>58</v>
      </c>
      <c r="I1085" s="17"/>
      <c r="J1085" s="18"/>
      <c r="K1085" s="148">
        <f t="shared" si="25"/>
        <v>0</v>
      </c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  <c r="AA1085" s="76"/>
      <c r="AB1085" s="76"/>
      <c r="AC1085" s="76"/>
      <c r="AD1085" s="76"/>
      <c r="AE1085" s="76"/>
      <c r="AF1085" s="76"/>
      <c r="AG1085" s="76"/>
      <c r="AH1085" s="76"/>
      <c r="AI1085" s="76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6"/>
      <c r="AU1085" s="76"/>
      <c r="AV1085" s="76"/>
      <c r="AW1085" s="76"/>
      <c r="AX1085" s="76"/>
    </row>
    <row r="1086" spans="1:50" s="25" customFormat="1" ht="27" customHeight="1" x14ac:dyDescent="0.25">
      <c r="A1086" s="218" t="s">
        <v>1205</v>
      </c>
      <c r="B1086" s="20" t="s">
        <v>223</v>
      </c>
      <c r="C1086" s="134" t="s">
        <v>1424</v>
      </c>
      <c r="D1086" s="21" t="s">
        <v>1456</v>
      </c>
      <c r="E1086" s="22">
        <v>0.30769230769230771</v>
      </c>
      <c r="F1086" s="23">
        <v>117</v>
      </c>
      <c r="G1086" s="95" t="s">
        <v>3319</v>
      </c>
      <c r="H1086" s="24">
        <v>81</v>
      </c>
      <c r="I1086" s="17"/>
      <c r="J1086" s="18"/>
      <c r="K1086" s="148">
        <f t="shared" si="25"/>
        <v>0</v>
      </c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  <c r="AA1086" s="76"/>
      <c r="AB1086" s="76"/>
      <c r="AC1086" s="76"/>
      <c r="AD1086" s="76"/>
      <c r="AE1086" s="76"/>
      <c r="AF1086" s="76"/>
      <c r="AG1086" s="76"/>
      <c r="AH1086" s="76"/>
      <c r="AI1086" s="76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6"/>
      <c r="AU1086" s="76"/>
      <c r="AV1086" s="76"/>
      <c r="AW1086" s="76"/>
      <c r="AX1086" s="76"/>
    </row>
    <row r="1087" spans="1:50" s="25" customFormat="1" ht="25.2" customHeight="1" x14ac:dyDescent="0.25">
      <c r="A1087" s="218" t="s">
        <v>1206</v>
      </c>
      <c r="B1087" s="20" t="s">
        <v>223</v>
      </c>
      <c r="C1087" s="134" t="s">
        <v>1425</v>
      </c>
      <c r="D1087" s="21" t="s">
        <v>1456</v>
      </c>
      <c r="E1087" s="22">
        <v>0.3247863247863248</v>
      </c>
      <c r="F1087" s="23">
        <v>117</v>
      </c>
      <c r="G1087" s="95" t="s">
        <v>3323</v>
      </c>
      <c r="H1087" s="24">
        <v>79</v>
      </c>
      <c r="I1087" s="17"/>
      <c r="J1087" s="18"/>
      <c r="K1087" s="148">
        <f t="shared" si="25"/>
        <v>0</v>
      </c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  <c r="AA1087" s="76"/>
      <c r="AB1087" s="76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6"/>
      <c r="AU1087" s="76"/>
      <c r="AV1087" s="76"/>
      <c r="AW1087" s="76"/>
      <c r="AX1087" s="76"/>
    </row>
    <row r="1088" spans="1:50" s="25" customFormat="1" ht="25.2" customHeight="1" x14ac:dyDescent="0.25">
      <c r="A1088" s="218" t="s">
        <v>2803</v>
      </c>
      <c r="B1088" s="20" t="s">
        <v>223</v>
      </c>
      <c r="C1088" s="134" t="s">
        <v>3772</v>
      </c>
      <c r="D1088" s="21" t="s">
        <v>3773</v>
      </c>
      <c r="E1088" s="22">
        <v>0.3046875</v>
      </c>
      <c r="F1088" s="23">
        <v>128</v>
      </c>
      <c r="G1088" s="95" t="s">
        <v>3324</v>
      </c>
      <c r="H1088" s="24">
        <v>89</v>
      </c>
      <c r="I1088" s="17"/>
      <c r="J1088" s="18"/>
      <c r="K1088" s="148">
        <f t="shared" si="25"/>
        <v>0</v>
      </c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  <c r="AA1088" s="76"/>
      <c r="AB1088" s="76"/>
      <c r="AC1088" s="76"/>
      <c r="AD1088" s="76"/>
      <c r="AE1088" s="76"/>
      <c r="AF1088" s="76"/>
      <c r="AG1088" s="76"/>
      <c r="AH1088" s="76"/>
      <c r="AI1088" s="76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6"/>
      <c r="AU1088" s="76"/>
      <c r="AV1088" s="76"/>
      <c r="AW1088" s="76"/>
      <c r="AX1088" s="76"/>
    </row>
    <row r="1089" spans="1:50" s="25" customFormat="1" ht="25.2" customHeight="1" x14ac:dyDescent="0.25">
      <c r="A1089" s="218" t="s">
        <v>2802</v>
      </c>
      <c r="B1089" s="20" t="s">
        <v>223</v>
      </c>
      <c r="C1089" s="134" t="s">
        <v>1425</v>
      </c>
      <c r="D1089" s="21" t="s">
        <v>1493</v>
      </c>
      <c r="E1089" s="22">
        <v>0.31874999999999998</v>
      </c>
      <c r="F1089" s="23">
        <v>160</v>
      </c>
      <c r="G1089" s="95" t="s">
        <v>3322</v>
      </c>
      <c r="H1089" s="24">
        <v>109</v>
      </c>
      <c r="I1089" s="17"/>
      <c r="J1089" s="18"/>
      <c r="K1089" s="148">
        <f t="shared" si="25"/>
        <v>0</v>
      </c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  <c r="AA1089" s="76"/>
      <c r="AB1089" s="76"/>
      <c r="AC1089" s="76"/>
      <c r="AD1089" s="76"/>
      <c r="AE1089" s="76"/>
      <c r="AF1089" s="76"/>
      <c r="AG1089" s="76"/>
      <c r="AH1089" s="76"/>
      <c r="AI1089" s="76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6"/>
      <c r="AU1089" s="76"/>
      <c r="AV1089" s="76"/>
      <c r="AW1089" s="76"/>
      <c r="AX1089" s="76"/>
    </row>
    <row r="1090" spans="1:50" s="25" customFormat="1" ht="25.2" customHeight="1" x14ac:dyDescent="0.25">
      <c r="A1090" s="218" t="s">
        <v>2804</v>
      </c>
      <c r="B1090" s="20" t="s">
        <v>223</v>
      </c>
      <c r="C1090" s="134" t="s">
        <v>1426</v>
      </c>
      <c r="D1090" s="21" t="s">
        <v>3774</v>
      </c>
      <c r="E1090" s="22">
        <v>0.30107526881720431</v>
      </c>
      <c r="F1090" s="23">
        <v>93</v>
      </c>
      <c r="G1090" s="95" t="s">
        <v>3325</v>
      </c>
      <c r="H1090" s="24">
        <v>65</v>
      </c>
      <c r="I1090" s="17"/>
      <c r="J1090" s="18"/>
      <c r="K1090" s="148">
        <f t="shared" si="25"/>
        <v>0</v>
      </c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  <c r="AA1090" s="76"/>
      <c r="AB1090" s="76"/>
      <c r="AC1090" s="76"/>
      <c r="AD1090" s="76"/>
      <c r="AE1090" s="76"/>
      <c r="AF1090" s="76"/>
      <c r="AG1090" s="76"/>
      <c r="AH1090" s="76"/>
      <c r="AI1090" s="76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6"/>
      <c r="AU1090" s="76"/>
      <c r="AV1090" s="76"/>
      <c r="AW1090" s="76"/>
      <c r="AX1090" s="76"/>
    </row>
    <row r="1091" spans="1:50" s="25" customFormat="1" ht="25.2" customHeight="1" x14ac:dyDescent="0.25">
      <c r="A1091" s="218" t="s">
        <v>1207</v>
      </c>
      <c r="B1091" s="20" t="s">
        <v>223</v>
      </c>
      <c r="C1091" s="134" t="s">
        <v>1426</v>
      </c>
      <c r="D1091" s="21" t="s">
        <v>2033</v>
      </c>
      <c r="E1091" s="22">
        <v>0.3046875</v>
      </c>
      <c r="F1091" s="23">
        <v>128</v>
      </c>
      <c r="G1091" s="95" t="s">
        <v>3324</v>
      </c>
      <c r="H1091" s="24">
        <v>89</v>
      </c>
      <c r="I1091" s="17"/>
      <c r="J1091" s="18"/>
      <c r="K1091" s="148">
        <f t="shared" si="25"/>
        <v>0</v>
      </c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  <c r="AA1091" s="76"/>
      <c r="AB1091" s="76"/>
      <c r="AC1091" s="76"/>
      <c r="AD1091" s="76"/>
      <c r="AE1091" s="76"/>
      <c r="AF1091" s="76"/>
      <c r="AG1091" s="76"/>
      <c r="AH1091" s="76"/>
      <c r="AI1091" s="76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6"/>
      <c r="AU1091" s="76"/>
      <c r="AV1091" s="76"/>
      <c r="AW1091" s="76"/>
      <c r="AX1091" s="76"/>
    </row>
    <row r="1092" spans="1:50" s="25" customFormat="1" ht="27" customHeight="1" x14ac:dyDescent="0.25">
      <c r="A1092" s="218" t="s">
        <v>2806</v>
      </c>
      <c r="B1092" s="20" t="s">
        <v>223</v>
      </c>
      <c r="C1092" s="134" t="s">
        <v>2944</v>
      </c>
      <c r="D1092" s="21" t="s">
        <v>1456</v>
      </c>
      <c r="E1092" s="22">
        <v>0.30769230769230771</v>
      </c>
      <c r="F1092" s="23">
        <v>117</v>
      </c>
      <c r="G1092" s="95" t="s">
        <v>3319</v>
      </c>
      <c r="H1092" s="24">
        <v>81</v>
      </c>
      <c r="I1092" s="17"/>
      <c r="J1092" s="18"/>
      <c r="K1092" s="148">
        <f t="shared" si="25"/>
        <v>0</v>
      </c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  <c r="AA1092" s="76"/>
      <c r="AB1092" s="76"/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6"/>
      <c r="AU1092" s="76"/>
      <c r="AV1092" s="76"/>
      <c r="AW1092" s="76"/>
      <c r="AX1092" s="76"/>
    </row>
    <row r="1093" spans="1:50" s="19" customFormat="1" ht="27" customHeight="1" x14ac:dyDescent="0.25">
      <c r="A1093" s="217" t="s">
        <v>2805</v>
      </c>
      <c r="B1093" s="12" t="s">
        <v>223</v>
      </c>
      <c r="C1093" s="134" t="s">
        <v>2944</v>
      </c>
      <c r="D1093" s="13" t="s">
        <v>1493</v>
      </c>
      <c r="E1093" s="22">
        <v>0.30625000000000002</v>
      </c>
      <c r="F1093" s="15">
        <v>160</v>
      </c>
      <c r="G1093" s="94" t="s">
        <v>3326</v>
      </c>
      <c r="H1093" s="16">
        <v>111</v>
      </c>
      <c r="I1093" s="17"/>
      <c r="J1093" s="18"/>
      <c r="K1093" s="148">
        <f t="shared" si="25"/>
        <v>0</v>
      </c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76"/>
      <c r="AE1093" s="76"/>
      <c r="AF1093" s="76"/>
      <c r="AG1093" s="76"/>
      <c r="AH1093" s="76"/>
      <c r="AI1093" s="76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6"/>
      <c r="AU1093" s="76"/>
      <c r="AV1093" s="76"/>
      <c r="AW1093" s="76"/>
      <c r="AX1093" s="76"/>
    </row>
    <row r="1094" spans="1:50" s="25" customFormat="1" ht="27" customHeight="1" x14ac:dyDescent="0.25">
      <c r="A1094" s="218" t="s">
        <v>1208</v>
      </c>
      <c r="B1094" s="20" t="s">
        <v>515</v>
      </c>
      <c r="C1094" s="134" t="s">
        <v>1427</v>
      </c>
      <c r="D1094" s="21" t="s">
        <v>1456</v>
      </c>
      <c r="E1094" s="22">
        <v>0.47499999999999998</v>
      </c>
      <c r="F1094" s="23">
        <v>80</v>
      </c>
      <c r="G1094" s="95" t="s">
        <v>3246</v>
      </c>
      <c r="H1094" s="24">
        <v>42</v>
      </c>
      <c r="I1094" s="17"/>
      <c r="J1094" s="18"/>
      <c r="K1094" s="148">
        <f t="shared" si="25"/>
        <v>0</v>
      </c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  <c r="AW1094" s="76"/>
      <c r="AX1094" s="76"/>
    </row>
    <row r="1095" spans="1:50" s="25" customFormat="1" ht="27" customHeight="1" x14ac:dyDescent="0.25">
      <c r="A1095" s="218" t="s">
        <v>1209</v>
      </c>
      <c r="B1095" s="20" t="s">
        <v>226</v>
      </c>
      <c r="C1095" s="134" t="s">
        <v>1428</v>
      </c>
      <c r="D1095" s="21" t="s">
        <v>1493</v>
      </c>
      <c r="E1095" s="22">
        <v>0.65811965811965811</v>
      </c>
      <c r="F1095" s="23">
        <v>117</v>
      </c>
      <c r="G1095" s="95" t="s">
        <v>3299</v>
      </c>
      <c r="H1095" s="24">
        <v>40</v>
      </c>
      <c r="I1095" s="17"/>
      <c r="J1095" s="18"/>
      <c r="K1095" s="148">
        <f t="shared" si="25"/>
        <v>0</v>
      </c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  <c r="AW1095" s="76"/>
      <c r="AX1095" s="76"/>
    </row>
    <row r="1096" spans="1:50" s="25" customFormat="1" ht="27" customHeight="1" x14ac:dyDescent="0.25">
      <c r="A1096" s="218" t="s">
        <v>1210</v>
      </c>
      <c r="B1096" s="20" t="s">
        <v>226</v>
      </c>
      <c r="C1096" s="134" t="s">
        <v>1428</v>
      </c>
      <c r="D1096" s="21" t="s">
        <v>680</v>
      </c>
      <c r="E1096" s="22">
        <v>0.67</v>
      </c>
      <c r="F1096" s="23">
        <v>100</v>
      </c>
      <c r="G1096" s="95" t="s">
        <v>3327</v>
      </c>
      <c r="H1096" s="24">
        <v>33</v>
      </c>
      <c r="I1096" s="17"/>
      <c r="J1096" s="18"/>
      <c r="K1096" s="148">
        <f t="shared" si="25"/>
        <v>0</v>
      </c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  <c r="AW1096" s="76"/>
      <c r="AX1096" s="76"/>
    </row>
    <row r="1097" spans="1:50" s="25" customFormat="1" ht="27" customHeight="1" x14ac:dyDescent="0.25">
      <c r="A1097" s="218" t="s">
        <v>1211</v>
      </c>
      <c r="B1097" s="20" t="s">
        <v>226</v>
      </c>
      <c r="C1097" s="134" t="s">
        <v>1429</v>
      </c>
      <c r="D1097" s="21" t="s">
        <v>1493</v>
      </c>
      <c r="E1097" s="22">
        <v>0.61627906976744184</v>
      </c>
      <c r="F1097" s="23">
        <v>86</v>
      </c>
      <c r="G1097" s="95" t="s">
        <v>3327</v>
      </c>
      <c r="H1097" s="24">
        <v>33</v>
      </c>
      <c r="I1097" s="17"/>
      <c r="J1097" s="18"/>
      <c r="K1097" s="148">
        <f t="shared" si="25"/>
        <v>0</v>
      </c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  <c r="AW1097" s="76"/>
      <c r="AX1097" s="76"/>
    </row>
    <row r="1098" spans="1:50" s="32" customFormat="1" ht="31.2" customHeight="1" x14ac:dyDescent="0.25">
      <c r="A1098" s="218" t="s">
        <v>1213</v>
      </c>
      <c r="B1098" s="28" t="s">
        <v>227</v>
      </c>
      <c r="C1098" s="134" t="s">
        <v>1430</v>
      </c>
      <c r="D1098" s="29" t="s">
        <v>1456</v>
      </c>
      <c r="E1098" s="22">
        <v>0.56521739130434778</v>
      </c>
      <c r="F1098" s="30">
        <v>92</v>
      </c>
      <c r="G1098" s="96" t="s">
        <v>3271</v>
      </c>
      <c r="H1098" s="24">
        <v>40</v>
      </c>
      <c r="I1098" s="17"/>
      <c r="J1098" s="18"/>
      <c r="K1098" s="148">
        <f t="shared" si="25"/>
        <v>0</v>
      </c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  <c r="AW1098" s="76"/>
      <c r="AX1098" s="76"/>
    </row>
    <row r="1099" spans="1:50" s="25" customFormat="1" ht="27" customHeight="1" x14ac:dyDescent="0.25">
      <c r="A1099" s="218" t="s">
        <v>1212</v>
      </c>
      <c r="B1099" s="20" t="s">
        <v>227</v>
      </c>
      <c r="C1099" s="134" t="s">
        <v>1430</v>
      </c>
      <c r="D1099" s="21" t="s">
        <v>1493</v>
      </c>
      <c r="E1099" s="22">
        <v>0.5703125</v>
      </c>
      <c r="F1099" s="23">
        <v>128</v>
      </c>
      <c r="G1099" s="95" t="s">
        <v>3328</v>
      </c>
      <c r="H1099" s="24">
        <v>55</v>
      </c>
      <c r="I1099" s="17"/>
      <c r="J1099" s="18"/>
      <c r="K1099" s="148">
        <f t="shared" si="25"/>
        <v>0</v>
      </c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  <c r="AW1099" s="76"/>
      <c r="AX1099" s="76"/>
    </row>
    <row r="1100" spans="1:50" s="25" customFormat="1" ht="27" customHeight="1" x14ac:dyDescent="0.25">
      <c r="A1100" s="218" t="s">
        <v>2807</v>
      </c>
      <c r="B1100" s="20" t="s">
        <v>227</v>
      </c>
      <c r="C1100" s="134" t="s">
        <v>298</v>
      </c>
      <c r="D1100" s="21" t="s">
        <v>3774</v>
      </c>
      <c r="E1100" s="22">
        <v>0.34146341463414637</v>
      </c>
      <c r="F1100" s="23">
        <v>82</v>
      </c>
      <c r="G1100" s="95" t="s">
        <v>3263</v>
      </c>
      <c r="H1100" s="24">
        <v>54</v>
      </c>
      <c r="I1100" s="17"/>
      <c r="J1100" s="18"/>
      <c r="K1100" s="148">
        <f t="shared" si="25"/>
        <v>0</v>
      </c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  <c r="AW1100" s="76"/>
      <c r="AX1100" s="76"/>
    </row>
    <row r="1101" spans="1:50" s="25" customFormat="1" ht="27" customHeight="1" x14ac:dyDescent="0.25">
      <c r="A1101" s="218" t="s">
        <v>1214</v>
      </c>
      <c r="B1101" s="20" t="s">
        <v>227</v>
      </c>
      <c r="C1101" s="134" t="s">
        <v>298</v>
      </c>
      <c r="D1101" s="21" t="s">
        <v>1493</v>
      </c>
      <c r="E1101" s="22">
        <v>0.38124999999999998</v>
      </c>
      <c r="F1101" s="23">
        <v>160</v>
      </c>
      <c r="G1101" s="95" t="s">
        <v>3329</v>
      </c>
      <c r="H1101" s="24">
        <v>99</v>
      </c>
      <c r="I1101" s="17"/>
      <c r="J1101" s="18"/>
      <c r="K1101" s="148">
        <f t="shared" si="25"/>
        <v>0</v>
      </c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76"/>
      <c r="AX1101" s="76"/>
    </row>
    <row r="1102" spans="1:50" s="32" customFormat="1" ht="31.2" customHeight="1" x14ac:dyDescent="0.25">
      <c r="A1102" s="218" t="s">
        <v>2808</v>
      </c>
      <c r="B1102" s="28" t="s">
        <v>227</v>
      </c>
      <c r="C1102" s="134" t="s">
        <v>2945</v>
      </c>
      <c r="D1102" s="29" t="s">
        <v>1493</v>
      </c>
      <c r="E1102" s="22">
        <v>0.44374999999999998</v>
      </c>
      <c r="F1102" s="30">
        <v>160</v>
      </c>
      <c r="G1102" s="96" t="s">
        <v>3330</v>
      </c>
      <c r="H1102" s="24">
        <v>89</v>
      </c>
      <c r="I1102" s="17"/>
      <c r="J1102" s="18"/>
      <c r="K1102" s="148">
        <f t="shared" si="25"/>
        <v>0</v>
      </c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  <c r="AW1102" s="76"/>
      <c r="AX1102" s="76"/>
    </row>
    <row r="1103" spans="1:50" s="19" customFormat="1" ht="27" customHeight="1" x14ac:dyDescent="0.25">
      <c r="A1103" s="217" t="s">
        <v>1215</v>
      </c>
      <c r="B1103" s="12" t="s">
        <v>227</v>
      </c>
      <c r="C1103" s="134" t="s">
        <v>1431</v>
      </c>
      <c r="D1103" s="13" t="s">
        <v>1493</v>
      </c>
      <c r="E1103" s="22">
        <v>0.5546875</v>
      </c>
      <c r="F1103" s="15">
        <v>128</v>
      </c>
      <c r="G1103" s="94" t="s">
        <v>3331</v>
      </c>
      <c r="H1103" s="16">
        <v>57</v>
      </c>
      <c r="I1103" s="17"/>
      <c r="J1103" s="18"/>
      <c r="K1103" s="148">
        <f t="shared" si="25"/>
        <v>0</v>
      </c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  <c r="AW1103" s="76"/>
      <c r="AX1103" s="76"/>
    </row>
    <row r="1104" spans="1:50" s="25" customFormat="1" ht="25.2" customHeight="1" x14ac:dyDescent="0.25">
      <c r="A1104" s="218" t="s">
        <v>2809</v>
      </c>
      <c r="B1104" s="20" t="s">
        <v>227</v>
      </c>
      <c r="C1104" s="134" t="s">
        <v>1431</v>
      </c>
      <c r="D1104" s="21" t="s">
        <v>1456</v>
      </c>
      <c r="E1104" s="22">
        <v>0.46739130434782611</v>
      </c>
      <c r="F1104" s="23">
        <v>92</v>
      </c>
      <c r="G1104" s="95" t="s">
        <v>3332</v>
      </c>
      <c r="H1104" s="24">
        <v>49</v>
      </c>
      <c r="I1104" s="17"/>
      <c r="J1104" s="18"/>
      <c r="K1104" s="148">
        <f t="shared" si="25"/>
        <v>0</v>
      </c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  <c r="AW1104" s="76"/>
      <c r="AX1104" s="76"/>
    </row>
    <row r="1105" spans="1:50" s="25" customFormat="1" ht="27" customHeight="1" x14ac:dyDescent="0.25">
      <c r="A1105" s="218" t="s">
        <v>1217</v>
      </c>
      <c r="B1105" s="20" t="s">
        <v>228</v>
      </c>
      <c r="C1105" s="134" t="s">
        <v>299</v>
      </c>
      <c r="D1105" s="21" t="s">
        <v>1996</v>
      </c>
      <c r="E1105" s="22">
        <v>0.52941176470588236</v>
      </c>
      <c r="F1105" s="23">
        <v>51</v>
      </c>
      <c r="G1105" s="95" t="s">
        <v>3271</v>
      </c>
      <c r="H1105" s="24">
        <v>24</v>
      </c>
      <c r="I1105" s="17"/>
      <c r="J1105" s="18"/>
      <c r="K1105" s="148">
        <f t="shared" si="25"/>
        <v>0</v>
      </c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  <c r="AW1105" s="76"/>
      <c r="AX1105" s="76"/>
    </row>
    <row r="1106" spans="1:50" s="25" customFormat="1" ht="25.2" customHeight="1" x14ac:dyDescent="0.25">
      <c r="A1106" s="218" t="s">
        <v>1218</v>
      </c>
      <c r="B1106" s="20" t="s">
        <v>228</v>
      </c>
      <c r="C1106" s="134" t="s">
        <v>299</v>
      </c>
      <c r="D1106" s="21" t="s">
        <v>1759</v>
      </c>
      <c r="E1106" s="22">
        <v>0.53333333333333333</v>
      </c>
      <c r="F1106" s="23">
        <v>75</v>
      </c>
      <c r="G1106" s="95" t="s">
        <v>3248</v>
      </c>
      <c r="H1106" s="24">
        <v>35</v>
      </c>
      <c r="I1106" s="17"/>
      <c r="J1106" s="18"/>
      <c r="K1106" s="148">
        <f t="shared" si="25"/>
        <v>0</v>
      </c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  <c r="AW1106" s="76"/>
      <c r="AX1106" s="76"/>
    </row>
    <row r="1107" spans="1:50" s="25" customFormat="1" ht="25.2" customHeight="1" x14ac:dyDescent="0.25">
      <c r="A1107" s="218" t="s">
        <v>1216</v>
      </c>
      <c r="B1107" s="20" t="s">
        <v>228</v>
      </c>
      <c r="C1107" s="134" t="s">
        <v>299</v>
      </c>
      <c r="D1107" s="21" t="s">
        <v>680</v>
      </c>
      <c r="E1107" s="22">
        <v>0.51</v>
      </c>
      <c r="F1107" s="23">
        <v>100</v>
      </c>
      <c r="G1107" s="95" t="s">
        <v>3333</v>
      </c>
      <c r="H1107" s="24">
        <v>49</v>
      </c>
      <c r="I1107" s="17"/>
      <c r="J1107" s="18"/>
      <c r="K1107" s="148">
        <f t="shared" si="25"/>
        <v>0</v>
      </c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  <c r="AW1107" s="76"/>
      <c r="AX1107" s="76"/>
    </row>
    <row r="1108" spans="1:50" s="25" customFormat="1" ht="25.2" customHeight="1" x14ac:dyDescent="0.25">
      <c r="A1108" s="218" t="s">
        <v>1219</v>
      </c>
      <c r="B1108" s="20" t="s">
        <v>228</v>
      </c>
      <c r="C1108" s="134" t="s">
        <v>1432</v>
      </c>
      <c r="D1108" s="21" t="s">
        <v>680</v>
      </c>
      <c r="E1108" s="22">
        <v>0.57943925233644855</v>
      </c>
      <c r="F1108" s="23">
        <v>107</v>
      </c>
      <c r="G1108" s="95" t="s">
        <v>3334</v>
      </c>
      <c r="H1108" s="24">
        <v>45</v>
      </c>
      <c r="I1108" s="17"/>
      <c r="J1108" s="18"/>
      <c r="K1108" s="148">
        <f t="shared" si="25"/>
        <v>0</v>
      </c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  <c r="AW1108" s="76"/>
      <c r="AX1108" s="76"/>
    </row>
    <row r="1109" spans="1:50" s="19" customFormat="1" ht="27" customHeight="1" x14ac:dyDescent="0.25">
      <c r="A1109" s="217" t="s">
        <v>2810</v>
      </c>
      <c r="B1109" s="12" t="s">
        <v>228</v>
      </c>
      <c r="C1109" s="134" t="s">
        <v>2946</v>
      </c>
      <c r="D1109" s="13" t="s">
        <v>680</v>
      </c>
      <c r="E1109" s="22">
        <v>0.37349397590361444</v>
      </c>
      <c r="F1109" s="15">
        <v>83</v>
      </c>
      <c r="G1109" s="94" t="s">
        <v>3335</v>
      </c>
      <c r="H1109" s="16">
        <v>52</v>
      </c>
      <c r="I1109" s="17"/>
      <c r="J1109" s="18"/>
      <c r="K1109" s="148">
        <f t="shared" si="25"/>
        <v>0</v>
      </c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  <c r="AW1109" s="76"/>
      <c r="AX1109" s="76"/>
    </row>
    <row r="1110" spans="1:50" s="25" customFormat="1" ht="25.2" customHeight="1" x14ac:dyDescent="0.25">
      <c r="A1110" s="218" t="s">
        <v>2811</v>
      </c>
      <c r="B1110" s="20" t="s">
        <v>228</v>
      </c>
      <c r="C1110" s="134" t="s">
        <v>2947</v>
      </c>
      <c r="D1110" s="21" t="s">
        <v>1456</v>
      </c>
      <c r="E1110" s="22">
        <v>0.38202247191011235</v>
      </c>
      <c r="F1110" s="23">
        <v>89</v>
      </c>
      <c r="G1110" s="95" t="s">
        <v>3336</v>
      </c>
      <c r="H1110" s="24">
        <v>55</v>
      </c>
      <c r="I1110" s="17"/>
      <c r="J1110" s="18"/>
      <c r="K1110" s="148">
        <f t="shared" si="25"/>
        <v>0</v>
      </c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  <c r="AW1110" s="76"/>
      <c r="AX1110" s="76"/>
    </row>
    <row r="1111" spans="1:50" s="25" customFormat="1" ht="27" customHeight="1" x14ac:dyDescent="0.25">
      <c r="A1111" s="218" t="s">
        <v>2812</v>
      </c>
      <c r="B1111" s="20" t="s">
        <v>228</v>
      </c>
      <c r="C1111" s="134" t="s">
        <v>300</v>
      </c>
      <c r="D1111" s="21" t="s">
        <v>1456</v>
      </c>
      <c r="E1111" s="22">
        <v>0.4606741573033708</v>
      </c>
      <c r="F1111" s="23">
        <v>89</v>
      </c>
      <c r="G1111" s="95" t="s">
        <v>3337</v>
      </c>
      <c r="H1111" s="24">
        <v>48</v>
      </c>
      <c r="I1111" s="17"/>
      <c r="J1111" s="18"/>
      <c r="K1111" s="148">
        <f t="shared" si="25"/>
        <v>0</v>
      </c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76"/>
      <c r="AX1111" s="76"/>
    </row>
    <row r="1112" spans="1:50" s="25" customFormat="1" ht="27" customHeight="1" x14ac:dyDescent="0.25">
      <c r="A1112" s="218" t="s">
        <v>1221</v>
      </c>
      <c r="B1112" s="20" t="s">
        <v>228</v>
      </c>
      <c r="C1112" s="134" t="s">
        <v>1433</v>
      </c>
      <c r="D1112" s="21" t="s">
        <v>1996</v>
      </c>
      <c r="E1112" s="22">
        <v>0.53703703703703709</v>
      </c>
      <c r="F1112" s="23">
        <v>54</v>
      </c>
      <c r="G1112" s="95" t="s">
        <v>3226</v>
      </c>
      <c r="H1112" s="24">
        <v>25</v>
      </c>
      <c r="I1112" s="17"/>
      <c r="J1112" s="18"/>
      <c r="K1112" s="148">
        <f t="shared" si="25"/>
        <v>0</v>
      </c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  <c r="AW1112" s="76"/>
      <c r="AX1112" s="76"/>
    </row>
    <row r="1113" spans="1:50" s="25" customFormat="1" ht="27" customHeight="1" x14ac:dyDescent="0.25">
      <c r="A1113" s="218" t="s">
        <v>1222</v>
      </c>
      <c r="B1113" s="20" t="s">
        <v>228</v>
      </c>
      <c r="C1113" s="134" t="s">
        <v>1433</v>
      </c>
      <c r="D1113" s="21" t="s">
        <v>1759</v>
      </c>
      <c r="E1113" s="22">
        <v>0.55128205128205132</v>
      </c>
      <c r="F1113" s="23">
        <v>78</v>
      </c>
      <c r="G1113" s="95" t="s">
        <v>3248</v>
      </c>
      <c r="H1113" s="24">
        <v>35</v>
      </c>
      <c r="I1113" s="17"/>
      <c r="J1113" s="18"/>
      <c r="K1113" s="148">
        <f t="shared" si="25"/>
        <v>0</v>
      </c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  <c r="AW1113" s="76"/>
      <c r="AX1113" s="76"/>
    </row>
    <row r="1114" spans="1:50" s="25" customFormat="1" ht="27" customHeight="1" x14ac:dyDescent="0.25">
      <c r="A1114" s="218" t="s">
        <v>1220</v>
      </c>
      <c r="B1114" s="20" t="s">
        <v>228</v>
      </c>
      <c r="C1114" s="134" t="s">
        <v>1433</v>
      </c>
      <c r="D1114" s="21" t="s">
        <v>680</v>
      </c>
      <c r="E1114" s="22">
        <v>0.58333333333333337</v>
      </c>
      <c r="F1114" s="23">
        <v>108</v>
      </c>
      <c r="G1114" s="95" t="s">
        <v>3334</v>
      </c>
      <c r="H1114" s="24">
        <v>45</v>
      </c>
      <c r="I1114" s="17"/>
      <c r="J1114" s="18"/>
      <c r="K1114" s="148">
        <f t="shared" si="25"/>
        <v>0</v>
      </c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  <c r="AW1114" s="76"/>
      <c r="AX1114" s="76"/>
    </row>
    <row r="1115" spans="1:50" s="25" customFormat="1" ht="27" customHeight="1" x14ac:dyDescent="0.25">
      <c r="A1115" s="218" t="s">
        <v>1223</v>
      </c>
      <c r="B1115" s="20" t="s">
        <v>228</v>
      </c>
      <c r="C1115" s="134" t="s">
        <v>301</v>
      </c>
      <c r="D1115" s="21" t="s">
        <v>1441</v>
      </c>
      <c r="E1115" s="22">
        <v>0.37142857142857144</v>
      </c>
      <c r="F1115" s="23">
        <v>105</v>
      </c>
      <c r="G1115" s="95" t="s">
        <v>3338</v>
      </c>
      <c r="H1115" s="24">
        <v>66</v>
      </c>
      <c r="I1115" s="17"/>
      <c r="J1115" s="18"/>
      <c r="K1115" s="148">
        <f t="shared" si="25"/>
        <v>0</v>
      </c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  <c r="AW1115" s="76"/>
      <c r="AX1115" s="76"/>
    </row>
    <row r="1116" spans="1:50" s="25" customFormat="1" ht="27" customHeight="1" x14ac:dyDescent="0.25">
      <c r="A1116" s="218" t="s">
        <v>1224</v>
      </c>
      <c r="B1116" s="20" t="s">
        <v>228</v>
      </c>
      <c r="C1116" s="134" t="s">
        <v>1434</v>
      </c>
      <c r="D1116" s="21" t="s">
        <v>2048</v>
      </c>
      <c r="E1116" s="22">
        <v>0.37179487179487181</v>
      </c>
      <c r="F1116" s="23">
        <v>78</v>
      </c>
      <c r="G1116" s="95" t="s">
        <v>3332</v>
      </c>
      <c r="H1116" s="24">
        <v>49</v>
      </c>
      <c r="I1116" s="17"/>
      <c r="J1116" s="18"/>
      <c r="K1116" s="148">
        <f t="shared" si="25"/>
        <v>0</v>
      </c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  <c r="AW1116" s="76"/>
      <c r="AX1116" s="76"/>
    </row>
    <row r="1117" spans="1:50" s="32" customFormat="1" ht="31.2" customHeight="1" x14ac:dyDescent="0.25">
      <c r="A1117" s="218" t="s">
        <v>1225</v>
      </c>
      <c r="B1117" s="28" t="s">
        <v>229</v>
      </c>
      <c r="C1117" s="134" t="s">
        <v>1435</v>
      </c>
      <c r="D1117" s="29" t="s">
        <v>3553</v>
      </c>
      <c r="E1117" s="22">
        <v>0.57731958762886593</v>
      </c>
      <c r="F1117" s="30">
        <v>97</v>
      </c>
      <c r="G1117" s="96" t="s">
        <v>3339</v>
      </c>
      <c r="H1117" s="24">
        <v>41</v>
      </c>
      <c r="I1117" s="17"/>
      <c r="J1117" s="18"/>
      <c r="K1117" s="148">
        <f t="shared" si="25"/>
        <v>0</v>
      </c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  <c r="AW1117" s="76"/>
      <c r="AX1117" s="76"/>
    </row>
    <row r="1118" spans="1:50" s="25" customFormat="1" ht="27" customHeight="1" x14ac:dyDescent="0.25">
      <c r="A1118" s="218" t="s">
        <v>1226</v>
      </c>
      <c r="B1118" s="20" t="s">
        <v>229</v>
      </c>
      <c r="C1118" s="134" t="s">
        <v>302</v>
      </c>
      <c r="D1118" s="21" t="s">
        <v>3554</v>
      </c>
      <c r="E1118" s="22">
        <v>0.64102564102564108</v>
      </c>
      <c r="F1118" s="23">
        <v>78</v>
      </c>
      <c r="G1118" s="95" t="s">
        <v>3340</v>
      </c>
      <c r="H1118" s="24">
        <v>28</v>
      </c>
      <c r="I1118" s="17"/>
      <c r="J1118" s="18"/>
      <c r="K1118" s="148">
        <f t="shared" si="25"/>
        <v>0</v>
      </c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  <c r="AW1118" s="76"/>
      <c r="AX1118" s="76"/>
    </row>
    <row r="1119" spans="1:50" s="25" customFormat="1" ht="27" customHeight="1" x14ac:dyDescent="0.25">
      <c r="A1119" s="218" t="s">
        <v>2813</v>
      </c>
      <c r="B1119" s="20" t="s">
        <v>229</v>
      </c>
      <c r="C1119" s="134" t="s">
        <v>2948</v>
      </c>
      <c r="D1119" s="21" t="s">
        <v>2036</v>
      </c>
      <c r="E1119" s="22">
        <v>0.34444444444444444</v>
      </c>
      <c r="F1119" s="23">
        <v>90</v>
      </c>
      <c r="G1119" s="95" t="s">
        <v>3341</v>
      </c>
      <c r="H1119" s="24">
        <v>59</v>
      </c>
      <c r="I1119" s="17"/>
      <c r="J1119" s="18"/>
      <c r="K1119" s="148">
        <f t="shared" si="25"/>
        <v>0</v>
      </c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  <c r="AW1119" s="76"/>
      <c r="AX1119" s="76"/>
    </row>
    <row r="1120" spans="1:50" s="32" customFormat="1" ht="31.2" customHeight="1" x14ac:dyDescent="0.25">
      <c r="A1120" s="218" t="s">
        <v>2814</v>
      </c>
      <c r="B1120" s="28" t="s">
        <v>229</v>
      </c>
      <c r="C1120" s="134" t="s">
        <v>2949</v>
      </c>
      <c r="D1120" s="29" t="s">
        <v>680</v>
      </c>
      <c r="E1120" s="22">
        <v>0.62820512820512819</v>
      </c>
      <c r="F1120" s="30">
        <v>78</v>
      </c>
      <c r="G1120" s="96" t="s">
        <v>3342</v>
      </c>
      <c r="H1120" s="24">
        <v>29</v>
      </c>
      <c r="I1120" s="17"/>
      <c r="J1120" s="18"/>
      <c r="K1120" s="148">
        <f t="shared" si="25"/>
        <v>0</v>
      </c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  <c r="AW1120" s="76"/>
      <c r="AX1120" s="76"/>
    </row>
    <row r="1121" spans="1:50" s="19" customFormat="1" ht="27" customHeight="1" x14ac:dyDescent="0.25">
      <c r="A1121" s="217" t="s">
        <v>1227</v>
      </c>
      <c r="B1121" s="12" t="s">
        <v>229</v>
      </c>
      <c r="C1121" s="134" t="s">
        <v>1436</v>
      </c>
      <c r="D1121" s="13" t="s">
        <v>1493</v>
      </c>
      <c r="E1121" s="22">
        <v>0.67716535433070868</v>
      </c>
      <c r="F1121" s="15">
        <v>127</v>
      </c>
      <c r="G1121" s="94" t="s">
        <v>3343</v>
      </c>
      <c r="H1121" s="16">
        <v>41</v>
      </c>
      <c r="I1121" s="17"/>
      <c r="J1121" s="18"/>
      <c r="K1121" s="148">
        <f t="shared" si="25"/>
        <v>0</v>
      </c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  <c r="AW1121" s="76"/>
      <c r="AX1121" s="76"/>
    </row>
    <row r="1122" spans="1:50" s="25" customFormat="1" ht="27" customHeight="1" x14ac:dyDescent="0.25">
      <c r="A1122" s="218" t="s">
        <v>1228</v>
      </c>
      <c r="B1122" s="20" t="s">
        <v>229</v>
      </c>
      <c r="C1122" s="134" t="s">
        <v>1437</v>
      </c>
      <c r="D1122" s="21" t="s">
        <v>1493</v>
      </c>
      <c r="E1122" s="22">
        <v>0.65873015873015872</v>
      </c>
      <c r="F1122" s="23">
        <v>126</v>
      </c>
      <c r="G1122" s="95" t="s">
        <v>3344</v>
      </c>
      <c r="H1122" s="24">
        <v>43</v>
      </c>
      <c r="I1122" s="17"/>
      <c r="J1122" s="18"/>
      <c r="K1122" s="148">
        <f t="shared" si="25"/>
        <v>0</v>
      </c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  <c r="AW1122" s="76"/>
      <c r="AX1122" s="76"/>
    </row>
    <row r="1123" spans="1:50" s="25" customFormat="1" ht="25.2" customHeight="1" x14ac:dyDescent="0.25">
      <c r="A1123" s="218" t="s">
        <v>2815</v>
      </c>
      <c r="B1123" s="20" t="s">
        <v>229</v>
      </c>
      <c r="C1123" s="134" t="s">
        <v>2950</v>
      </c>
      <c r="D1123" s="21" t="s">
        <v>1493</v>
      </c>
      <c r="E1123" s="22">
        <v>0.69291338582677164</v>
      </c>
      <c r="F1123" s="23">
        <v>127</v>
      </c>
      <c r="G1123" s="95" t="s">
        <v>3345</v>
      </c>
      <c r="H1123" s="24">
        <v>39</v>
      </c>
      <c r="I1123" s="17"/>
      <c r="J1123" s="18"/>
      <c r="K1123" s="148">
        <f t="shared" si="25"/>
        <v>0</v>
      </c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  <c r="AW1123" s="76"/>
      <c r="AX1123" s="76"/>
    </row>
    <row r="1124" spans="1:50" s="25" customFormat="1" ht="25.2" customHeight="1" x14ac:dyDescent="0.25">
      <c r="A1124" s="218" t="s">
        <v>2816</v>
      </c>
      <c r="B1124" s="20" t="s">
        <v>231</v>
      </c>
      <c r="C1124" s="134" t="s">
        <v>1438</v>
      </c>
      <c r="D1124" s="21" t="s">
        <v>1759</v>
      </c>
      <c r="E1124" s="22">
        <v>0.59154929577464788</v>
      </c>
      <c r="F1124" s="23">
        <v>71</v>
      </c>
      <c r="G1124" s="95" t="s">
        <v>3347</v>
      </c>
      <c r="H1124" s="24">
        <v>29</v>
      </c>
      <c r="I1124" s="17"/>
      <c r="J1124" s="18"/>
      <c r="K1124" s="148">
        <f t="shared" si="25"/>
        <v>0</v>
      </c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  <c r="AW1124" s="76"/>
      <c r="AX1124" s="76"/>
    </row>
    <row r="1125" spans="1:50" s="25" customFormat="1" ht="25.2" customHeight="1" x14ac:dyDescent="0.25">
      <c r="A1125" s="218" t="s">
        <v>1229</v>
      </c>
      <c r="B1125" s="20" t="s">
        <v>231</v>
      </c>
      <c r="C1125" s="134" t="s">
        <v>1438</v>
      </c>
      <c r="D1125" s="21" t="s">
        <v>680</v>
      </c>
      <c r="E1125" s="22">
        <v>0.61467889908256879</v>
      </c>
      <c r="F1125" s="23">
        <v>109</v>
      </c>
      <c r="G1125" s="95" t="s">
        <v>3346</v>
      </c>
      <c r="H1125" s="24">
        <v>42</v>
      </c>
      <c r="I1125" s="17"/>
      <c r="J1125" s="18"/>
      <c r="K1125" s="148">
        <f t="shared" si="25"/>
        <v>0</v>
      </c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  <c r="AW1125" s="76"/>
      <c r="AX1125" s="76"/>
    </row>
    <row r="1126" spans="1:50" s="25" customFormat="1" ht="25.2" customHeight="1" x14ac:dyDescent="0.25">
      <c r="A1126" s="218" t="s">
        <v>1230</v>
      </c>
      <c r="B1126" s="20" t="s">
        <v>231</v>
      </c>
      <c r="C1126" s="134" t="s">
        <v>1439</v>
      </c>
      <c r="D1126" s="21" t="s">
        <v>2016</v>
      </c>
      <c r="E1126" s="22">
        <v>0.5901639344262295</v>
      </c>
      <c r="F1126" s="23">
        <v>61</v>
      </c>
      <c r="G1126" s="95" t="s">
        <v>3348</v>
      </c>
      <c r="H1126" s="24">
        <v>25</v>
      </c>
      <c r="I1126" s="17"/>
      <c r="J1126" s="18"/>
      <c r="K1126" s="148">
        <f t="shared" si="25"/>
        <v>0</v>
      </c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  <c r="AW1126" s="76"/>
      <c r="AX1126" s="76"/>
    </row>
    <row r="1127" spans="1:50" s="25" customFormat="1" ht="25.2" customHeight="1" x14ac:dyDescent="0.25">
      <c r="A1127" s="218" t="s">
        <v>1231</v>
      </c>
      <c r="B1127" s="20" t="s">
        <v>1418</v>
      </c>
      <c r="C1127" s="134" t="s">
        <v>1418</v>
      </c>
      <c r="D1127" s="21" t="s">
        <v>1493</v>
      </c>
      <c r="E1127" s="22">
        <v>0.66153846153846152</v>
      </c>
      <c r="F1127" s="23">
        <v>65</v>
      </c>
      <c r="G1127" s="95" t="s">
        <v>3349</v>
      </c>
      <c r="H1127" s="24">
        <v>22</v>
      </c>
      <c r="I1127" s="17"/>
      <c r="J1127" s="18"/>
      <c r="K1127" s="148">
        <f t="shared" si="25"/>
        <v>0</v>
      </c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  <c r="AW1127" s="76"/>
      <c r="AX1127" s="76"/>
    </row>
    <row r="1128" spans="1:50" s="19" customFormat="1" ht="27" customHeight="1" x14ac:dyDescent="0.25">
      <c r="A1128" s="217" t="s">
        <v>2817</v>
      </c>
      <c r="B1128" s="12" t="s">
        <v>1418</v>
      </c>
      <c r="C1128" s="134" t="s">
        <v>2951</v>
      </c>
      <c r="D1128" s="13" t="s">
        <v>1493</v>
      </c>
      <c r="E1128" s="22">
        <v>0.66153846153846152</v>
      </c>
      <c r="F1128" s="15">
        <v>65</v>
      </c>
      <c r="G1128" s="94" t="s">
        <v>3349</v>
      </c>
      <c r="H1128" s="16">
        <v>22</v>
      </c>
      <c r="I1128" s="17"/>
      <c r="J1128" s="18"/>
      <c r="K1128" s="148">
        <f t="shared" si="25"/>
        <v>0</v>
      </c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  <c r="AW1128" s="76"/>
      <c r="AX1128" s="76"/>
    </row>
    <row r="1129" spans="1:50" s="25" customFormat="1" ht="27" customHeight="1" x14ac:dyDescent="0.25">
      <c r="A1129" s="218" t="s">
        <v>1232</v>
      </c>
      <c r="B1129" s="20" t="s">
        <v>1418</v>
      </c>
      <c r="C1129" s="134" t="s">
        <v>1440</v>
      </c>
      <c r="D1129" s="21" t="s">
        <v>1493</v>
      </c>
      <c r="E1129" s="22">
        <v>0.66153846153846152</v>
      </c>
      <c r="F1129" s="23">
        <v>65</v>
      </c>
      <c r="G1129" s="95" t="s">
        <v>3349</v>
      </c>
      <c r="H1129" s="24">
        <v>22</v>
      </c>
      <c r="I1129" s="17"/>
      <c r="J1129" s="18"/>
      <c r="K1129" s="148">
        <f t="shared" si="25"/>
        <v>0</v>
      </c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76"/>
      <c r="AX1129" s="76"/>
    </row>
    <row r="1130" spans="1:50" s="25" customFormat="1" ht="27" customHeight="1" x14ac:dyDescent="0.25">
      <c r="A1130" s="218" t="s">
        <v>2818</v>
      </c>
      <c r="B1130" s="20" t="s">
        <v>232</v>
      </c>
      <c r="C1130" s="134" t="s">
        <v>232</v>
      </c>
      <c r="D1130" s="21" t="s">
        <v>1971</v>
      </c>
      <c r="E1130" s="22">
        <v>0.44444444444444442</v>
      </c>
      <c r="F1130" s="23">
        <v>72</v>
      </c>
      <c r="G1130" s="95" t="s">
        <v>3350</v>
      </c>
      <c r="H1130" s="24">
        <v>40</v>
      </c>
      <c r="I1130" s="17"/>
      <c r="J1130" s="18"/>
      <c r="K1130" s="148">
        <f t="shared" si="25"/>
        <v>0</v>
      </c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  <c r="AW1130" s="76"/>
      <c r="AX1130" s="76"/>
    </row>
    <row r="1131" spans="1:50" s="25" customFormat="1" ht="27" customHeight="1" x14ac:dyDescent="0.25">
      <c r="A1131" s="218" t="s">
        <v>1233</v>
      </c>
      <c r="B1131" s="20" t="s">
        <v>232</v>
      </c>
      <c r="C1131" s="134" t="s">
        <v>232</v>
      </c>
      <c r="D1131" s="21" t="s">
        <v>1441</v>
      </c>
      <c r="E1131" s="22">
        <v>0.4</v>
      </c>
      <c r="F1131" s="23">
        <v>120</v>
      </c>
      <c r="G1131" s="95" t="s">
        <v>3337</v>
      </c>
      <c r="H1131" s="24">
        <v>72</v>
      </c>
      <c r="I1131" s="17"/>
      <c r="J1131" s="18"/>
      <c r="K1131" s="148">
        <f t="shared" si="25"/>
        <v>0</v>
      </c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  <c r="AW1131" s="76"/>
      <c r="AX1131" s="76"/>
    </row>
    <row r="1132" spans="1:50" s="25" customFormat="1" ht="27" customHeight="1" x14ac:dyDescent="0.25">
      <c r="A1132" s="218" t="s">
        <v>1234</v>
      </c>
      <c r="B1132" s="20" t="s">
        <v>232</v>
      </c>
      <c r="C1132" s="134" t="s">
        <v>232</v>
      </c>
      <c r="D1132" s="21" t="s">
        <v>1946</v>
      </c>
      <c r="E1132" s="22">
        <v>0.37931034482758619</v>
      </c>
      <c r="F1132" s="23">
        <v>145</v>
      </c>
      <c r="G1132" s="95" t="s">
        <v>3351</v>
      </c>
      <c r="H1132" s="24">
        <v>90</v>
      </c>
      <c r="I1132" s="17"/>
      <c r="J1132" s="18"/>
      <c r="K1132" s="148">
        <f t="shared" si="25"/>
        <v>0</v>
      </c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  <c r="AW1132" s="76"/>
      <c r="AX1132" s="76"/>
    </row>
    <row r="1133" spans="1:50" s="25" customFormat="1" ht="27" customHeight="1" x14ac:dyDescent="0.25">
      <c r="A1133" s="218" t="s">
        <v>2819</v>
      </c>
      <c r="B1133" s="20" t="s">
        <v>232</v>
      </c>
      <c r="C1133" s="134" t="s">
        <v>232</v>
      </c>
      <c r="D1133" s="21" t="s">
        <v>3774</v>
      </c>
      <c r="E1133" s="22">
        <v>0.379746835443038</v>
      </c>
      <c r="F1133" s="23">
        <v>79</v>
      </c>
      <c r="G1133" s="95" t="s">
        <v>3352</v>
      </c>
      <c r="H1133" s="24">
        <v>49</v>
      </c>
      <c r="I1133" s="17"/>
      <c r="J1133" s="18"/>
      <c r="K1133" s="148">
        <f t="shared" si="25"/>
        <v>0</v>
      </c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  <c r="AW1133" s="76"/>
      <c r="AX1133" s="76"/>
    </row>
    <row r="1134" spans="1:50" s="32" customFormat="1" ht="31.2" customHeight="1" x14ac:dyDescent="0.25">
      <c r="A1134" s="218" t="s">
        <v>1235</v>
      </c>
      <c r="B1134" s="28" t="s">
        <v>232</v>
      </c>
      <c r="C1134" s="134" t="s">
        <v>232</v>
      </c>
      <c r="D1134" s="29" t="s">
        <v>3775</v>
      </c>
      <c r="E1134" s="22">
        <v>0.39047619047619048</v>
      </c>
      <c r="F1134" s="30">
        <v>105</v>
      </c>
      <c r="G1134" s="96" t="s">
        <v>3260</v>
      </c>
      <c r="H1134" s="24">
        <v>64</v>
      </c>
      <c r="I1134" s="17"/>
      <c r="J1134" s="18"/>
      <c r="K1134" s="148">
        <f t="shared" si="25"/>
        <v>0</v>
      </c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  <c r="AW1134" s="76"/>
      <c r="AX1134" s="76"/>
    </row>
    <row r="1135" spans="1:50" s="25" customFormat="1" ht="27" customHeight="1" x14ac:dyDescent="0.25">
      <c r="A1135" s="218" t="s">
        <v>2820</v>
      </c>
      <c r="B1135" s="20" t="s">
        <v>232</v>
      </c>
      <c r="C1135" s="134" t="s">
        <v>2952</v>
      </c>
      <c r="D1135" s="21" t="s">
        <v>1971</v>
      </c>
      <c r="E1135" s="22">
        <v>0.36</v>
      </c>
      <c r="F1135" s="23">
        <v>75</v>
      </c>
      <c r="G1135" s="95" t="s">
        <v>3353</v>
      </c>
      <c r="H1135" s="24">
        <v>48</v>
      </c>
      <c r="I1135" s="17"/>
      <c r="J1135" s="18"/>
      <c r="K1135" s="148">
        <f t="shared" si="25"/>
        <v>0</v>
      </c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  <c r="AW1135" s="76"/>
      <c r="AX1135" s="76"/>
    </row>
    <row r="1136" spans="1:50" s="25" customFormat="1" ht="27" customHeight="1" x14ac:dyDescent="0.25">
      <c r="A1136" s="218" t="s">
        <v>1236</v>
      </c>
      <c r="B1136" s="20" t="s">
        <v>232</v>
      </c>
      <c r="C1136" s="134" t="s">
        <v>2952</v>
      </c>
      <c r="D1136" s="21" t="s">
        <v>1441</v>
      </c>
      <c r="E1136" s="22">
        <v>0.37878787878787878</v>
      </c>
      <c r="F1136" s="23">
        <v>132</v>
      </c>
      <c r="G1136" s="95" t="s">
        <v>3354</v>
      </c>
      <c r="H1136" s="24">
        <v>82</v>
      </c>
      <c r="I1136" s="17"/>
      <c r="J1136" s="18"/>
      <c r="K1136" s="148">
        <f t="shared" si="25"/>
        <v>0</v>
      </c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  <c r="AW1136" s="76"/>
      <c r="AX1136" s="76"/>
    </row>
    <row r="1137" spans="1:50" s="32" customFormat="1" ht="31.2" customHeight="1" x14ac:dyDescent="0.25">
      <c r="A1137" s="218" t="s">
        <v>2821</v>
      </c>
      <c r="B1137" s="28" t="s">
        <v>232</v>
      </c>
      <c r="C1137" s="134" t="s">
        <v>2953</v>
      </c>
      <c r="D1137" s="29" t="s">
        <v>1441</v>
      </c>
      <c r="E1137" s="22">
        <v>0.42499999999999999</v>
      </c>
      <c r="F1137" s="30">
        <v>120</v>
      </c>
      <c r="G1137" s="96" t="s">
        <v>3320</v>
      </c>
      <c r="H1137" s="24">
        <v>69</v>
      </c>
      <c r="I1137" s="17"/>
      <c r="J1137" s="18"/>
      <c r="K1137" s="148">
        <f t="shared" si="25"/>
        <v>0</v>
      </c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76"/>
      <c r="AX1137" s="76"/>
    </row>
    <row r="1138" spans="1:50" s="19" customFormat="1" ht="27" customHeight="1" x14ac:dyDescent="0.25">
      <c r="A1138" s="217" t="s">
        <v>2822</v>
      </c>
      <c r="B1138" s="12" t="s">
        <v>232</v>
      </c>
      <c r="C1138" s="134" t="s">
        <v>1442</v>
      </c>
      <c r="D1138" s="13" t="s">
        <v>1441</v>
      </c>
      <c r="E1138" s="22">
        <v>0.38333333333333336</v>
      </c>
      <c r="F1138" s="15">
        <v>120</v>
      </c>
      <c r="G1138" s="94" t="s">
        <v>3355</v>
      </c>
      <c r="H1138" s="16">
        <v>74</v>
      </c>
      <c r="I1138" s="17"/>
      <c r="J1138" s="18"/>
      <c r="K1138" s="148">
        <f t="shared" si="25"/>
        <v>0</v>
      </c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  <c r="AW1138" s="76"/>
      <c r="AX1138" s="76"/>
    </row>
    <row r="1139" spans="1:50" s="25" customFormat="1" ht="27" customHeight="1" x14ac:dyDescent="0.25">
      <c r="A1139" s="218" t="s">
        <v>2823</v>
      </c>
      <c r="B1139" s="20" t="s">
        <v>233</v>
      </c>
      <c r="C1139" s="134" t="s">
        <v>2954</v>
      </c>
      <c r="D1139" s="21" t="s">
        <v>1441</v>
      </c>
      <c r="E1139" s="22">
        <v>0.59722222222222221</v>
      </c>
      <c r="F1139" s="23">
        <v>72</v>
      </c>
      <c r="G1139" s="95" t="s">
        <v>3356</v>
      </c>
      <c r="H1139" s="24">
        <v>29</v>
      </c>
      <c r="I1139" s="17"/>
      <c r="J1139" s="18"/>
      <c r="K1139" s="148">
        <f t="shared" si="25"/>
        <v>0</v>
      </c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  <c r="AW1139" s="76"/>
      <c r="AX1139" s="76"/>
    </row>
    <row r="1140" spans="1:50" s="25" customFormat="1" ht="25.2" customHeight="1" x14ac:dyDescent="0.25">
      <c r="A1140" s="218" t="s">
        <v>2824</v>
      </c>
      <c r="B1140" s="20" t="s">
        <v>1419</v>
      </c>
      <c r="C1140" s="134" t="s">
        <v>1443</v>
      </c>
      <c r="D1140" s="21" t="s">
        <v>3555</v>
      </c>
      <c r="E1140" s="22">
        <v>0.46296296296296297</v>
      </c>
      <c r="F1140" s="23">
        <v>54</v>
      </c>
      <c r="G1140" s="95" t="s">
        <v>3358</v>
      </c>
      <c r="H1140" s="24">
        <v>29</v>
      </c>
      <c r="I1140" s="17"/>
      <c r="J1140" s="18"/>
      <c r="K1140" s="148">
        <f t="shared" si="25"/>
        <v>0</v>
      </c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  <c r="AW1140" s="76"/>
      <c r="AX1140" s="76"/>
    </row>
    <row r="1141" spans="1:50" s="25" customFormat="1" ht="25.2" customHeight="1" x14ac:dyDescent="0.25">
      <c r="A1141" s="218" t="s">
        <v>1237</v>
      </c>
      <c r="B1141" s="20" t="s">
        <v>1419</v>
      </c>
      <c r="C1141" s="134" t="s">
        <v>1443</v>
      </c>
      <c r="D1141" s="21" t="s">
        <v>1780</v>
      </c>
      <c r="E1141" s="22">
        <v>0.42857142857142855</v>
      </c>
      <c r="F1141" s="23">
        <v>112</v>
      </c>
      <c r="G1141" s="95" t="s">
        <v>3357</v>
      </c>
      <c r="H1141" s="24">
        <v>64</v>
      </c>
      <c r="I1141" s="17"/>
      <c r="J1141" s="18"/>
      <c r="K1141" s="148">
        <f t="shared" si="25"/>
        <v>0</v>
      </c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  <c r="AW1141" s="76"/>
      <c r="AX1141" s="76"/>
    </row>
    <row r="1142" spans="1:50" s="25" customFormat="1" ht="25.2" customHeight="1" x14ac:dyDescent="0.25">
      <c r="A1142" s="218" t="s">
        <v>1238</v>
      </c>
      <c r="B1142" s="20" t="s">
        <v>1419</v>
      </c>
      <c r="C1142" s="134" t="s">
        <v>1444</v>
      </c>
      <c r="D1142" s="21" t="s">
        <v>1780</v>
      </c>
      <c r="E1142" s="22">
        <v>0.57954545454545459</v>
      </c>
      <c r="F1142" s="23">
        <v>88</v>
      </c>
      <c r="G1142" s="95" t="s">
        <v>3359</v>
      </c>
      <c r="H1142" s="24">
        <v>37</v>
      </c>
      <c r="I1142" s="17"/>
      <c r="J1142" s="18"/>
      <c r="K1142" s="148">
        <f t="shared" si="25"/>
        <v>0</v>
      </c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  <c r="AW1142" s="76"/>
      <c r="AX1142" s="76"/>
    </row>
    <row r="1143" spans="1:50" s="25" customFormat="1" ht="25.2" customHeight="1" x14ac:dyDescent="0.25">
      <c r="A1143" s="218" t="s">
        <v>1239</v>
      </c>
      <c r="B1143" s="20" t="s">
        <v>1420</v>
      </c>
      <c r="C1143" s="134" t="s">
        <v>1445</v>
      </c>
      <c r="D1143" s="21" t="s">
        <v>680</v>
      </c>
      <c r="E1143" s="22">
        <v>0.74528301886792447</v>
      </c>
      <c r="F1143" s="23">
        <v>106</v>
      </c>
      <c r="G1143" s="95" t="s">
        <v>3360</v>
      </c>
      <c r="H1143" s="24">
        <v>27</v>
      </c>
      <c r="I1143" s="17"/>
      <c r="J1143" s="18"/>
      <c r="K1143" s="148">
        <f t="shared" si="25"/>
        <v>0</v>
      </c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  <c r="AW1143" s="76"/>
      <c r="AX1143" s="76"/>
    </row>
    <row r="1144" spans="1:50" s="25" customFormat="1" ht="25.2" customHeight="1" x14ac:dyDescent="0.25">
      <c r="A1144" s="218" t="s">
        <v>2825</v>
      </c>
      <c r="B1144" s="20" t="s">
        <v>518</v>
      </c>
      <c r="C1144" s="134" t="s">
        <v>2955</v>
      </c>
      <c r="D1144" s="21" t="s">
        <v>1456</v>
      </c>
      <c r="E1144" s="22">
        <v>0.36842105263157893</v>
      </c>
      <c r="F1144" s="23">
        <v>76</v>
      </c>
      <c r="G1144" s="95" t="s">
        <v>3337</v>
      </c>
      <c r="H1144" s="24">
        <v>48</v>
      </c>
      <c r="I1144" s="17"/>
      <c r="J1144" s="18"/>
      <c r="K1144" s="148">
        <f t="shared" si="25"/>
        <v>0</v>
      </c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  <c r="AW1144" s="76"/>
      <c r="AX1144" s="76"/>
    </row>
    <row r="1145" spans="1:50" s="25" customFormat="1" ht="27" customHeight="1" x14ac:dyDescent="0.25">
      <c r="A1145" s="218" t="s">
        <v>1240</v>
      </c>
      <c r="B1145" s="20" t="s">
        <v>32</v>
      </c>
      <c r="C1145" s="134" t="s">
        <v>1446</v>
      </c>
      <c r="D1145" s="21" t="s">
        <v>1493</v>
      </c>
      <c r="E1145" s="22"/>
      <c r="F1145" s="23"/>
      <c r="G1145" s="95" t="s">
        <v>3361</v>
      </c>
      <c r="H1145" s="24">
        <v>124</v>
      </c>
      <c r="I1145" s="17"/>
      <c r="J1145" s="18"/>
      <c r="K1145" s="148">
        <f t="shared" ref="K1145:K1208" si="26">H1145*J1145</f>
        <v>0</v>
      </c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  <c r="AW1145" s="76"/>
      <c r="AX1145" s="76"/>
    </row>
    <row r="1146" spans="1:50" s="19" customFormat="1" ht="27" customHeight="1" x14ac:dyDescent="0.25">
      <c r="A1146" s="217" t="s">
        <v>1241</v>
      </c>
      <c r="B1146" s="12" t="s">
        <v>32</v>
      </c>
      <c r="C1146" s="134" t="s">
        <v>1447</v>
      </c>
      <c r="D1146" s="13" t="s">
        <v>680</v>
      </c>
      <c r="E1146" s="22"/>
      <c r="F1146" s="15"/>
      <c r="G1146" s="94" t="s">
        <v>3362</v>
      </c>
      <c r="H1146" s="16">
        <v>106</v>
      </c>
      <c r="I1146" s="17"/>
      <c r="J1146" s="18"/>
      <c r="K1146" s="148">
        <f t="shared" si="26"/>
        <v>0</v>
      </c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76"/>
      <c r="AX1146" s="76"/>
    </row>
    <row r="1147" spans="1:50" s="25" customFormat="1" ht="27" customHeight="1" x14ac:dyDescent="0.25">
      <c r="A1147" s="218" t="s">
        <v>1242</v>
      </c>
      <c r="B1147" s="20" t="s">
        <v>32</v>
      </c>
      <c r="C1147" s="134" t="s">
        <v>1448</v>
      </c>
      <c r="D1147" s="21" t="s">
        <v>2016</v>
      </c>
      <c r="E1147" s="22"/>
      <c r="F1147" s="23"/>
      <c r="G1147" s="95" t="s">
        <v>3363</v>
      </c>
      <c r="H1147" s="24">
        <v>76</v>
      </c>
      <c r="I1147" s="17"/>
      <c r="J1147" s="18"/>
      <c r="K1147" s="148">
        <f t="shared" si="26"/>
        <v>0</v>
      </c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  <c r="AW1147" s="76"/>
      <c r="AX1147" s="76"/>
    </row>
    <row r="1148" spans="1:50" s="25" customFormat="1" ht="27" customHeight="1" x14ac:dyDescent="0.25">
      <c r="A1148" s="218" t="s">
        <v>2827</v>
      </c>
      <c r="B1148" s="20" t="s">
        <v>32</v>
      </c>
      <c r="C1148" s="134" t="s">
        <v>1450</v>
      </c>
      <c r="D1148" s="21" t="s">
        <v>1456</v>
      </c>
      <c r="E1148" s="22"/>
      <c r="F1148" s="23"/>
      <c r="G1148" s="95" t="s">
        <v>3324</v>
      </c>
      <c r="H1148" s="24">
        <v>89</v>
      </c>
      <c r="I1148" s="17"/>
      <c r="J1148" s="18"/>
      <c r="K1148" s="148">
        <f t="shared" si="26"/>
        <v>0</v>
      </c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  <c r="AW1148" s="76"/>
      <c r="AX1148" s="76"/>
    </row>
    <row r="1149" spans="1:50" s="25" customFormat="1" ht="27" customHeight="1" x14ac:dyDescent="0.25">
      <c r="A1149" s="218" t="s">
        <v>1243</v>
      </c>
      <c r="B1149" s="20" t="s">
        <v>32</v>
      </c>
      <c r="C1149" s="134" t="s">
        <v>1449</v>
      </c>
      <c r="D1149" s="21" t="s">
        <v>1493</v>
      </c>
      <c r="E1149" s="22"/>
      <c r="F1149" s="23"/>
      <c r="G1149" s="95" t="s">
        <v>3364</v>
      </c>
      <c r="H1149" s="24">
        <v>123</v>
      </c>
      <c r="I1149" s="17"/>
      <c r="J1149" s="18"/>
      <c r="K1149" s="148">
        <f t="shared" si="26"/>
        <v>0</v>
      </c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  <c r="AW1149" s="76"/>
      <c r="AX1149" s="76"/>
    </row>
    <row r="1150" spans="1:50" s="25" customFormat="1" ht="27" customHeight="1" x14ac:dyDescent="0.25">
      <c r="A1150" s="218" t="s">
        <v>2826</v>
      </c>
      <c r="B1150" s="20" t="s">
        <v>32</v>
      </c>
      <c r="C1150" s="134" t="s">
        <v>1449</v>
      </c>
      <c r="D1150" s="21" t="s">
        <v>1759</v>
      </c>
      <c r="E1150" s="22"/>
      <c r="F1150" s="23"/>
      <c r="G1150" s="95" t="s">
        <v>3365</v>
      </c>
      <c r="H1150" s="24">
        <v>76</v>
      </c>
      <c r="I1150" s="17"/>
      <c r="J1150" s="18"/>
      <c r="K1150" s="148">
        <f t="shared" si="26"/>
        <v>0</v>
      </c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  <c r="AW1150" s="76"/>
      <c r="AX1150" s="76"/>
    </row>
    <row r="1151" spans="1:50" s="25" customFormat="1" ht="27" customHeight="1" x14ac:dyDescent="0.25">
      <c r="A1151" s="218" t="s">
        <v>1244</v>
      </c>
      <c r="B1151" s="20" t="s">
        <v>32</v>
      </c>
      <c r="C1151" s="134" t="s">
        <v>1450</v>
      </c>
      <c r="D1151" s="21" t="s">
        <v>680</v>
      </c>
      <c r="E1151" s="22"/>
      <c r="F1151" s="23"/>
      <c r="G1151" s="95" t="s">
        <v>3362</v>
      </c>
      <c r="H1151" s="24">
        <v>106</v>
      </c>
      <c r="I1151" s="17"/>
      <c r="J1151" s="18"/>
      <c r="K1151" s="148">
        <f t="shared" si="26"/>
        <v>0</v>
      </c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  <c r="AW1151" s="76"/>
      <c r="AX1151" s="76"/>
    </row>
    <row r="1152" spans="1:50" s="19" customFormat="1" ht="27" customHeight="1" x14ac:dyDescent="0.25">
      <c r="A1152" s="217" t="s">
        <v>1246</v>
      </c>
      <c r="B1152" s="12" t="s">
        <v>32</v>
      </c>
      <c r="C1152" s="134" t="s">
        <v>1169</v>
      </c>
      <c r="D1152" s="13" t="s">
        <v>1456</v>
      </c>
      <c r="E1152" s="22"/>
      <c r="F1152" s="15"/>
      <c r="G1152" s="94" t="s">
        <v>3367</v>
      </c>
      <c r="H1152" s="16">
        <v>85</v>
      </c>
      <c r="I1152" s="17"/>
      <c r="J1152" s="18"/>
      <c r="K1152" s="148">
        <f t="shared" si="26"/>
        <v>0</v>
      </c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  <c r="AW1152" s="76"/>
      <c r="AX1152" s="76"/>
    </row>
    <row r="1153" spans="1:50" s="32" customFormat="1" ht="31.2" customHeight="1" x14ac:dyDescent="0.25">
      <c r="A1153" s="218" t="s">
        <v>1245</v>
      </c>
      <c r="B1153" s="28" t="s">
        <v>32</v>
      </c>
      <c r="C1153" s="134" t="s">
        <v>1169</v>
      </c>
      <c r="D1153" s="29" t="s">
        <v>1493</v>
      </c>
      <c r="E1153" s="22"/>
      <c r="F1153" s="30"/>
      <c r="G1153" s="96" t="s">
        <v>3366</v>
      </c>
      <c r="H1153" s="24">
        <v>119</v>
      </c>
      <c r="I1153" s="17"/>
      <c r="J1153" s="18"/>
      <c r="K1153" s="148">
        <f t="shared" si="26"/>
        <v>0</v>
      </c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  <c r="AW1153" s="76"/>
      <c r="AX1153" s="76"/>
    </row>
    <row r="1154" spans="1:50" s="25" customFormat="1" ht="25.2" customHeight="1" x14ac:dyDescent="0.25">
      <c r="A1154" s="218" t="s">
        <v>1248</v>
      </c>
      <c r="B1154" s="20" t="s">
        <v>32</v>
      </c>
      <c r="C1154" s="134" t="s">
        <v>1169</v>
      </c>
      <c r="D1154" s="21" t="s">
        <v>1759</v>
      </c>
      <c r="E1154" s="22"/>
      <c r="F1154" s="23"/>
      <c r="G1154" s="95" t="s">
        <v>3365</v>
      </c>
      <c r="H1154" s="24">
        <v>76</v>
      </c>
      <c r="I1154" s="17"/>
      <c r="J1154" s="18"/>
      <c r="K1154" s="148">
        <f t="shared" si="26"/>
        <v>0</v>
      </c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  <c r="AW1154" s="76"/>
      <c r="AX1154" s="76"/>
    </row>
    <row r="1155" spans="1:50" s="25" customFormat="1" ht="27" customHeight="1" x14ac:dyDescent="0.25">
      <c r="A1155" s="218" t="s">
        <v>1247</v>
      </c>
      <c r="B1155" s="20" t="s">
        <v>32</v>
      </c>
      <c r="C1155" s="134" t="s">
        <v>1169</v>
      </c>
      <c r="D1155" s="21" t="s">
        <v>680</v>
      </c>
      <c r="E1155" s="22"/>
      <c r="F1155" s="23"/>
      <c r="G1155" s="95" t="s">
        <v>3362</v>
      </c>
      <c r="H1155" s="24">
        <v>106</v>
      </c>
      <c r="I1155" s="17"/>
      <c r="J1155" s="18"/>
      <c r="K1155" s="148">
        <f t="shared" si="26"/>
        <v>0</v>
      </c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76"/>
      <c r="AE1155" s="76"/>
      <c r="AF1155" s="76"/>
      <c r="AG1155" s="76"/>
      <c r="AH1155" s="76"/>
      <c r="AI1155" s="76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6"/>
      <c r="AU1155" s="76"/>
      <c r="AV1155" s="76"/>
      <c r="AW1155" s="76"/>
      <c r="AX1155" s="76"/>
    </row>
    <row r="1156" spans="1:50" s="25" customFormat="1" ht="25.2" customHeight="1" x14ac:dyDescent="0.25">
      <c r="A1156" s="218" t="s">
        <v>2828</v>
      </c>
      <c r="B1156" s="20" t="s">
        <v>32</v>
      </c>
      <c r="C1156" s="134" t="s">
        <v>1451</v>
      </c>
      <c r="D1156" s="21" t="s">
        <v>1456</v>
      </c>
      <c r="E1156" s="22"/>
      <c r="F1156" s="23"/>
      <c r="G1156" s="95" t="s">
        <v>3368</v>
      </c>
      <c r="H1156" s="24">
        <v>92</v>
      </c>
      <c r="I1156" s="17"/>
      <c r="J1156" s="18"/>
      <c r="K1156" s="148">
        <f t="shared" si="26"/>
        <v>0</v>
      </c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76"/>
      <c r="AE1156" s="76"/>
      <c r="AF1156" s="76"/>
      <c r="AG1156" s="76"/>
      <c r="AH1156" s="76"/>
      <c r="AI1156" s="76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6"/>
      <c r="AU1156" s="76"/>
      <c r="AV1156" s="76"/>
      <c r="AW1156" s="76"/>
      <c r="AX1156" s="76"/>
    </row>
    <row r="1157" spans="1:50" s="25" customFormat="1" ht="25.2" customHeight="1" x14ac:dyDescent="0.25">
      <c r="A1157" s="218" t="s">
        <v>1249</v>
      </c>
      <c r="B1157" s="20" t="s">
        <v>32</v>
      </c>
      <c r="C1157" s="134" t="s">
        <v>1451</v>
      </c>
      <c r="D1157" s="21" t="s">
        <v>1493</v>
      </c>
      <c r="E1157" s="22"/>
      <c r="F1157" s="23"/>
      <c r="G1157" s="95" t="s">
        <v>3369</v>
      </c>
      <c r="H1157" s="24">
        <v>129</v>
      </c>
      <c r="I1157" s="17"/>
      <c r="J1157" s="18"/>
      <c r="K1157" s="148">
        <f t="shared" si="26"/>
        <v>0</v>
      </c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76"/>
      <c r="AE1157" s="76"/>
      <c r="AF1157" s="76"/>
      <c r="AG1157" s="76"/>
      <c r="AH1157" s="76"/>
      <c r="AI1157" s="76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6"/>
      <c r="AU1157" s="76"/>
      <c r="AV1157" s="76"/>
      <c r="AW1157" s="76"/>
      <c r="AX1157" s="76"/>
    </row>
    <row r="1158" spans="1:50" s="25" customFormat="1" ht="25.2" customHeight="1" x14ac:dyDescent="0.25">
      <c r="A1158" s="218" t="s">
        <v>1250</v>
      </c>
      <c r="B1158" s="20" t="s">
        <v>32</v>
      </c>
      <c r="C1158" s="134" t="s">
        <v>1452</v>
      </c>
      <c r="D1158" s="21" t="s">
        <v>3776</v>
      </c>
      <c r="E1158" s="22"/>
      <c r="F1158" s="23"/>
      <c r="G1158" s="95" t="s">
        <v>3361</v>
      </c>
      <c r="H1158" s="24">
        <v>124</v>
      </c>
      <c r="I1158" s="17"/>
      <c r="J1158" s="18"/>
      <c r="K1158" s="148">
        <f t="shared" si="26"/>
        <v>0</v>
      </c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76"/>
      <c r="AE1158" s="76"/>
      <c r="AF1158" s="76"/>
      <c r="AG1158" s="76"/>
      <c r="AH1158" s="76"/>
      <c r="AI1158" s="76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6"/>
      <c r="AU1158" s="76"/>
      <c r="AV1158" s="76"/>
      <c r="AW1158" s="76"/>
      <c r="AX1158" s="76"/>
    </row>
    <row r="1159" spans="1:50" s="25" customFormat="1" ht="25.2" customHeight="1" x14ac:dyDescent="0.25">
      <c r="A1159" s="218" t="s">
        <v>2829</v>
      </c>
      <c r="B1159" s="20" t="s">
        <v>32</v>
      </c>
      <c r="C1159" s="134" t="s">
        <v>2956</v>
      </c>
      <c r="D1159" s="21" t="s">
        <v>1456</v>
      </c>
      <c r="E1159" s="22"/>
      <c r="F1159" s="23"/>
      <c r="G1159" s="95" t="s">
        <v>3263</v>
      </c>
      <c r="H1159" s="24">
        <v>90</v>
      </c>
      <c r="I1159" s="17"/>
      <c r="J1159" s="18"/>
      <c r="K1159" s="148">
        <f t="shared" si="26"/>
        <v>0</v>
      </c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6"/>
      <c r="AF1159" s="76"/>
      <c r="AG1159" s="76"/>
      <c r="AH1159" s="76"/>
      <c r="AI1159" s="76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6"/>
      <c r="AU1159" s="76"/>
      <c r="AV1159" s="76"/>
      <c r="AW1159" s="76"/>
      <c r="AX1159" s="76"/>
    </row>
    <row r="1160" spans="1:50" s="19" customFormat="1" ht="27" customHeight="1" x14ac:dyDescent="0.25">
      <c r="A1160" s="217" t="s">
        <v>2830</v>
      </c>
      <c r="B1160" s="12" t="s">
        <v>32</v>
      </c>
      <c r="C1160" s="134" t="s">
        <v>1453</v>
      </c>
      <c r="D1160" s="13" t="s">
        <v>1456</v>
      </c>
      <c r="E1160" s="22"/>
      <c r="F1160" s="15"/>
      <c r="G1160" s="94" t="s">
        <v>3324</v>
      </c>
      <c r="H1160" s="16">
        <v>89</v>
      </c>
      <c r="I1160" s="17"/>
      <c r="J1160" s="18"/>
      <c r="K1160" s="148">
        <f t="shared" si="26"/>
        <v>0</v>
      </c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76"/>
      <c r="AE1160" s="76"/>
      <c r="AF1160" s="76"/>
      <c r="AG1160" s="76"/>
      <c r="AH1160" s="76"/>
      <c r="AI1160" s="76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6"/>
      <c r="AU1160" s="76"/>
      <c r="AV1160" s="76"/>
      <c r="AW1160" s="76"/>
      <c r="AX1160" s="76"/>
    </row>
    <row r="1161" spans="1:50" s="25" customFormat="1" ht="27" customHeight="1" x14ac:dyDescent="0.25">
      <c r="A1161" s="218" t="s">
        <v>1251</v>
      </c>
      <c r="B1161" s="20" t="s">
        <v>32</v>
      </c>
      <c r="C1161" s="134" t="s">
        <v>1453</v>
      </c>
      <c r="D1161" s="21" t="s">
        <v>1493</v>
      </c>
      <c r="E1161" s="22"/>
      <c r="F1161" s="23"/>
      <c r="G1161" s="95" t="s">
        <v>3366</v>
      </c>
      <c r="H1161" s="24">
        <v>119</v>
      </c>
      <c r="I1161" s="17"/>
      <c r="J1161" s="18"/>
      <c r="K1161" s="148">
        <f t="shared" si="26"/>
        <v>0</v>
      </c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  <c r="AC1161" s="76"/>
      <c r="AD1161" s="76"/>
      <c r="AE1161" s="76"/>
      <c r="AF1161" s="76"/>
      <c r="AG1161" s="76"/>
      <c r="AH1161" s="76"/>
      <c r="AI1161" s="76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6"/>
      <c r="AU1161" s="76"/>
      <c r="AV1161" s="76"/>
      <c r="AW1161" s="76"/>
      <c r="AX1161" s="76"/>
    </row>
    <row r="1162" spans="1:50" s="25" customFormat="1" ht="27" customHeight="1" x14ac:dyDescent="0.25">
      <c r="A1162" s="218" t="s">
        <v>2831</v>
      </c>
      <c r="B1162" s="20" t="s">
        <v>32</v>
      </c>
      <c r="C1162" s="134" t="s">
        <v>1453</v>
      </c>
      <c r="D1162" s="21" t="s">
        <v>1971</v>
      </c>
      <c r="E1162" s="22"/>
      <c r="F1162" s="23"/>
      <c r="G1162" s="95" t="s">
        <v>3370</v>
      </c>
      <c r="H1162" s="24">
        <v>63</v>
      </c>
      <c r="I1162" s="17"/>
      <c r="J1162" s="18"/>
      <c r="K1162" s="148">
        <f t="shared" si="26"/>
        <v>0</v>
      </c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  <c r="AC1162" s="76"/>
      <c r="AD1162" s="76"/>
      <c r="AE1162" s="76"/>
      <c r="AF1162" s="76"/>
      <c r="AG1162" s="76"/>
      <c r="AH1162" s="76"/>
      <c r="AI1162" s="76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6"/>
      <c r="AU1162" s="76"/>
      <c r="AV1162" s="76"/>
      <c r="AW1162" s="76"/>
      <c r="AX1162" s="76"/>
    </row>
    <row r="1163" spans="1:50" s="25" customFormat="1" ht="27" customHeight="1" x14ac:dyDescent="0.25">
      <c r="A1163" s="218" t="s">
        <v>1252</v>
      </c>
      <c r="B1163" s="20" t="s">
        <v>32</v>
      </c>
      <c r="C1163" s="134" t="s">
        <v>1453</v>
      </c>
      <c r="D1163" s="21" t="s">
        <v>1759</v>
      </c>
      <c r="E1163" s="22"/>
      <c r="F1163" s="23"/>
      <c r="G1163" s="95" t="s">
        <v>3365</v>
      </c>
      <c r="H1163" s="24">
        <v>76</v>
      </c>
      <c r="I1163" s="17"/>
      <c r="J1163" s="18"/>
      <c r="K1163" s="148">
        <f t="shared" si="26"/>
        <v>0</v>
      </c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  <c r="AC1163" s="76"/>
      <c r="AD1163" s="76"/>
      <c r="AE1163" s="76"/>
      <c r="AF1163" s="76"/>
      <c r="AG1163" s="76"/>
      <c r="AH1163" s="76"/>
      <c r="AI1163" s="76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6"/>
      <c r="AU1163" s="76"/>
      <c r="AV1163" s="76"/>
      <c r="AW1163" s="76"/>
      <c r="AX1163" s="76"/>
    </row>
    <row r="1164" spans="1:50" s="25" customFormat="1" ht="27" customHeight="1" x14ac:dyDescent="0.25">
      <c r="A1164" s="218" t="s">
        <v>1253</v>
      </c>
      <c r="B1164" s="20" t="s">
        <v>32</v>
      </c>
      <c r="C1164" s="134" t="s">
        <v>1453</v>
      </c>
      <c r="D1164" s="21" t="s">
        <v>3777</v>
      </c>
      <c r="E1164" s="22"/>
      <c r="F1164" s="23"/>
      <c r="G1164" s="95" t="s">
        <v>3371</v>
      </c>
      <c r="H1164" s="24">
        <v>119</v>
      </c>
      <c r="I1164" s="17"/>
      <c r="J1164" s="18"/>
      <c r="K1164" s="148">
        <f t="shared" si="26"/>
        <v>0</v>
      </c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  <c r="AC1164" s="76"/>
      <c r="AD1164" s="76"/>
      <c r="AE1164" s="76"/>
      <c r="AF1164" s="76"/>
      <c r="AG1164" s="76"/>
      <c r="AH1164" s="76"/>
      <c r="AI1164" s="76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6"/>
      <c r="AU1164" s="76"/>
      <c r="AV1164" s="76"/>
      <c r="AW1164" s="76"/>
      <c r="AX1164" s="76"/>
    </row>
    <row r="1165" spans="1:50" s="25" customFormat="1" ht="27" customHeight="1" x14ac:dyDescent="0.25">
      <c r="A1165" s="218" t="s">
        <v>1254</v>
      </c>
      <c r="B1165" s="20" t="s">
        <v>32</v>
      </c>
      <c r="C1165" s="134" t="s">
        <v>1454</v>
      </c>
      <c r="D1165" s="21" t="s">
        <v>680</v>
      </c>
      <c r="E1165" s="22"/>
      <c r="F1165" s="23"/>
      <c r="G1165" s="95" t="s">
        <v>3362</v>
      </c>
      <c r="H1165" s="24">
        <v>106</v>
      </c>
      <c r="I1165" s="17"/>
      <c r="J1165" s="18"/>
      <c r="K1165" s="148">
        <f t="shared" si="26"/>
        <v>0</v>
      </c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  <c r="AC1165" s="76"/>
      <c r="AD1165" s="76"/>
      <c r="AE1165" s="76"/>
      <c r="AF1165" s="76"/>
      <c r="AG1165" s="76"/>
      <c r="AH1165" s="76"/>
      <c r="AI1165" s="76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6"/>
      <c r="AU1165" s="76"/>
      <c r="AV1165" s="76"/>
      <c r="AW1165" s="76"/>
      <c r="AX1165" s="76"/>
    </row>
    <row r="1166" spans="1:50" s="25" customFormat="1" ht="27" customHeight="1" x14ac:dyDescent="0.25">
      <c r="A1166" s="218" t="s">
        <v>1255</v>
      </c>
      <c r="B1166" s="20" t="s">
        <v>32</v>
      </c>
      <c r="C1166" s="134" t="s">
        <v>1455</v>
      </c>
      <c r="D1166" s="21" t="s">
        <v>680</v>
      </c>
      <c r="E1166" s="22"/>
      <c r="F1166" s="23"/>
      <c r="G1166" s="95" t="s">
        <v>3362</v>
      </c>
      <c r="H1166" s="24">
        <v>106</v>
      </c>
      <c r="I1166" s="17"/>
      <c r="J1166" s="18"/>
      <c r="K1166" s="148">
        <f t="shared" si="26"/>
        <v>0</v>
      </c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  <c r="AC1166" s="76"/>
      <c r="AD1166" s="76"/>
      <c r="AE1166" s="76"/>
      <c r="AF1166" s="76"/>
      <c r="AG1166" s="76"/>
      <c r="AH1166" s="76"/>
      <c r="AI1166" s="76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6"/>
      <c r="AU1166" s="76"/>
      <c r="AV1166" s="76"/>
      <c r="AW1166" s="76"/>
      <c r="AX1166" s="76"/>
    </row>
    <row r="1167" spans="1:50" s="32" customFormat="1" ht="31.2" customHeight="1" x14ac:dyDescent="0.25">
      <c r="A1167" s="218" t="s">
        <v>2832</v>
      </c>
      <c r="B1167" s="28" t="s">
        <v>32</v>
      </c>
      <c r="C1167" s="134" t="s">
        <v>2957</v>
      </c>
      <c r="D1167" s="29" t="s">
        <v>1456</v>
      </c>
      <c r="E1167" s="22"/>
      <c r="F1167" s="30"/>
      <c r="G1167" s="96" t="s">
        <v>3324</v>
      </c>
      <c r="H1167" s="24">
        <v>89</v>
      </c>
      <c r="I1167" s="17"/>
      <c r="J1167" s="18"/>
      <c r="K1167" s="148">
        <f t="shared" si="26"/>
        <v>0</v>
      </c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  <c r="AC1167" s="76"/>
      <c r="AD1167" s="76"/>
      <c r="AE1167" s="76"/>
      <c r="AF1167" s="76"/>
      <c r="AG1167" s="76"/>
      <c r="AH1167" s="76"/>
      <c r="AI1167" s="76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6"/>
      <c r="AU1167" s="76"/>
      <c r="AV1167" s="76"/>
      <c r="AW1167" s="76"/>
      <c r="AX1167" s="76"/>
    </row>
    <row r="1168" spans="1:50" s="19" customFormat="1" ht="27" customHeight="1" x14ac:dyDescent="0.25">
      <c r="A1168" s="217" t="s">
        <v>1256</v>
      </c>
      <c r="B1168" s="12" t="s">
        <v>240</v>
      </c>
      <c r="C1168" s="134" t="s">
        <v>1457</v>
      </c>
      <c r="D1168" s="13" t="s">
        <v>2017</v>
      </c>
      <c r="E1168" s="22">
        <v>0.676056338028169</v>
      </c>
      <c r="F1168" s="15">
        <v>71</v>
      </c>
      <c r="G1168" s="94" t="s">
        <v>3372</v>
      </c>
      <c r="H1168" s="16">
        <v>23</v>
      </c>
      <c r="I1168" s="17"/>
      <c r="J1168" s="18"/>
      <c r="K1168" s="148">
        <f t="shared" si="26"/>
        <v>0</v>
      </c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  <c r="AC1168" s="76"/>
      <c r="AD1168" s="76"/>
      <c r="AE1168" s="76"/>
      <c r="AF1168" s="76"/>
      <c r="AG1168" s="76"/>
      <c r="AH1168" s="76"/>
      <c r="AI1168" s="76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6"/>
      <c r="AU1168" s="76"/>
      <c r="AV1168" s="76"/>
      <c r="AW1168" s="76"/>
      <c r="AX1168" s="76"/>
    </row>
    <row r="1169" spans="1:50" s="25" customFormat="1" ht="27" customHeight="1" x14ac:dyDescent="0.25">
      <c r="A1169" s="218" t="s">
        <v>2833</v>
      </c>
      <c r="B1169" s="20" t="s">
        <v>241</v>
      </c>
      <c r="C1169" s="134" t="s">
        <v>2958</v>
      </c>
      <c r="D1169" s="21" t="s">
        <v>680</v>
      </c>
      <c r="E1169" s="22">
        <v>0.33076923076923076</v>
      </c>
      <c r="F1169" s="23">
        <v>130</v>
      </c>
      <c r="G1169" s="95" t="s">
        <v>3373</v>
      </c>
      <c r="H1169" s="24">
        <v>87</v>
      </c>
      <c r="I1169" s="17"/>
      <c r="J1169" s="18"/>
      <c r="K1169" s="148">
        <f t="shared" si="26"/>
        <v>0</v>
      </c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76"/>
      <c r="AE1169" s="76"/>
      <c r="AF1169" s="76"/>
      <c r="AG1169" s="76"/>
      <c r="AH1169" s="76"/>
      <c r="AI1169" s="76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6"/>
      <c r="AU1169" s="76"/>
      <c r="AV1169" s="76"/>
      <c r="AW1169" s="76"/>
      <c r="AX1169" s="76"/>
    </row>
    <row r="1170" spans="1:50" s="25" customFormat="1" ht="25.2" customHeight="1" x14ac:dyDescent="0.25">
      <c r="A1170" s="218" t="s">
        <v>1257</v>
      </c>
      <c r="B1170" s="20" t="s">
        <v>241</v>
      </c>
      <c r="C1170" s="134" t="s">
        <v>1458</v>
      </c>
      <c r="D1170" s="21" t="s">
        <v>1493</v>
      </c>
      <c r="E1170" s="22">
        <v>0.33333333333333331</v>
      </c>
      <c r="F1170" s="23">
        <v>156</v>
      </c>
      <c r="G1170" s="95" t="s">
        <v>3374</v>
      </c>
      <c r="H1170" s="24">
        <v>104</v>
      </c>
      <c r="I1170" s="17"/>
      <c r="J1170" s="18"/>
      <c r="K1170" s="148">
        <f t="shared" si="26"/>
        <v>0</v>
      </c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  <c r="AC1170" s="76"/>
      <c r="AD1170" s="76"/>
      <c r="AE1170" s="76"/>
      <c r="AF1170" s="76"/>
      <c r="AG1170" s="76"/>
      <c r="AH1170" s="76"/>
      <c r="AI1170" s="76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6"/>
      <c r="AU1170" s="76"/>
      <c r="AV1170" s="76"/>
      <c r="AW1170" s="76"/>
      <c r="AX1170" s="76"/>
    </row>
    <row r="1171" spans="1:50" s="25" customFormat="1" ht="25.2" customHeight="1" x14ac:dyDescent="0.25">
      <c r="A1171" s="218" t="s">
        <v>1258</v>
      </c>
      <c r="B1171" s="20" t="s">
        <v>241</v>
      </c>
      <c r="C1171" s="134" t="s">
        <v>1459</v>
      </c>
      <c r="D1171" s="21" t="s">
        <v>1493</v>
      </c>
      <c r="E1171" s="22">
        <v>0.42307692307692307</v>
      </c>
      <c r="F1171" s="23">
        <v>156</v>
      </c>
      <c r="G1171" s="95" t="s">
        <v>3351</v>
      </c>
      <c r="H1171" s="24">
        <v>90</v>
      </c>
      <c r="I1171" s="17"/>
      <c r="J1171" s="18"/>
      <c r="K1171" s="148">
        <f t="shared" si="26"/>
        <v>0</v>
      </c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  <c r="AC1171" s="76"/>
      <c r="AD1171" s="76"/>
      <c r="AE1171" s="76"/>
      <c r="AF1171" s="76"/>
      <c r="AG1171" s="76"/>
      <c r="AH1171" s="76"/>
      <c r="AI1171" s="76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6"/>
      <c r="AU1171" s="76"/>
      <c r="AV1171" s="76"/>
      <c r="AW1171" s="76"/>
      <c r="AX1171" s="76"/>
    </row>
    <row r="1172" spans="1:50" s="25" customFormat="1" ht="25.2" customHeight="1" x14ac:dyDescent="0.25">
      <c r="A1172" s="218" t="s">
        <v>2834</v>
      </c>
      <c r="B1172" s="20" t="s">
        <v>241</v>
      </c>
      <c r="C1172" s="134" t="s">
        <v>2959</v>
      </c>
      <c r="D1172" s="21" t="s">
        <v>680</v>
      </c>
      <c r="E1172" s="22">
        <v>0.37037037037037035</v>
      </c>
      <c r="F1172" s="23">
        <v>135</v>
      </c>
      <c r="G1172" s="95" t="s">
        <v>3375</v>
      </c>
      <c r="H1172" s="24">
        <v>85</v>
      </c>
      <c r="I1172" s="17"/>
      <c r="J1172" s="18"/>
      <c r="K1172" s="148">
        <f t="shared" si="26"/>
        <v>0</v>
      </c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  <c r="AC1172" s="76"/>
      <c r="AD1172" s="76"/>
      <c r="AE1172" s="76"/>
      <c r="AF1172" s="76"/>
      <c r="AG1172" s="76"/>
      <c r="AH1172" s="76"/>
      <c r="AI1172" s="76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6"/>
      <c r="AU1172" s="76"/>
      <c r="AV1172" s="76"/>
      <c r="AW1172" s="76"/>
      <c r="AX1172" s="76"/>
    </row>
    <row r="1173" spans="1:50" s="25" customFormat="1" ht="25.2" customHeight="1" x14ac:dyDescent="0.25">
      <c r="A1173" s="218" t="s">
        <v>2835</v>
      </c>
      <c r="B1173" s="20" t="s">
        <v>241</v>
      </c>
      <c r="C1173" s="134" t="s">
        <v>2960</v>
      </c>
      <c r="D1173" s="21" t="s">
        <v>680</v>
      </c>
      <c r="E1173" s="22">
        <v>0.37037037037037035</v>
      </c>
      <c r="F1173" s="23">
        <v>135</v>
      </c>
      <c r="G1173" s="95" t="s">
        <v>3375</v>
      </c>
      <c r="H1173" s="24">
        <v>85</v>
      </c>
      <c r="I1173" s="17"/>
      <c r="J1173" s="18"/>
      <c r="K1173" s="148">
        <f t="shared" si="26"/>
        <v>0</v>
      </c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  <c r="AC1173" s="76"/>
      <c r="AD1173" s="76"/>
      <c r="AE1173" s="76"/>
      <c r="AF1173" s="76"/>
      <c r="AG1173" s="76"/>
      <c r="AH1173" s="76"/>
      <c r="AI1173" s="76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6"/>
      <c r="AU1173" s="76"/>
      <c r="AV1173" s="76"/>
      <c r="AW1173" s="76"/>
      <c r="AX1173" s="76"/>
    </row>
    <row r="1174" spans="1:50" s="25" customFormat="1" ht="25.2" customHeight="1" x14ac:dyDescent="0.25">
      <c r="A1174" s="218" t="s">
        <v>1259</v>
      </c>
      <c r="B1174" s="20" t="s">
        <v>241</v>
      </c>
      <c r="C1174" s="134" t="s">
        <v>317</v>
      </c>
      <c r="D1174" s="21" t="s">
        <v>1977</v>
      </c>
      <c r="E1174" s="22">
        <v>0.34074074074074073</v>
      </c>
      <c r="F1174" s="23">
        <v>135</v>
      </c>
      <c r="G1174" s="95" t="s">
        <v>3376</v>
      </c>
      <c r="H1174" s="24">
        <v>89</v>
      </c>
      <c r="I1174" s="17"/>
      <c r="J1174" s="18"/>
      <c r="K1174" s="148">
        <f t="shared" si="26"/>
        <v>0</v>
      </c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  <c r="AC1174" s="76"/>
      <c r="AD1174" s="76"/>
      <c r="AE1174" s="76"/>
      <c r="AF1174" s="76"/>
      <c r="AG1174" s="76"/>
      <c r="AH1174" s="76"/>
      <c r="AI1174" s="76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6"/>
      <c r="AU1174" s="76"/>
      <c r="AV1174" s="76"/>
      <c r="AW1174" s="76"/>
      <c r="AX1174" s="76"/>
    </row>
    <row r="1175" spans="1:50" s="19" customFormat="1" ht="27" customHeight="1" x14ac:dyDescent="0.25">
      <c r="A1175" s="217" t="s">
        <v>1260</v>
      </c>
      <c r="B1175" s="12" t="s">
        <v>241</v>
      </c>
      <c r="C1175" s="134" t="s">
        <v>317</v>
      </c>
      <c r="D1175" s="13" t="s">
        <v>2018</v>
      </c>
      <c r="E1175" s="22">
        <v>0.33333333333333331</v>
      </c>
      <c r="F1175" s="15">
        <v>117</v>
      </c>
      <c r="G1175" s="94" t="s">
        <v>3377</v>
      </c>
      <c r="H1175" s="16">
        <v>78</v>
      </c>
      <c r="I1175" s="17"/>
      <c r="J1175" s="18"/>
      <c r="K1175" s="148">
        <f t="shared" si="26"/>
        <v>0</v>
      </c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  <c r="AC1175" s="76"/>
      <c r="AD1175" s="76"/>
      <c r="AE1175" s="76"/>
      <c r="AF1175" s="76"/>
      <c r="AG1175" s="76"/>
      <c r="AH1175" s="76"/>
      <c r="AI1175" s="76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6"/>
      <c r="AU1175" s="76"/>
      <c r="AV1175" s="76"/>
      <c r="AW1175" s="76"/>
      <c r="AX1175" s="76"/>
    </row>
    <row r="1176" spans="1:50" s="25" customFormat="1" ht="27" customHeight="1" x14ac:dyDescent="0.25">
      <c r="A1176" s="218" t="s">
        <v>1261</v>
      </c>
      <c r="B1176" s="20" t="s">
        <v>241</v>
      </c>
      <c r="C1176" s="134" t="s">
        <v>3778</v>
      </c>
      <c r="D1176" s="21" t="s">
        <v>1977</v>
      </c>
      <c r="E1176" s="22">
        <v>0.34074074074074073</v>
      </c>
      <c r="F1176" s="23">
        <v>135</v>
      </c>
      <c r="G1176" s="95" t="s">
        <v>3376</v>
      </c>
      <c r="H1176" s="24">
        <v>89</v>
      </c>
      <c r="I1176" s="17"/>
      <c r="J1176" s="18"/>
      <c r="K1176" s="148">
        <f t="shared" si="26"/>
        <v>0</v>
      </c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  <c r="AC1176" s="76"/>
      <c r="AD1176" s="76"/>
      <c r="AE1176" s="76"/>
      <c r="AF1176" s="76"/>
      <c r="AG1176" s="76"/>
      <c r="AH1176" s="76"/>
      <c r="AI1176" s="76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6"/>
      <c r="AU1176" s="76"/>
      <c r="AV1176" s="76"/>
      <c r="AW1176" s="76"/>
      <c r="AX1176" s="76"/>
    </row>
    <row r="1177" spans="1:50" s="25" customFormat="1" ht="27" customHeight="1" x14ac:dyDescent="0.25">
      <c r="A1177" s="218" t="s">
        <v>1262</v>
      </c>
      <c r="B1177" s="20" t="s">
        <v>241</v>
      </c>
      <c r="C1177" s="134" t="s">
        <v>318</v>
      </c>
      <c r="D1177" s="21" t="s">
        <v>3779</v>
      </c>
      <c r="E1177" s="22">
        <v>0.34074074074074073</v>
      </c>
      <c r="F1177" s="23">
        <v>135</v>
      </c>
      <c r="G1177" s="95" t="s">
        <v>3376</v>
      </c>
      <c r="H1177" s="24">
        <v>89</v>
      </c>
      <c r="I1177" s="17"/>
      <c r="J1177" s="18"/>
      <c r="K1177" s="148">
        <f t="shared" si="26"/>
        <v>0</v>
      </c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  <c r="AC1177" s="76"/>
      <c r="AD1177" s="76"/>
      <c r="AE1177" s="76"/>
      <c r="AF1177" s="76"/>
      <c r="AG1177" s="76"/>
      <c r="AH1177" s="76"/>
      <c r="AI1177" s="76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6"/>
      <c r="AU1177" s="76"/>
      <c r="AV1177" s="76"/>
      <c r="AW1177" s="76"/>
      <c r="AX1177" s="76"/>
    </row>
    <row r="1178" spans="1:50" s="25" customFormat="1" ht="27" customHeight="1" x14ac:dyDescent="0.25">
      <c r="A1178" s="218" t="s">
        <v>1263</v>
      </c>
      <c r="B1178" s="20" t="s">
        <v>241</v>
      </c>
      <c r="C1178" s="134" t="s">
        <v>318</v>
      </c>
      <c r="D1178" s="21" t="s">
        <v>1456</v>
      </c>
      <c r="E1178" s="22">
        <v>0.34234234234234234</v>
      </c>
      <c r="F1178" s="23">
        <v>111</v>
      </c>
      <c r="G1178" s="95" t="s">
        <v>3378</v>
      </c>
      <c r="H1178" s="24">
        <v>73</v>
      </c>
      <c r="I1178" s="17"/>
      <c r="J1178" s="18"/>
      <c r="K1178" s="148">
        <f t="shared" si="26"/>
        <v>0</v>
      </c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  <c r="AC1178" s="76"/>
      <c r="AD1178" s="76"/>
      <c r="AE1178" s="76"/>
      <c r="AF1178" s="76"/>
      <c r="AG1178" s="76"/>
      <c r="AH1178" s="76"/>
      <c r="AI1178" s="76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6"/>
      <c r="AU1178" s="76"/>
      <c r="AV1178" s="76"/>
      <c r="AW1178" s="76"/>
      <c r="AX1178" s="76"/>
    </row>
    <row r="1179" spans="1:50" s="25" customFormat="1" ht="27" customHeight="1" x14ac:dyDescent="0.25">
      <c r="A1179" s="218" t="s">
        <v>1264</v>
      </c>
      <c r="B1179" s="20" t="s">
        <v>241</v>
      </c>
      <c r="C1179" s="134" t="s">
        <v>318</v>
      </c>
      <c r="D1179" s="21" t="s">
        <v>1977</v>
      </c>
      <c r="E1179" s="22">
        <v>0.3925925925925926</v>
      </c>
      <c r="F1179" s="23">
        <v>135</v>
      </c>
      <c r="G1179" s="95" t="s">
        <v>3379</v>
      </c>
      <c r="H1179" s="24">
        <v>82</v>
      </c>
      <c r="I1179" s="17"/>
      <c r="J1179" s="18"/>
      <c r="K1179" s="148">
        <f t="shared" si="26"/>
        <v>0</v>
      </c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  <c r="AC1179" s="76"/>
      <c r="AD1179" s="76"/>
      <c r="AE1179" s="76"/>
      <c r="AF1179" s="76"/>
      <c r="AG1179" s="76"/>
      <c r="AH1179" s="76"/>
      <c r="AI1179" s="76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6"/>
      <c r="AU1179" s="76"/>
      <c r="AV1179" s="76"/>
      <c r="AW1179" s="76"/>
      <c r="AX1179" s="76"/>
    </row>
    <row r="1180" spans="1:50" s="25" customFormat="1" ht="27" customHeight="1" x14ac:dyDescent="0.25">
      <c r="A1180" s="218" t="s">
        <v>2836</v>
      </c>
      <c r="B1180" s="20" t="s">
        <v>241</v>
      </c>
      <c r="C1180" s="134" t="s">
        <v>318</v>
      </c>
      <c r="D1180" s="21" t="s">
        <v>2018</v>
      </c>
      <c r="E1180" s="22">
        <v>0.33333333333333331</v>
      </c>
      <c r="F1180" s="23">
        <v>117</v>
      </c>
      <c r="G1180" s="95" t="s">
        <v>3377</v>
      </c>
      <c r="H1180" s="24">
        <v>78</v>
      </c>
      <c r="I1180" s="17"/>
      <c r="J1180" s="18"/>
      <c r="K1180" s="148">
        <f t="shared" si="26"/>
        <v>0</v>
      </c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  <c r="AC1180" s="76"/>
      <c r="AD1180" s="76"/>
      <c r="AE1180" s="76"/>
      <c r="AF1180" s="76"/>
      <c r="AG1180" s="76"/>
      <c r="AH1180" s="76"/>
      <c r="AI1180" s="76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6"/>
      <c r="AU1180" s="76"/>
      <c r="AV1180" s="76"/>
      <c r="AW1180" s="76"/>
      <c r="AX1180" s="76"/>
    </row>
    <row r="1181" spans="1:50" s="25" customFormat="1" ht="27" customHeight="1" x14ac:dyDescent="0.25">
      <c r="A1181" s="218" t="s">
        <v>2837</v>
      </c>
      <c r="B1181" s="20" t="s">
        <v>241</v>
      </c>
      <c r="C1181" s="134" t="s">
        <v>1460</v>
      </c>
      <c r="D1181" s="21" t="s">
        <v>2033</v>
      </c>
      <c r="E1181" s="22">
        <v>0.30894308943089432</v>
      </c>
      <c r="F1181" s="23">
        <v>123</v>
      </c>
      <c r="G1181" s="95" t="s">
        <v>3367</v>
      </c>
      <c r="H1181" s="24">
        <v>85</v>
      </c>
      <c r="I1181" s="17"/>
      <c r="J1181" s="18"/>
      <c r="K1181" s="148">
        <f t="shared" si="26"/>
        <v>0</v>
      </c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  <c r="AD1181" s="76"/>
      <c r="AE1181" s="76"/>
      <c r="AF1181" s="76"/>
      <c r="AG1181" s="76"/>
      <c r="AH1181" s="76"/>
      <c r="AI1181" s="76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6"/>
      <c r="AU1181" s="76"/>
      <c r="AV1181" s="76"/>
      <c r="AW1181" s="76"/>
      <c r="AX1181" s="76"/>
    </row>
    <row r="1182" spans="1:50" s="32" customFormat="1" ht="31.2" customHeight="1" x14ac:dyDescent="0.25">
      <c r="A1182" s="218" t="s">
        <v>2838</v>
      </c>
      <c r="B1182" s="28" t="s">
        <v>241</v>
      </c>
      <c r="C1182" s="134" t="s">
        <v>1460</v>
      </c>
      <c r="D1182" s="29" t="s">
        <v>2034</v>
      </c>
      <c r="E1182" s="22">
        <v>0.33557046979865773</v>
      </c>
      <c r="F1182" s="30">
        <v>149</v>
      </c>
      <c r="G1182" s="96" t="s">
        <v>3380</v>
      </c>
      <c r="H1182" s="24">
        <v>99</v>
      </c>
      <c r="I1182" s="17"/>
      <c r="J1182" s="18"/>
      <c r="K1182" s="148">
        <f t="shared" si="26"/>
        <v>0</v>
      </c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  <c r="AC1182" s="76"/>
      <c r="AD1182" s="76"/>
      <c r="AE1182" s="76"/>
      <c r="AF1182" s="76"/>
      <c r="AG1182" s="76"/>
      <c r="AH1182" s="76"/>
      <c r="AI1182" s="76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6"/>
      <c r="AU1182" s="76"/>
      <c r="AV1182" s="76"/>
      <c r="AW1182" s="76"/>
      <c r="AX1182" s="76"/>
    </row>
    <row r="1183" spans="1:50" s="19" customFormat="1" ht="27" customHeight="1" x14ac:dyDescent="0.25">
      <c r="A1183" s="217" t="s">
        <v>2839</v>
      </c>
      <c r="B1183" s="12" t="s">
        <v>241</v>
      </c>
      <c r="C1183" s="134" t="s">
        <v>3780</v>
      </c>
      <c r="D1183" s="13" t="s">
        <v>3781</v>
      </c>
      <c r="E1183" s="22">
        <v>0.32876712328767121</v>
      </c>
      <c r="F1183" s="15">
        <v>146</v>
      </c>
      <c r="G1183" s="94" t="s">
        <v>3381</v>
      </c>
      <c r="H1183" s="16">
        <v>98</v>
      </c>
      <c r="I1183" s="17"/>
      <c r="J1183" s="18"/>
      <c r="K1183" s="148">
        <f t="shared" si="26"/>
        <v>0</v>
      </c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  <c r="AC1183" s="76"/>
      <c r="AD1183" s="76"/>
      <c r="AE1183" s="76"/>
      <c r="AF1183" s="76"/>
      <c r="AG1183" s="76"/>
      <c r="AH1183" s="76"/>
      <c r="AI1183" s="76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6"/>
      <c r="AU1183" s="76"/>
      <c r="AV1183" s="76"/>
      <c r="AW1183" s="76"/>
      <c r="AX1183" s="76"/>
    </row>
    <row r="1184" spans="1:50" s="25" customFormat="1" ht="27" customHeight="1" x14ac:dyDescent="0.25">
      <c r="A1184" s="218" t="s">
        <v>1265</v>
      </c>
      <c r="B1184" s="20" t="s">
        <v>241</v>
      </c>
      <c r="C1184" s="134" t="s">
        <v>1461</v>
      </c>
      <c r="D1184" s="21" t="s">
        <v>1441</v>
      </c>
      <c r="E1184" s="22">
        <v>0.3515625</v>
      </c>
      <c r="F1184" s="23">
        <v>128</v>
      </c>
      <c r="G1184" s="95" t="s">
        <v>3382</v>
      </c>
      <c r="H1184" s="24">
        <v>83</v>
      </c>
      <c r="I1184" s="17"/>
      <c r="J1184" s="18"/>
      <c r="K1184" s="148">
        <f t="shared" si="26"/>
        <v>0</v>
      </c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  <c r="AC1184" s="76"/>
      <c r="AD1184" s="76"/>
      <c r="AE1184" s="76"/>
      <c r="AF1184" s="76"/>
      <c r="AG1184" s="76"/>
      <c r="AH1184" s="76"/>
      <c r="AI1184" s="76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6"/>
      <c r="AU1184" s="76"/>
      <c r="AV1184" s="76"/>
      <c r="AW1184" s="76"/>
      <c r="AX1184" s="76"/>
    </row>
    <row r="1185" spans="1:50" s="25" customFormat="1" ht="25.2" customHeight="1" x14ac:dyDescent="0.25">
      <c r="A1185" s="218" t="s">
        <v>2840</v>
      </c>
      <c r="B1185" s="20" t="s">
        <v>241</v>
      </c>
      <c r="C1185" s="134" t="s">
        <v>1461</v>
      </c>
      <c r="D1185" s="21" t="s">
        <v>2016</v>
      </c>
      <c r="E1185" s="22">
        <v>0.33333333333333331</v>
      </c>
      <c r="F1185" s="23">
        <v>111</v>
      </c>
      <c r="G1185" s="95" t="s">
        <v>3355</v>
      </c>
      <c r="H1185" s="24">
        <v>74</v>
      </c>
      <c r="I1185" s="17"/>
      <c r="J1185" s="18"/>
      <c r="K1185" s="148">
        <f t="shared" si="26"/>
        <v>0</v>
      </c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  <c r="AC1185" s="76"/>
      <c r="AD1185" s="76"/>
      <c r="AE1185" s="76"/>
      <c r="AF1185" s="76"/>
      <c r="AG1185" s="76"/>
      <c r="AH1185" s="76"/>
      <c r="AI1185" s="76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6"/>
      <c r="AU1185" s="76"/>
      <c r="AV1185" s="76"/>
      <c r="AW1185" s="76"/>
      <c r="AX1185" s="76"/>
    </row>
    <row r="1186" spans="1:50" s="25" customFormat="1" ht="25.2" customHeight="1" x14ac:dyDescent="0.25">
      <c r="A1186" s="218" t="s">
        <v>1266</v>
      </c>
      <c r="B1186" s="20" t="s">
        <v>242</v>
      </c>
      <c r="C1186" s="134" t="s">
        <v>1462</v>
      </c>
      <c r="D1186" s="21" t="s">
        <v>1493</v>
      </c>
      <c r="E1186" s="22">
        <v>0.68493150684931503</v>
      </c>
      <c r="F1186" s="23">
        <v>73</v>
      </c>
      <c r="G1186" s="95" t="s">
        <v>3383</v>
      </c>
      <c r="H1186" s="24">
        <v>23</v>
      </c>
      <c r="I1186" s="17"/>
      <c r="J1186" s="18"/>
      <c r="K1186" s="148">
        <f t="shared" si="26"/>
        <v>0</v>
      </c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  <c r="AC1186" s="76"/>
      <c r="AD1186" s="76"/>
      <c r="AE1186" s="76"/>
      <c r="AF1186" s="76"/>
      <c r="AG1186" s="76"/>
      <c r="AH1186" s="76"/>
      <c r="AI1186" s="76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6"/>
      <c r="AU1186" s="76"/>
      <c r="AV1186" s="76"/>
      <c r="AW1186" s="76"/>
      <c r="AX1186" s="76"/>
    </row>
    <row r="1187" spans="1:50" s="25" customFormat="1" ht="25.2" customHeight="1" x14ac:dyDescent="0.25">
      <c r="A1187" s="218" t="s">
        <v>1267</v>
      </c>
      <c r="B1187" s="20" t="s">
        <v>242</v>
      </c>
      <c r="C1187" s="134" t="s">
        <v>1462</v>
      </c>
      <c r="D1187" s="21" t="s">
        <v>680</v>
      </c>
      <c r="E1187" s="22">
        <v>0.7</v>
      </c>
      <c r="F1187" s="23">
        <v>70</v>
      </c>
      <c r="G1187" s="95" t="s">
        <v>3283</v>
      </c>
      <c r="H1187" s="24">
        <v>21</v>
      </c>
      <c r="I1187" s="17"/>
      <c r="J1187" s="18"/>
      <c r="K1187" s="148">
        <f t="shared" si="26"/>
        <v>0</v>
      </c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  <c r="AC1187" s="76"/>
      <c r="AD1187" s="76"/>
      <c r="AE1187" s="76"/>
      <c r="AF1187" s="76"/>
      <c r="AG1187" s="76"/>
      <c r="AH1187" s="76"/>
      <c r="AI1187" s="76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6"/>
      <c r="AU1187" s="76"/>
      <c r="AV1187" s="76"/>
      <c r="AW1187" s="76"/>
      <c r="AX1187" s="76"/>
    </row>
    <row r="1188" spans="1:50" s="25" customFormat="1" ht="25.2" customHeight="1" x14ac:dyDescent="0.25">
      <c r="A1188" s="218" t="s">
        <v>2841</v>
      </c>
      <c r="B1188" s="20" t="s">
        <v>242</v>
      </c>
      <c r="C1188" s="134" t="s">
        <v>320</v>
      </c>
      <c r="D1188" s="21" t="s">
        <v>1493</v>
      </c>
      <c r="E1188" s="22">
        <v>0.75</v>
      </c>
      <c r="F1188" s="23">
        <v>76</v>
      </c>
      <c r="G1188" s="95" t="s">
        <v>3282</v>
      </c>
      <c r="H1188" s="24">
        <v>19</v>
      </c>
      <c r="I1188" s="17"/>
      <c r="J1188" s="18"/>
      <c r="K1188" s="148">
        <f t="shared" si="26"/>
        <v>0</v>
      </c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  <c r="AC1188" s="76"/>
      <c r="AD1188" s="76"/>
      <c r="AE1188" s="76"/>
      <c r="AF1188" s="76"/>
      <c r="AG1188" s="76"/>
      <c r="AH1188" s="76"/>
      <c r="AI1188" s="76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6"/>
      <c r="AU1188" s="76"/>
      <c r="AV1188" s="76"/>
      <c r="AW1188" s="76"/>
      <c r="AX1188" s="76"/>
    </row>
    <row r="1189" spans="1:50" s="25" customFormat="1" ht="25.2" customHeight="1" x14ac:dyDescent="0.25">
      <c r="A1189" s="218" t="s">
        <v>1268</v>
      </c>
      <c r="B1189" s="20" t="s">
        <v>242</v>
      </c>
      <c r="C1189" s="134" t="s">
        <v>320</v>
      </c>
      <c r="D1189" s="21" t="s">
        <v>680</v>
      </c>
      <c r="E1189" s="22">
        <v>0.79452054794520544</v>
      </c>
      <c r="F1189" s="23">
        <v>73</v>
      </c>
      <c r="G1189" s="95" t="s">
        <v>3384</v>
      </c>
      <c r="H1189" s="24">
        <v>15</v>
      </c>
      <c r="I1189" s="17"/>
      <c r="J1189" s="18"/>
      <c r="K1189" s="148">
        <f t="shared" si="26"/>
        <v>0</v>
      </c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  <c r="AC1189" s="76"/>
      <c r="AD1189" s="76"/>
      <c r="AE1189" s="76"/>
      <c r="AF1189" s="76"/>
      <c r="AG1189" s="76"/>
      <c r="AH1189" s="76"/>
      <c r="AI1189" s="76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6"/>
      <c r="AU1189" s="76"/>
      <c r="AV1189" s="76"/>
      <c r="AW1189" s="76"/>
      <c r="AX1189" s="76"/>
    </row>
    <row r="1190" spans="1:50" s="19" customFormat="1" ht="27" customHeight="1" x14ac:dyDescent="0.25">
      <c r="A1190" s="217" t="s">
        <v>2842</v>
      </c>
      <c r="B1190" s="12" t="s">
        <v>243</v>
      </c>
      <c r="C1190" s="134" t="s">
        <v>2961</v>
      </c>
      <c r="D1190" s="13" t="s">
        <v>1456</v>
      </c>
      <c r="E1190" s="22">
        <v>0.37068965517241381</v>
      </c>
      <c r="F1190" s="15">
        <v>116</v>
      </c>
      <c r="G1190" s="94" t="s">
        <v>3378</v>
      </c>
      <c r="H1190" s="16">
        <v>73</v>
      </c>
      <c r="I1190" s="17"/>
      <c r="J1190" s="18"/>
      <c r="K1190" s="148">
        <f t="shared" si="26"/>
        <v>0</v>
      </c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  <c r="AC1190" s="76"/>
      <c r="AD1190" s="76"/>
      <c r="AE1190" s="76"/>
      <c r="AF1190" s="76"/>
      <c r="AG1190" s="76"/>
      <c r="AH1190" s="76"/>
      <c r="AI1190" s="76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6"/>
      <c r="AU1190" s="76"/>
      <c r="AV1190" s="76"/>
      <c r="AW1190" s="76"/>
      <c r="AX1190" s="76"/>
    </row>
    <row r="1191" spans="1:50" s="25" customFormat="1" ht="27" customHeight="1" x14ac:dyDescent="0.25">
      <c r="A1191" s="218" t="s">
        <v>2843</v>
      </c>
      <c r="B1191" s="20" t="s">
        <v>243</v>
      </c>
      <c r="C1191" s="134" t="s">
        <v>2962</v>
      </c>
      <c r="D1191" s="21" t="s">
        <v>1493</v>
      </c>
      <c r="E1191" s="22">
        <v>0.40151515151515149</v>
      </c>
      <c r="F1191" s="23">
        <v>132</v>
      </c>
      <c r="G1191" s="95" t="s">
        <v>3385</v>
      </c>
      <c r="H1191" s="24">
        <v>79</v>
      </c>
      <c r="I1191" s="17"/>
      <c r="J1191" s="18"/>
      <c r="K1191" s="148">
        <f t="shared" si="26"/>
        <v>0</v>
      </c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  <c r="AC1191" s="76"/>
      <c r="AD1191" s="76"/>
      <c r="AE1191" s="76"/>
      <c r="AF1191" s="76"/>
      <c r="AG1191" s="76"/>
      <c r="AH1191" s="76"/>
      <c r="AI1191" s="76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6"/>
      <c r="AU1191" s="76"/>
      <c r="AV1191" s="76"/>
      <c r="AW1191" s="76"/>
      <c r="AX1191" s="76"/>
    </row>
    <row r="1192" spans="1:50" s="25" customFormat="1" ht="27" customHeight="1" x14ac:dyDescent="0.25">
      <c r="A1192" s="218" t="s">
        <v>1269</v>
      </c>
      <c r="B1192" s="20" t="s">
        <v>244</v>
      </c>
      <c r="C1192" s="134" t="s">
        <v>1463</v>
      </c>
      <c r="D1192" s="21" t="s">
        <v>1995</v>
      </c>
      <c r="E1192" s="22">
        <v>0.36486486486486486</v>
      </c>
      <c r="F1192" s="23">
        <v>148</v>
      </c>
      <c r="G1192" s="95" t="s">
        <v>3386</v>
      </c>
      <c r="H1192" s="24">
        <v>94</v>
      </c>
      <c r="I1192" s="17"/>
      <c r="J1192" s="18"/>
      <c r="K1192" s="148">
        <f t="shared" si="26"/>
        <v>0</v>
      </c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  <c r="AC1192" s="76"/>
      <c r="AD1192" s="76"/>
      <c r="AE1192" s="76"/>
      <c r="AF1192" s="76"/>
      <c r="AG1192" s="76"/>
      <c r="AH1192" s="76"/>
      <c r="AI1192" s="76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6"/>
      <c r="AU1192" s="76"/>
      <c r="AV1192" s="76"/>
      <c r="AW1192" s="76"/>
      <c r="AX1192" s="76"/>
    </row>
    <row r="1193" spans="1:50" s="25" customFormat="1" ht="27" customHeight="1" x14ac:dyDescent="0.25">
      <c r="A1193" s="218" t="s">
        <v>1270</v>
      </c>
      <c r="B1193" s="20" t="s">
        <v>244</v>
      </c>
      <c r="C1193" s="134" t="s">
        <v>1464</v>
      </c>
      <c r="D1193" s="21" t="s">
        <v>2019</v>
      </c>
      <c r="E1193" s="22">
        <v>0.3716216216216216</v>
      </c>
      <c r="F1193" s="23">
        <v>148</v>
      </c>
      <c r="G1193" s="95" t="s">
        <v>3387</v>
      </c>
      <c r="H1193" s="24">
        <v>93</v>
      </c>
      <c r="I1193" s="17"/>
      <c r="J1193" s="18"/>
      <c r="K1193" s="148">
        <f t="shared" si="26"/>
        <v>0</v>
      </c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  <c r="AC1193" s="76"/>
      <c r="AD1193" s="76"/>
      <c r="AE1193" s="76"/>
      <c r="AF1193" s="76"/>
      <c r="AG1193" s="76"/>
      <c r="AH1193" s="76"/>
      <c r="AI1193" s="76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6"/>
      <c r="AU1193" s="76"/>
      <c r="AV1193" s="76"/>
      <c r="AW1193" s="76"/>
      <c r="AX1193" s="76"/>
    </row>
    <row r="1194" spans="1:50" s="25" customFormat="1" ht="27" customHeight="1" x14ac:dyDescent="0.25">
      <c r="A1194" s="218" t="s">
        <v>2844</v>
      </c>
      <c r="B1194" s="20" t="s">
        <v>244</v>
      </c>
      <c r="C1194" s="134" t="s">
        <v>3783</v>
      </c>
      <c r="D1194" s="21" t="s">
        <v>1441</v>
      </c>
      <c r="E1194" s="22">
        <v>0.36290322580645162</v>
      </c>
      <c r="F1194" s="23">
        <v>124</v>
      </c>
      <c r="G1194" s="95" t="s">
        <v>3388</v>
      </c>
      <c r="H1194" s="24">
        <v>79</v>
      </c>
      <c r="I1194" s="17"/>
      <c r="J1194" s="18"/>
      <c r="K1194" s="148">
        <f t="shared" si="26"/>
        <v>0</v>
      </c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  <c r="AC1194" s="76"/>
      <c r="AD1194" s="76"/>
      <c r="AE1194" s="76"/>
      <c r="AF1194" s="76"/>
      <c r="AG1194" s="76"/>
      <c r="AH1194" s="76"/>
      <c r="AI1194" s="76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6"/>
      <c r="AU1194" s="76"/>
      <c r="AV1194" s="76"/>
      <c r="AW1194" s="76"/>
      <c r="AX1194" s="76"/>
    </row>
    <row r="1195" spans="1:50" s="25" customFormat="1" ht="27" customHeight="1" x14ac:dyDescent="0.25">
      <c r="A1195" s="218" t="s">
        <v>2845</v>
      </c>
      <c r="B1195" s="20" t="s">
        <v>244</v>
      </c>
      <c r="C1195" s="134" t="s">
        <v>3782</v>
      </c>
      <c r="D1195" s="21" t="s">
        <v>1441</v>
      </c>
      <c r="E1195" s="22">
        <v>0.36290322580645162</v>
      </c>
      <c r="F1195" s="23">
        <v>124</v>
      </c>
      <c r="G1195" s="95" t="s">
        <v>3388</v>
      </c>
      <c r="H1195" s="24">
        <v>79</v>
      </c>
      <c r="I1195" s="17"/>
      <c r="J1195" s="18"/>
      <c r="K1195" s="148">
        <f t="shared" si="26"/>
        <v>0</v>
      </c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  <c r="AC1195" s="76"/>
      <c r="AD1195" s="76"/>
      <c r="AE1195" s="76"/>
      <c r="AF1195" s="76"/>
      <c r="AG1195" s="76"/>
      <c r="AH1195" s="76"/>
      <c r="AI1195" s="76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6"/>
      <c r="AU1195" s="76"/>
      <c r="AV1195" s="76"/>
      <c r="AW1195" s="76"/>
      <c r="AX1195" s="76"/>
    </row>
    <row r="1196" spans="1:50" s="25" customFormat="1" ht="27" customHeight="1" x14ac:dyDescent="0.25">
      <c r="A1196" s="218" t="s">
        <v>2846</v>
      </c>
      <c r="B1196" s="20" t="s">
        <v>244</v>
      </c>
      <c r="C1196" s="134" t="s">
        <v>3784</v>
      </c>
      <c r="D1196" s="21" t="s">
        <v>1441</v>
      </c>
      <c r="E1196" s="22">
        <v>0.36290322580645162</v>
      </c>
      <c r="F1196" s="23">
        <v>124</v>
      </c>
      <c r="G1196" s="95" t="s">
        <v>3388</v>
      </c>
      <c r="H1196" s="24">
        <v>79</v>
      </c>
      <c r="I1196" s="17"/>
      <c r="J1196" s="18"/>
      <c r="K1196" s="148">
        <f t="shared" si="26"/>
        <v>0</v>
      </c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  <c r="AC1196" s="76"/>
      <c r="AD1196" s="76"/>
      <c r="AE1196" s="76"/>
      <c r="AF1196" s="76"/>
      <c r="AG1196" s="76"/>
      <c r="AH1196" s="76"/>
      <c r="AI1196" s="76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6"/>
      <c r="AU1196" s="76"/>
      <c r="AV1196" s="76"/>
      <c r="AW1196" s="76"/>
      <c r="AX1196" s="76"/>
    </row>
    <row r="1197" spans="1:50" s="32" customFormat="1" ht="31.2" customHeight="1" x14ac:dyDescent="0.25">
      <c r="A1197" s="218" t="s">
        <v>1271</v>
      </c>
      <c r="B1197" s="28" t="s">
        <v>244</v>
      </c>
      <c r="C1197" s="134" t="s">
        <v>1465</v>
      </c>
      <c r="D1197" s="29" t="s">
        <v>2016</v>
      </c>
      <c r="E1197" s="22">
        <v>0.35238095238095241</v>
      </c>
      <c r="F1197" s="30">
        <v>105</v>
      </c>
      <c r="G1197" s="96" t="s">
        <v>3389</v>
      </c>
      <c r="H1197" s="24">
        <v>68</v>
      </c>
      <c r="I1197" s="17"/>
      <c r="J1197" s="18"/>
      <c r="K1197" s="148">
        <f t="shared" si="26"/>
        <v>0</v>
      </c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  <c r="AD1197" s="76"/>
      <c r="AE1197" s="76"/>
      <c r="AF1197" s="76"/>
      <c r="AG1197" s="76"/>
      <c r="AH1197" s="76"/>
      <c r="AI1197" s="76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6"/>
      <c r="AU1197" s="76"/>
      <c r="AV1197" s="76"/>
      <c r="AW1197" s="76"/>
      <c r="AX1197" s="76"/>
    </row>
    <row r="1198" spans="1:50" s="19" customFormat="1" ht="27" customHeight="1" x14ac:dyDescent="0.25">
      <c r="A1198" s="217" t="s">
        <v>1272</v>
      </c>
      <c r="B1198" s="12" t="s">
        <v>244</v>
      </c>
      <c r="C1198" s="134" t="s">
        <v>1465</v>
      </c>
      <c r="D1198" s="13" t="s">
        <v>1995</v>
      </c>
      <c r="E1198" s="22">
        <v>0.34027777777777779</v>
      </c>
      <c r="F1198" s="15">
        <v>144</v>
      </c>
      <c r="G1198" s="94" t="s">
        <v>3390</v>
      </c>
      <c r="H1198" s="16">
        <v>95</v>
      </c>
      <c r="I1198" s="17"/>
      <c r="J1198" s="18"/>
      <c r="K1198" s="148">
        <f t="shared" si="26"/>
        <v>0</v>
      </c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76"/>
      <c r="AE1198" s="76"/>
      <c r="AF1198" s="76"/>
      <c r="AG1198" s="76"/>
      <c r="AH1198" s="76"/>
      <c r="AI1198" s="76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6"/>
      <c r="AU1198" s="76"/>
      <c r="AV1198" s="76"/>
      <c r="AW1198" s="76"/>
      <c r="AX1198" s="76"/>
    </row>
    <row r="1199" spans="1:50" s="25" customFormat="1" ht="27" customHeight="1" x14ac:dyDescent="0.25">
      <c r="A1199" s="218" t="s">
        <v>1273</v>
      </c>
      <c r="B1199" s="20" t="s">
        <v>244</v>
      </c>
      <c r="C1199" s="134" t="s">
        <v>1466</v>
      </c>
      <c r="D1199" s="21" t="s">
        <v>3785</v>
      </c>
      <c r="E1199" s="22">
        <v>0.3493975903614458</v>
      </c>
      <c r="F1199" s="23">
        <v>166</v>
      </c>
      <c r="G1199" s="95" t="s">
        <v>3391</v>
      </c>
      <c r="H1199" s="24">
        <v>108</v>
      </c>
      <c r="I1199" s="17"/>
      <c r="J1199" s="18"/>
      <c r="K1199" s="148">
        <f t="shared" si="26"/>
        <v>0</v>
      </c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76"/>
      <c r="AE1199" s="76"/>
      <c r="AF1199" s="76"/>
      <c r="AG1199" s="76"/>
      <c r="AH1199" s="76"/>
      <c r="AI1199" s="76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6"/>
      <c r="AU1199" s="76"/>
      <c r="AV1199" s="76"/>
      <c r="AW1199" s="76"/>
      <c r="AX1199" s="76"/>
    </row>
    <row r="1200" spans="1:50" s="25" customFormat="1" ht="25.2" customHeight="1" x14ac:dyDescent="0.25">
      <c r="A1200" s="218" t="s">
        <v>1274</v>
      </c>
      <c r="B1200" s="20" t="s">
        <v>244</v>
      </c>
      <c r="C1200" s="134" t="s">
        <v>1467</v>
      </c>
      <c r="D1200" s="21" t="s">
        <v>3786</v>
      </c>
      <c r="E1200" s="22">
        <v>0.37096774193548387</v>
      </c>
      <c r="F1200" s="23">
        <v>124</v>
      </c>
      <c r="G1200" s="95" t="s">
        <v>3374</v>
      </c>
      <c r="H1200" s="24">
        <v>78</v>
      </c>
      <c r="I1200" s="17"/>
      <c r="J1200" s="18"/>
      <c r="K1200" s="148">
        <f t="shared" si="26"/>
        <v>0</v>
      </c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  <c r="AD1200" s="76"/>
      <c r="AE1200" s="76"/>
      <c r="AF1200" s="76"/>
      <c r="AG1200" s="76"/>
      <c r="AH1200" s="76"/>
      <c r="AI1200" s="76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6"/>
      <c r="AU1200" s="76"/>
      <c r="AV1200" s="76"/>
      <c r="AW1200" s="76"/>
      <c r="AX1200" s="76"/>
    </row>
    <row r="1201" spans="1:50" s="25" customFormat="1" ht="25.2" customHeight="1" x14ac:dyDescent="0.25">
      <c r="A1201" s="218" t="s">
        <v>2847</v>
      </c>
      <c r="B1201" s="20" t="s">
        <v>244</v>
      </c>
      <c r="C1201" s="134" t="s">
        <v>1467</v>
      </c>
      <c r="D1201" s="21" t="s">
        <v>2049</v>
      </c>
      <c r="E1201" s="22">
        <v>0.36470588235294116</v>
      </c>
      <c r="F1201" s="23">
        <v>170</v>
      </c>
      <c r="G1201" s="95" t="s">
        <v>3391</v>
      </c>
      <c r="H1201" s="24">
        <v>108</v>
      </c>
      <c r="I1201" s="17"/>
      <c r="J1201" s="18"/>
      <c r="K1201" s="148">
        <f t="shared" si="26"/>
        <v>0</v>
      </c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  <c r="AC1201" s="76"/>
      <c r="AD1201" s="76"/>
      <c r="AE1201" s="76"/>
      <c r="AF1201" s="76"/>
      <c r="AG1201" s="76"/>
      <c r="AH1201" s="76"/>
      <c r="AI1201" s="76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6"/>
      <c r="AU1201" s="76"/>
      <c r="AV1201" s="76"/>
      <c r="AW1201" s="76"/>
      <c r="AX1201" s="76"/>
    </row>
    <row r="1202" spans="1:50" s="25" customFormat="1" ht="25.2" customHeight="1" x14ac:dyDescent="0.25">
      <c r="A1202" s="218" t="s">
        <v>1275</v>
      </c>
      <c r="B1202" s="20" t="s">
        <v>244</v>
      </c>
      <c r="C1202" s="134" t="s">
        <v>1468</v>
      </c>
      <c r="D1202" s="21" t="s">
        <v>3786</v>
      </c>
      <c r="E1202" s="22">
        <v>0.37096774193548387</v>
      </c>
      <c r="F1202" s="23">
        <v>124</v>
      </c>
      <c r="G1202" s="95" t="s">
        <v>3374</v>
      </c>
      <c r="H1202" s="24">
        <v>78</v>
      </c>
      <c r="I1202" s="17"/>
      <c r="J1202" s="18"/>
      <c r="K1202" s="148">
        <f t="shared" si="26"/>
        <v>0</v>
      </c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  <c r="AD1202" s="76"/>
      <c r="AE1202" s="76"/>
      <c r="AF1202" s="76"/>
      <c r="AG1202" s="76"/>
      <c r="AH1202" s="76"/>
      <c r="AI1202" s="76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6"/>
      <c r="AU1202" s="76"/>
      <c r="AV1202" s="76"/>
      <c r="AW1202" s="76"/>
      <c r="AX1202" s="76"/>
    </row>
    <row r="1203" spans="1:50" s="25" customFormat="1" ht="25.2" customHeight="1" x14ac:dyDescent="0.25">
      <c r="A1203" s="218" t="s">
        <v>1276</v>
      </c>
      <c r="B1203" s="20" t="s">
        <v>244</v>
      </c>
      <c r="C1203" s="134" t="s">
        <v>1469</v>
      </c>
      <c r="D1203" s="21" t="s">
        <v>3786</v>
      </c>
      <c r="E1203" s="22">
        <v>0.37096774193548387</v>
      </c>
      <c r="F1203" s="23">
        <v>124</v>
      </c>
      <c r="G1203" s="95" t="s">
        <v>3374</v>
      </c>
      <c r="H1203" s="24">
        <v>78</v>
      </c>
      <c r="I1203" s="17"/>
      <c r="J1203" s="18"/>
      <c r="K1203" s="148">
        <f t="shared" si="26"/>
        <v>0</v>
      </c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  <c r="AD1203" s="76"/>
      <c r="AE1203" s="76"/>
      <c r="AF1203" s="76"/>
      <c r="AG1203" s="76"/>
      <c r="AH1203" s="76"/>
      <c r="AI1203" s="76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6"/>
      <c r="AU1203" s="76"/>
      <c r="AV1203" s="76"/>
      <c r="AW1203" s="76"/>
      <c r="AX1203" s="76"/>
    </row>
    <row r="1204" spans="1:50" s="25" customFormat="1" ht="25.2" customHeight="1" x14ac:dyDescent="0.25">
      <c r="A1204" s="218" t="s">
        <v>2848</v>
      </c>
      <c r="B1204" s="20" t="s">
        <v>244</v>
      </c>
      <c r="C1204" s="134" t="s">
        <v>1469</v>
      </c>
      <c r="D1204" s="21" t="s">
        <v>2049</v>
      </c>
      <c r="E1204" s="22">
        <v>0.36470588235294116</v>
      </c>
      <c r="F1204" s="23">
        <v>170</v>
      </c>
      <c r="G1204" s="95" t="s">
        <v>3391</v>
      </c>
      <c r="H1204" s="24">
        <v>108</v>
      </c>
      <c r="I1204" s="17"/>
      <c r="J1204" s="18"/>
      <c r="K1204" s="148">
        <f t="shared" si="26"/>
        <v>0</v>
      </c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  <c r="AD1204" s="76"/>
      <c r="AE1204" s="76"/>
      <c r="AF1204" s="76"/>
      <c r="AG1204" s="76"/>
      <c r="AH1204" s="76"/>
      <c r="AI1204" s="76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6"/>
      <c r="AU1204" s="76"/>
      <c r="AV1204" s="76"/>
      <c r="AW1204" s="76"/>
      <c r="AX1204" s="76"/>
    </row>
    <row r="1205" spans="1:50" s="19" customFormat="1" ht="27" customHeight="1" x14ac:dyDescent="0.25">
      <c r="A1205" s="217" t="s">
        <v>1277</v>
      </c>
      <c r="B1205" s="12" t="s">
        <v>244</v>
      </c>
      <c r="C1205" s="134" t="s">
        <v>1470</v>
      </c>
      <c r="D1205" s="13" t="s">
        <v>1995</v>
      </c>
      <c r="E1205" s="22">
        <v>0.36241610738255031</v>
      </c>
      <c r="F1205" s="15">
        <v>149</v>
      </c>
      <c r="G1205" s="94" t="s">
        <v>3390</v>
      </c>
      <c r="H1205" s="16">
        <v>95</v>
      </c>
      <c r="I1205" s="17"/>
      <c r="J1205" s="18"/>
      <c r="K1205" s="148">
        <f t="shared" si="26"/>
        <v>0</v>
      </c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  <c r="AD1205" s="76"/>
      <c r="AE1205" s="76"/>
      <c r="AF1205" s="76"/>
      <c r="AG1205" s="76"/>
      <c r="AH1205" s="76"/>
      <c r="AI1205" s="76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6"/>
      <c r="AU1205" s="76"/>
      <c r="AV1205" s="76"/>
      <c r="AW1205" s="76"/>
      <c r="AX1205" s="76"/>
    </row>
    <row r="1206" spans="1:50" s="25" customFormat="1" ht="27" customHeight="1" x14ac:dyDescent="0.25">
      <c r="A1206" s="218" t="s">
        <v>1278</v>
      </c>
      <c r="B1206" s="20" t="s">
        <v>244</v>
      </c>
      <c r="C1206" s="134" t="s">
        <v>325</v>
      </c>
      <c r="D1206" s="21" t="s">
        <v>1995</v>
      </c>
      <c r="E1206" s="22">
        <v>0.3716216216216216</v>
      </c>
      <c r="F1206" s="23">
        <v>148</v>
      </c>
      <c r="G1206" s="95" t="s">
        <v>3387</v>
      </c>
      <c r="H1206" s="24">
        <v>93</v>
      </c>
      <c r="I1206" s="17"/>
      <c r="J1206" s="18"/>
      <c r="K1206" s="148">
        <f t="shared" si="26"/>
        <v>0</v>
      </c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  <c r="AD1206" s="76"/>
      <c r="AE1206" s="76"/>
      <c r="AF1206" s="76"/>
      <c r="AG1206" s="76"/>
      <c r="AH1206" s="76"/>
      <c r="AI1206" s="76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6"/>
      <c r="AU1206" s="76"/>
      <c r="AV1206" s="76"/>
      <c r="AW1206" s="76"/>
      <c r="AX1206" s="76"/>
    </row>
    <row r="1207" spans="1:50" s="25" customFormat="1" ht="27" customHeight="1" x14ac:dyDescent="0.25">
      <c r="A1207" s="218" t="s">
        <v>1279</v>
      </c>
      <c r="B1207" s="20" t="s">
        <v>244</v>
      </c>
      <c r="C1207" s="134" t="s">
        <v>1471</v>
      </c>
      <c r="D1207" s="21" t="s">
        <v>1995</v>
      </c>
      <c r="E1207" s="22">
        <v>0.3716216216216216</v>
      </c>
      <c r="F1207" s="23">
        <v>148</v>
      </c>
      <c r="G1207" s="95" t="s">
        <v>3387</v>
      </c>
      <c r="H1207" s="24">
        <v>93</v>
      </c>
      <c r="I1207" s="17"/>
      <c r="J1207" s="18"/>
      <c r="K1207" s="148">
        <f t="shared" si="26"/>
        <v>0</v>
      </c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  <c r="AD1207" s="76"/>
      <c r="AE1207" s="76"/>
      <c r="AF1207" s="76"/>
      <c r="AG1207" s="76"/>
      <c r="AH1207" s="76"/>
      <c r="AI1207" s="76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6"/>
      <c r="AU1207" s="76"/>
      <c r="AV1207" s="76"/>
      <c r="AW1207" s="76"/>
      <c r="AX1207" s="76"/>
    </row>
    <row r="1208" spans="1:50" s="25" customFormat="1" ht="27" customHeight="1" x14ac:dyDescent="0.25">
      <c r="A1208" s="218" t="s">
        <v>2849</v>
      </c>
      <c r="B1208" s="20" t="s">
        <v>244</v>
      </c>
      <c r="C1208" s="134" t="s">
        <v>2963</v>
      </c>
      <c r="D1208" s="21" t="s">
        <v>1441</v>
      </c>
      <c r="E1208" s="22">
        <v>0.36301369863013699</v>
      </c>
      <c r="F1208" s="23">
        <v>146</v>
      </c>
      <c r="G1208" s="95" t="s">
        <v>3361</v>
      </c>
      <c r="H1208" s="24">
        <v>93</v>
      </c>
      <c r="I1208" s="17"/>
      <c r="J1208" s="18"/>
      <c r="K1208" s="148">
        <f t="shared" si="26"/>
        <v>0</v>
      </c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  <c r="AD1208" s="76"/>
      <c r="AE1208" s="76"/>
      <c r="AF1208" s="76"/>
      <c r="AG1208" s="76"/>
      <c r="AH1208" s="76"/>
      <c r="AI1208" s="76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6"/>
      <c r="AU1208" s="76"/>
      <c r="AV1208" s="76"/>
      <c r="AW1208" s="76"/>
      <c r="AX1208" s="76"/>
    </row>
    <row r="1209" spans="1:50" s="25" customFormat="1" ht="27" customHeight="1" x14ac:dyDescent="0.25">
      <c r="A1209" s="218" t="s">
        <v>1280</v>
      </c>
      <c r="B1209" s="20" t="s">
        <v>244</v>
      </c>
      <c r="C1209" s="134" t="s">
        <v>1472</v>
      </c>
      <c r="D1209" s="21" t="s">
        <v>1441</v>
      </c>
      <c r="E1209" s="22">
        <v>0.3904109589041096</v>
      </c>
      <c r="F1209" s="23">
        <v>146</v>
      </c>
      <c r="G1209" s="95" t="s">
        <v>3392</v>
      </c>
      <c r="H1209" s="24">
        <v>89</v>
      </c>
      <c r="I1209" s="17"/>
      <c r="J1209" s="18"/>
      <c r="K1209" s="148">
        <f t="shared" ref="K1209:K1272" si="27">H1209*J1209</f>
        <v>0</v>
      </c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  <c r="AD1209" s="76"/>
      <c r="AE1209" s="76"/>
      <c r="AF1209" s="76"/>
      <c r="AG1209" s="76"/>
      <c r="AH1209" s="76"/>
      <c r="AI1209" s="76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6"/>
      <c r="AU1209" s="76"/>
      <c r="AV1209" s="76"/>
      <c r="AW1209" s="76"/>
      <c r="AX1209" s="76"/>
    </row>
    <row r="1210" spans="1:50" s="25" customFormat="1" ht="27" customHeight="1" x14ac:dyDescent="0.25">
      <c r="A1210" s="218" t="s">
        <v>2850</v>
      </c>
      <c r="B1210" s="20" t="s">
        <v>244</v>
      </c>
      <c r="C1210" s="134" t="s">
        <v>1472</v>
      </c>
      <c r="D1210" s="21" t="s">
        <v>2016</v>
      </c>
      <c r="E1210" s="22">
        <v>0.3671875</v>
      </c>
      <c r="F1210" s="23">
        <v>128</v>
      </c>
      <c r="G1210" s="95" t="s">
        <v>3393</v>
      </c>
      <c r="H1210" s="24">
        <v>81</v>
      </c>
      <c r="I1210" s="17"/>
      <c r="J1210" s="18"/>
      <c r="K1210" s="148">
        <f t="shared" si="27"/>
        <v>0</v>
      </c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  <c r="AC1210" s="76"/>
      <c r="AD1210" s="76"/>
      <c r="AE1210" s="76"/>
      <c r="AF1210" s="76"/>
      <c r="AG1210" s="76"/>
      <c r="AH1210" s="76"/>
      <c r="AI1210" s="76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6"/>
      <c r="AU1210" s="76"/>
      <c r="AV1210" s="76"/>
      <c r="AW1210" s="76"/>
      <c r="AX1210" s="76"/>
    </row>
    <row r="1211" spans="1:50" s="25" customFormat="1" ht="27" customHeight="1" x14ac:dyDescent="0.25">
      <c r="A1211" s="218" t="s">
        <v>1281</v>
      </c>
      <c r="B1211" s="20" t="s">
        <v>244</v>
      </c>
      <c r="C1211" s="134" t="s">
        <v>326</v>
      </c>
      <c r="D1211" s="21" t="s">
        <v>1493</v>
      </c>
      <c r="E1211" s="22">
        <v>0.44578313253012047</v>
      </c>
      <c r="F1211" s="23">
        <v>166</v>
      </c>
      <c r="G1211" s="95" t="s">
        <v>3320</v>
      </c>
      <c r="H1211" s="24">
        <v>92</v>
      </c>
      <c r="I1211" s="17"/>
      <c r="J1211" s="18"/>
      <c r="K1211" s="148">
        <f t="shared" si="27"/>
        <v>0</v>
      </c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  <c r="AC1211" s="76"/>
      <c r="AD1211" s="76"/>
      <c r="AE1211" s="76"/>
      <c r="AF1211" s="76"/>
      <c r="AG1211" s="76"/>
      <c r="AH1211" s="76"/>
      <c r="AI1211" s="76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6"/>
      <c r="AU1211" s="76"/>
      <c r="AV1211" s="76"/>
      <c r="AW1211" s="76"/>
      <c r="AX1211" s="76"/>
    </row>
    <row r="1212" spans="1:50" s="32" customFormat="1" ht="31.2" customHeight="1" x14ac:dyDescent="0.25">
      <c r="A1212" s="218" t="s">
        <v>1282</v>
      </c>
      <c r="B1212" s="28" t="s">
        <v>244</v>
      </c>
      <c r="C1212" s="134" t="s">
        <v>326</v>
      </c>
      <c r="D1212" s="29" t="s">
        <v>1456</v>
      </c>
      <c r="E1212" s="22">
        <v>0.41176470588235292</v>
      </c>
      <c r="F1212" s="30">
        <v>119</v>
      </c>
      <c r="G1212" s="96" t="s">
        <v>3394</v>
      </c>
      <c r="H1212" s="24">
        <v>70</v>
      </c>
      <c r="I1212" s="17"/>
      <c r="J1212" s="18"/>
      <c r="K1212" s="148">
        <f t="shared" si="27"/>
        <v>0</v>
      </c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  <c r="AC1212" s="76"/>
      <c r="AD1212" s="76"/>
      <c r="AE1212" s="76"/>
      <c r="AF1212" s="76"/>
      <c r="AG1212" s="76"/>
      <c r="AH1212" s="76"/>
      <c r="AI1212" s="76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6"/>
      <c r="AU1212" s="76"/>
      <c r="AV1212" s="76"/>
      <c r="AW1212" s="76"/>
      <c r="AX1212" s="76"/>
    </row>
    <row r="1213" spans="1:50" s="19" customFormat="1" ht="27" customHeight="1" x14ac:dyDescent="0.25">
      <c r="A1213" s="217" t="s">
        <v>1283</v>
      </c>
      <c r="B1213" s="12" t="s">
        <v>244</v>
      </c>
      <c r="C1213" s="134" t="s">
        <v>326</v>
      </c>
      <c r="D1213" s="13" t="s">
        <v>1441</v>
      </c>
      <c r="E1213" s="22">
        <v>0.4041095890410959</v>
      </c>
      <c r="F1213" s="15">
        <v>146</v>
      </c>
      <c r="G1213" s="94" t="s">
        <v>3358</v>
      </c>
      <c r="H1213" s="16">
        <v>87</v>
      </c>
      <c r="I1213" s="17"/>
      <c r="J1213" s="18"/>
      <c r="K1213" s="148">
        <f t="shared" si="27"/>
        <v>0</v>
      </c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  <c r="AC1213" s="76"/>
      <c r="AD1213" s="76"/>
      <c r="AE1213" s="76"/>
      <c r="AF1213" s="76"/>
      <c r="AG1213" s="76"/>
      <c r="AH1213" s="76"/>
      <c r="AI1213" s="76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6"/>
      <c r="AU1213" s="76"/>
      <c r="AV1213" s="76"/>
      <c r="AW1213" s="76"/>
      <c r="AX1213" s="76"/>
    </row>
    <row r="1214" spans="1:50" s="19" customFormat="1" ht="27" customHeight="1" x14ac:dyDescent="0.25">
      <c r="A1214" s="217" t="s">
        <v>1284</v>
      </c>
      <c r="B1214" s="12" t="s">
        <v>244</v>
      </c>
      <c r="C1214" s="135" t="s">
        <v>326</v>
      </c>
      <c r="D1214" s="73" t="s">
        <v>680</v>
      </c>
      <c r="E1214" s="14">
        <v>0.39436619718309857</v>
      </c>
      <c r="F1214" s="15">
        <v>142</v>
      </c>
      <c r="G1214" s="94" t="s">
        <v>3395</v>
      </c>
      <c r="H1214" s="16">
        <v>86</v>
      </c>
      <c r="I1214" s="74"/>
      <c r="J1214" s="75"/>
      <c r="K1214" s="148">
        <f t="shared" si="27"/>
        <v>0</v>
      </c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  <c r="AC1214" s="76"/>
      <c r="AD1214" s="76"/>
      <c r="AE1214" s="76"/>
      <c r="AF1214" s="76"/>
      <c r="AG1214" s="76"/>
      <c r="AH1214" s="76"/>
      <c r="AI1214" s="76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6"/>
      <c r="AU1214" s="76"/>
      <c r="AV1214" s="76"/>
      <c r="AW1214" s="76"/>
      <c r="AX1214" s="76"/>
    </row>
    <row r="1215" spans="1:50" s="25" customFormat="1" ht="27" customHeight="1" x14ac:dyDescent="0.25">
      <c r="A1215" s="218" t="s">
        <v>2851</v>
      </c>
      <c r="B1215" s="20" t="s">
        <v>244</v>
      </c>
      <c r="C1215" s="134" t="s">
        <v>326</v>
      </c>
      <c r="D1215" s="21" t="s">
        <v>1759</v>
      </c>
      <c r="E1215" s="22">
        <v>0.36274509803921567</v>
      </c>
      <c r="F1215" s="23">
        <v>102</v>
      </c>
      <c r="G1215" s="95" t="s">
        <v>3396</v>
      </c>
      <c r="H1215" s="24">
        <v>65</v>
      </c>
      <c r="I1215" s="17"/>
      <c r="J1215" s="18"/>
      <c r="K1215" s="148">
        <f t="shared" si="27"/>
        <v>0</v>
      </c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  <c r="AC1215" s="76"/>
      <c r="AD1215" s="76"/>
      <c r="AE1215" s="76"/>
      <c r="AF1215" s="76"/>
      <c r="AG1215" s="76"/>
      <c r="AH1215" s="76"/>
      <c r="AI1215" s="76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6"/>
      <c r="AU1215" s="76"/>
      <c r="AV1215" s="76"/>
      <c r="AW1215" s="76"/>
      <c r="AX1215" s="76"/>
    </row>
    <row r="1216" spans="1:50" s="32" customFormat="1" ht="31.2" customHeight="1" x14ac:dyDescent="0.25">
      <c r="A1216" s="218" t="s">
        <v>1285</v>
      </c>
      <c r="B1216" s="28" t="s">
        <v>244</v>
      </c>
      <c r="C1216" s="134" t="s">
        <v>3788</v>
      </c>
      <c r="D1216" s="29" t="s">
        <v>3789</v>
      </c>
      <c r="E1216" s="22">
        <v>0.37096774193548387</v>
      </c>
      <c r="F1216" s="30">
        <v>124</v>
      </c>
      <c r="G1216" s="96" t="s">
        <v>3257</v>
      </c>
      <c r="H1216" s="24">
        <v>78</v>
      </c>
      <c r="I1216" s="17"/>
      <c r="J1216" s="18"/>
      <c r="K1216" s="148">
        <f t="shared" si="27"/>
        <v>0</v>
      </c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  <c r="AC1216" s="76"/>
      <c r="AD1216" s="76"/>
      <c r="AE1216" s="76"/>
      <c r="AF1216" s="76"/>
      <c r="AG1216" s="76"/>
      <c r="AH1216" s="76"/>
      <c r="AI1216" s="76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6"/>
      <c r="AU1216" s="76"/>
      <c r="AV1216" s="76"/>
      <c r="AW1216" s="76"/>
      <c r="AX1216" s="76"/>
    </row>
    <row r="1217" spans="1:50" s="25" customFormat="1" ht="27" customHeight="1" x14ac:dyDescent="0.25">
      <c r="A1217" s="218" t="s">
        <v>2852</v>
      </c>
      <c r="B1217" s="20" t="s">
        <v>244</v>
      </c>
      <c r="C1217" s="134" t="s">
        <v>326</v>
      </c>
      <c r="D1217" s="21" t="s">
        <v>3787</v>
      </c>
      <c r="E1217" s="22">
        <v>0.36627906976744184</v>
      </c>
      <c r="F1217" s="23">
        <v>172</v>
      </c>
      <c r="G1217" s="95" t="s">
        <v>3322</v>
      </c>
      <c r="H1217" s="24">
        <v>109</v>
      </c>
      <c r="I1217" s="17"/>
      <c r="J1217" s="18"/>
      <c r="K1217" s="148">
        <f t="shared" si="27"/>
        <v>0</v>
      </c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  <c r="AC1217" s="76"/>
      <c r="AD1217" s="76"/>
      <c r="AE1217" s="76"/>
      <c r="AF1217" s="76"/>
      <c r="AG1217" s="76"/>
      <c r="AH1217" s="76"/>
      <c r="AI1217" s="76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6"/>
      <c r="AU1217" s="76"/>
      <c r="AV1217" s="76"/>
      <c r="AW1217" s="76"/>
      <c r="AX1217" s="76"/>
    </row>
    <row r="1218" spans="1:50" s="25" customFormat="1" ht="27" customHeight="1" x14ac:dyDescent="0.25">
      <c r="A1218" s="218" t="s">
        <v>2853</v>
      </c>
      <c r="B1218" s="20" t="s">
        <v>244</v>
      </c>
      <c r="C1218" s="134" t="s">
        <v>327</v>
      </c>
      <c r="D1218" s="21" t="s">
        <v>2033</v>
      </c>
      <c r="E1218" s="22">
        <v>0.37096774193548387</v>
      </c>
      <c r="F1218" s="23">
        <v>124</v>
      </c>
      <c r="G1218" s="95" t="s">
        <v>3257</v>
      </c>
      <c r="H1218" s="24">
        <v>78</v>
      </c>
      <c r="I1218" s="17"/>
      <c r="J1218" s="18"/>
      <c r="K1218" s="148">
        <f t="shared" si="27"/>
        <v>0</v>
      </c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  <c r="AC1218" s="76"/>
      <c r="AD1218" s="76"/>
      <c r="AE1218" s="76"/>
      <c r="AF1218" s="76"/>
      <c r="AG1218" s="76"/>
      <c r="AH1218" s="76"/>
      <c r="AI1218" s="76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6"/>
      <c r="AU1218" s="76"/>
      <c r="AV1218" s="76"/>
      <c r="AW1218" s="76"/>
      <c r="AX1218" s="76"/>
    </row>
    <row r="1219" spans="1:50" s="19" customFormat="1" ht="27" customHeight="1" x14ac:dyDescent="0.25">
      <c r="A1219" s="217" t="s">
        <v>1286</v>
      </c>
      <c r="B1219" s="12" t="s">
        <v>244</v>
      </c>
      <c r="C1219" s="134" t="s">
        <v>327</v>
      </c>
      <c r="D1219" s="13" t="s">
        <v>1890</v>
      </c>
      <c r="E1219" s="22">
        <v>0.36627906976744184</v>
      </c>
      <c r="F1219" s="15">
        <v>172</v>
      </c>
      <c r="G1219" s="94" t="s">
        <v>3322</v>
      </c>
      <c r="H1219" s="16">
        <v>109</v>
      </c>
      <c r="I1219" s="17"/>
      <c r="J1219" s="18"/>
      <c r="K1219" s="148">
        <f t="shared" si="27"/>
        <v>0</v>
      </c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  <c r="AC1219" s="76"/>
      <c r="AD1219" s="76"/>
      <c r="AE1219" s="76"/>
      <c r="AF1219" s="76"/>
      <c r="AG1219" s="76"/>
      <c r="AH1219" s="76"/>
      <c r="AI1219" s="76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6"/>
      <c r="AU1219" s="76"/>
      <c r="AV1219" s="76"/>
      <c r="AW1219" s="76"/>
      <c r="AX1219" s="76"/>
    </row>
    <row r="1220" spans="1:50" s="25" customFormat="1" ht="25.2" customHeight="1" x14ac:dyDescent="0.25">
      <c r="A1220" s="218" t="s">
        <v>2854</v>
      </c>
      <c r="B1220" s="20" t="s">
        <v>244</v>
      </c>
      <c r="C1220" s="134" t="s">
        <v>2964</v>
      </c>
      <c r="D1220" s="21" t="s">
        <v>1971</v>
      </c>
      <c r="E1220" s="22">
        <v>0.36046511627906974</v>
      </c>
      <c r="F1220" s="23">
        <v>86</v>
      </c>
      <c r="G1220" s="95" t="s">
        <v>3397</v>
      </c>
      <c r="H1220" s="24">
        <v>55</v>
      </c>
      <c r="I1220" s="17"/>
      <c r="J1220" s="18"/>
      <c r="K1220" s="148">
        <f t="shared" si="27"/>
        <v>0</v>
      </c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  <c r="AC1220" s="76"/>
      <c r="AD1220" s="76"/>
      <c r="AE1220" s="76"/>
      <c r="AF1220" s="76"/>
      <c r="AG1220" s="76"/>
      <c r="AH1220" s="76"/>
      <c r="AI1220" s="76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6"/>
      <c r="AU1220" s="76"/>
      <c r="AV1220" s="76"/>
      <c r="AW1220" s="76"/>
      <c r="AX1220" s="76"/>
    </row>
    <row r="1221" spans="1:50" s="25" customFormat="1" ht="25.2" customHeight="1" x14ac:dyDescent="0.25">
      <c r="A1221" s="218" t="s">
        <v>1287</v>
      </c>
      <c r="B1221" s="20" t="s">
        <v>244</v>
      </c>
      <c r="C1221" s="134" t="s">
        <v>1473</v>
      </c>
      <c r="D1221" s="21" t="s">
        <v>1441</v>
      </c>
      <c r="E1221" s="22">
        <v>0.36986301369863012</v>
      </c>
      <c r="F1221" s="23">
        <v>146</v>
      </c>
      <c r="G1221" s="95" t="s">
        <v>3398</v>
      </c>
      <c r="H1221" s="24">
        <v>92</v>
      </c>
      <c r="I1221" s="17"/>
      <c r="J1221" s="18"/>
      <c r="K1221" s="148">
        <f t="shared" si="27"/>
        <v>0</v>
      </c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  <c r="AC1221" s="76"/>
      <c r="AD1221" s="76"/>
      <c r="AE1221" s="76"/>
      <c r="AF1221" s="76"/>
      <c r="AG1221" s="76"/>
      <c r="AH1221" s="76"/>
      <c r="AI1221" s="76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6"/>
      <c r="AU1221" s="76"/>
      <c r="AV1221" s="76"/>
      <c r="AW1221" s="76"/>
      <c r="AX1221" s="76"/>
    </row>
    <row r="1222" spans="1:50" s="25" customFormat="1" ht="25.2" customHeight="1" x14ac:dyDescent="0.25">
      <c r="A1222" s="218" t="s">
        <v>2855</v>
      </c>
      <c r="B1222" s="20" t="s">
        <v>244</v>
      </c>
      <c r="C1222" s="134" t="s">
        <v>2965</v>
      </c>
      <c r="D1222" s="21" t="s">
        <v>1441</v>
      </c>
      <c r="E1222" s="22">
        <v>0.36986301369863012</v>
      </c>
      <c r="F1222" s="23">
        <v>146</v>
      </c>
      <c r="G1222" s="95" t="s">
        <v>3398</v>
      </c>
      <c r="H1222" s="24">
        <v>92</v>
      </c>
      <c r="I1222" s="17"/>
      <c r="J1222" s="18"/>
      <c r="K1222" s="148">
        <f t="shared" si="27"/>
        <v>0</v>
      </c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  <c r="AC1222" s="76"/>
      <c r="AD1222" s="76"/>
      <c r="AE1222" s="76"/>
      <c r="AF1222" s="76"/>
      <c r="AG1222" s="76"/>
      <c r="AH1222" s="76"/>
      <c r="AI1222" s="76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6"/>
      <c r="AU1222" s="76"/>
      <c r="AV1222" s="76"/>
      <c r="AW1222" s="76"/>
      <c r="AX1222" s="76"/>
    </row>
    <row r="1223" spans="1:50" s="25" customFormat="1" ht="25.2" customHeight="1" x14ac:dyDescent="0.25">
      <c r="A1223" s="218" t="s">
        <v>2856</v>
      </c>
      <c r="B1223" s="20" t="s">
        <v>244</v>
      </c>
      <c r="C1223" s="134" t="s">
        <v>328</v>
      </c>
      <c r="D1223" s="21" t="s">
        <v>1456</v>
      </c>
      <c r="E1223" s="22">
        <v>0.36974789915966388</v>
      </c>
      <c r="F1223" s="23">
        <v>119</v>
      </c>
      <c r="G1223" s="95" t="s">
        <v>3239</v>
      </c>
      <c r="H1223" s="24">
        <v>75</v>
      </c>
      <c r="I1223" s="17"/>
      <c r="J1223" s="18"/>
      <c r="K1223" s="148">
        <f t="shared" si="27"/>
        <v>0</v>
      </c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  <c r="AD1223" s="76"/>
      <c r="AE1223" s="76"/>
      <c r="AF1223" s="76"/>
      <c r="AG1223" s="76"/>
      <c r="AH1223" s="76"/>
      <c r="AI1223" s="76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6"/>
      <c r="AU1223" s="76"/>
      <c r="AV1223" s="76"/>
      <c r="AW1223" s="76"/>
      <c r="AX1223" s="76"/>
    </row>
    <row r="1224" spans="1:50" s="25" customFormat="1" ht="25.2" customHeight="1" x14ac:dyDescent="0.25">
      <c r="A1224" s="218" t="s">
        <v>1288</v>
      </c>
      <c r="B1224" s="20" t="s">
        <v>244</v>
      </c>
      <c r="C1224" s="134" t="s">
        <v>328</v>
      </c>
      <c r="D1224" s="21" t="s">
        <v>1493</v>
      </c>
      <c r="E1224" s="22">
        <v>0.37349397590361444</v>
      </c>
      <c r="F1224" s="23">
        <v>166</v>
      </c>
      <c r="G1224" s="95" t="s">
        <v>3374</v>
      </c>
      <c r="H1224" s="24">
        <v>104</v>
      </c>
      <c r="I1224" s="17"/>
      <c r="J1224" s="18"/>
      <c r="K1224" s="148">
        <f t="shared" si="27"/>
        <v>0</v>
      </c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  <c r="AC1224" s="76"/>
      <c r="AD1224" s="76"/>
      <c r="AE1224" s="76"/>
      <c r="AF1224" s="76"/>
      <c r="AG1224" s="76"/>
      <c r="AH1224" s="76"/>
      <c r="AI1224" s="76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6"/>
      <c r="AU1224" s="76"/>
      <c r="AV1224" s="76"/>
      <c r="AW1224" s="76"/>
      <c r="AX1224" s="76"/>
    </row>
    <row r="1225" spans="1:50" s="19" customFormat="1" ht="27" customHeight="1" x14ac:dyDescent="0.25">
      <c r="A1225" s="217" t="s">
        <v>2857</v>
      </c>
      <c r="B1225" s="12" t="s">
        <v>244</v>
      </c>
      <c r="C1225" s="134" t="s">
        <v>2966</v>
      </c>
      <c r="D1225" s="13" t="s">
        <v>1441</v>
      </c>
      <c r="E1225" s="22">
        <v>0.36986301369863012</v>
      </c>
      <c r="F1225" s="15">
        <v>146</v>
      </c>
      <c r="G1225" s="94" t="s">
        <v>3398</v>
      </c>
      <c r="H1225" s="16">
        <v>92</v>
      </c>
      <c r="I1225" s="17"/>
      <c r="J1225" s="18"/>
      <c r="K1225" s="148">
        <f t="shared" si="27"/>
        <v>0</v>
      </c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  <c r="AC1225" s="76"/>
      <c r="AD1225" s="76"/>
      <c r="AE1225" s="76"/>
      <c r="AF1225" s="76"/>
      <c r="AG1225" s="76"/>
      <c r="AH1225" s="76"/>
      <c r="AI1225" s="76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6"/>
      <c r="AU1225" s="76"/>
      <c r="AV1225" s="76"/>
      <c r="AW1225" s="76"/>
      <c r="AX1225" s="76"/>
    </row>
    <row r="1226" spans="1:50" s="25" customFormat="1" ht="27" customHeight="1" x14ac:dyDescent="0.25">
      <c r="A1226" s="218" t="s">
        <v>1289</v>
      </c>
      <c r="B1226" s="20" t="s">
        <v>244</v>
      </c>
      <c r="C1226" s="134" t="s">
        <v>329</v>
      </c>
      <c r="D1226" s="21" t="s">
        <v>1456</v>
      </c>
      <c r="E1226" s="22">
        <v>0.36974789915966388</v>
      </c>
      <c r="F1226" s="23">
        <v>119</v>
      </c>
      <c r="G1226" s="95" t="s">
        <v>3239</v>
      </c>
      <c r="H1226" s="24">
        <v>75</v>
      </c>
      <c r="I1226" s="17"/>
      <c r="J1226" s="18"/>
      <c r="K1226" s="148">
        <f t="shared" si="27"/>
        <v>0</v>
      </c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  <c r="AC1226" s="76"/>
      <c r="AD1226" s="76"/>
      <c r="AE1226" s="76"/>
      <c r="AF1226" s="76"/>
      <c r="AG1226" s="76"/>
      <c r="AH1226" s="76"/>
      <c r="AI1226" s="76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6"/>
      <c r="AU1226" s="76"/>
      <c r="AV1226" s="76"/>
      <c r="AW1226" s="76"/>
      <c r="AX1226" s="76"/>
    </row>
    <row r="1227" spans="1:50" s="25" customFormat="1" ht="27" customHeight="1" x14ac:dyDescent="0.25">
      <c r="A1227" s="218" t="s">
        <v>1290</v>
      </c>
      <c r="B1227" s="20" t="s">
        <v>244</v>
      </c>
      <c r="C1227" s="134" t="s">
        <v>329</v>
      </c>
      <c r="D1227" s="21" t="s">
        <v>1511</v>
      </c>
      <c r="E1227" s="22">
        <v>0.37037037037037035</v>
      </c>
      <c r="F1227" s="23">
        <v>162</v>
      </c>
      <c r="G1227" s="95" t="s">
        <v>3244</v>
      </c>
      <c r="H1227" s="24">
        <v>102</v>
      </c>
      <c r="I1227" s="17"/>
      <c r="J1227" s="18"/>
      <c r="K1227" s="148">
        <f t="shared" si="27"/>
        <v>0</v>
      </c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  <c r="AC1227" s="76"/>
      <c r="AD1227" s="76"/>
      <c r="AE1227" s="76"/>
      <c r="AF1227" s="76"/>
      <c r="AG1227" s="76"/>
      <c r="AH1227" s="76"/>
      <c r="AI1227" s="76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6"/>
      <c r="AU1227" s="76"/>
      <c r="AV1227" s="76"/>
      <c r="AW1227" s="76"/>
      <c r="AX1227" s="76"/>
    </row>
    <row r="1228" spans="1:50" s="25" customFormat="1" ht="27" customHeight="1" x14ac:dyDescent="0.25">
      <c r="A1228" s="218" t="s">
        <v>1291</v>
      </c>
      <c r="B1228" s="20" t="s">
        <v>244</v>
      </c>
      <c r="C1228" s="134" t="s">
        <v>329</v>
      </c>
      <c r="D1228" s="21" t="s">
        <v>3790</v>
      </c>
      <c r="E1228" s="22">
        <v>0.38333333333333336</v>
      </c>
      <c r="F1228" s="23">
        <v>120</v>
      </c>
      <c r="G1228" s="95" t="s">
        <v>3399</v>
      </c>
      <c r="H1228" s="24">
        <v>74</v>
      </c>
      <c r="I1228" s="17"/>
      <c r="J1228" s="18"/>
      <c r="K1228" s="148">
        <f t="shared" si="27"/>
        <v>0</v>
      </c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  <c r="AC1228" s="76"/>
      <c r="AD1228" s="76"/>
      <c r="AE1228" s="76"/>
      <c r="AF1228" s="76"/>
      <c r="AG1228" s="76"/>
      <c r="AH1228" s="76"/>
      <c r="AI1228" s="76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6"/>
      <c r="AU1228" s="76"/>
      <c r="AV1228" s="76"/>
      <c r="AW1228" s="76"/>
      <c r="AX1228" s="76"/>
    </row>
    <row r="1229" spans="1:50" s="25" customFormat="1" ht="34.799999999999997" customHeight="1" x14ac:dyDescent="0.25">
      <c r="A1229" s="218" t="s">
        <v>2858</v>
      </c>
      <c r="B1229" s="20" t="s">
        <v>244</v>
      </c>
      <c r="C1229" s="134" t="s">
        <v>3960</v>
      </c>
      <c r="D1229" s="21" t="s">
        <v>1456</v>
      </c>
      <c r="E1229" s="22">
        <v>0.22131147540983606</v>
      </c>
      <c r="F1229" s="23">
        <v>122</v>
      </c>
      <c r="G1229" s="95" t="s">
        <v>3400</v>
      </c>
      <c r="H1229" s="24">
        <v>95</v>
      </c>
      <c r="I1229" s="17"/>
      <c r="J1229" s="18"/>
      <c r="K1229" s="148">
        <f t="shared" si="27"/>
        <v>0</v>
      </c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76"/>
      <c r="AE1229" s="76"/>
      <c r="AF1229" s="76"/>
      <c r="AG1229" s="76"/>
      <c r="AH1229" s="76"/>
      <c r="AI1229" s="76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6"/>
      <c r="AU1229" s="76"/>
      <c r="AV1229" s="76"/>
      <c r="AW1229" s="76"/>
      <c r="AX1229" s="76"/>
    </row>
    <row r="1230" spans="1:50" s="25" customFormat="1" ht="27" customHeight="1" x14ac:dyDescent="0.25">
      <c r="A1230" s="218" t="s">
        <v>1292</v>
      </c>
      <c r="B1230" s="20" t="s">
        <v>244</v>
      </c>
      <c r="C1230" s="134" t="s">
        <v>1474</v>
      </c>
      <c r="D1230" s="21" t="s">
        <v>680</v>
      </c>
      <c r="E1230" s="22">
        <v>0.36607142857142855</v>
      </c>
      <c r="F1230" s="23">
        <v>112</v>
      </c>
      <c r="G1230" s="95" t="s">
        <v>3401</v>
      </c>
      <c r="H1230" s="24">
        <v>71</v>
      </c>
      <c r="I1230" s="17"/>
      <c r="J1230" s="18"/>
      <c r="K1230" s="148">
        <f t="shared" si="27"/>
        <v>0</v>
      </c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  <c r="AC1230" s="76"/>
      <c r="AD1230" s="76"/>
      <c r="AE1230" s="76"/>
      <c r="AF1230" s="76"/>
      <c r="AG1230" s="76"/>
      <c r="AH1230" s="76"/>
      <c r="AI1230" s="76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6"/>
      <c r="AU1230" s="76"/>
      <c r="AV1230" s="76"/>
      <c r="AW1230" s="76"/>
      <c r="AX1230" s="76"/>
    </row>
    <row r="1231" spans="1:50" s="25" customFormat="1" ht="27" customHeight="1" x14ac:dyDescent="0.25">
      <c r="A1231" s="218" t="s">
        <v>1293</v>
      </c>
      <c r="B1231" s="20" t="s">
        <v>245</v>
      </c>
      <c r="C1231" s="134" t="s">
        <v>1475</v>
      </c>
      <c r="D1231" s="21" t="s">
        <v>1493</v>
      </c>
      <c r="E1231" s="22">
        <v>0.66666666666666663</v>
      </c>
      <c r="F1231" s="23">
        <v>72</v>
      </c>
      <c r="G1231" s="95" t="s">
        <v>3402</v>
      </c>
      <c r="H1231" s="24">
        <v>24</v>
      </c>
      <c r="I1231" s="17"/>
      <c r="J1231" s="18"/>
      <c r="K1231" s="148">
        <f t="shared" si="27"/>
        <v>0</v>
      </c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  <c r="AC1231" s="76"/>
      <c r="AD1231" s="76"/>
      <c r="AE1231" s="76"/>
      <c r="AF1231" s="76"/>
      <c r="AG1231" s="76"/>
      <c r="AH1231" s="76"/>
      <c r="AI1231" s="76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6"/>
      <c r="AU1231" s="76"/>
      <c r="AV1231" s="76"/>
      <c r="AW1231" s="76"/>
      <c r="AX1231" s="76"/>
    </row>
    <row r="1232" spans="1:50" s="32" customFormat="1" ht="31.2" customHeight="1" x14ac:dyDescent="0.25">
      <c r="A1232" s="218" t="s">
        <v>2859</v>
      </c>
      <c r="B1232" s="28" t="s">
        <v>245</v>
      </c>
      <c r="C1232" s="134" t="s">
        <v>2119</v>
      </c>
      <c r="D1232" s="29" t="s">
        <v>680</v>
      </c>
      <c r="E1232" s="22">
        <v>0.57499999999999996</v>
      </c>
      <c r="F1232" s="30">
        <v>80</v>
      </c>
      <c r="G1232" s="96" t="s">
        <v>3403</v>
      </c>
      <c r="H1232" s="24">
        <v>34</v>
      </c>
      <c r="I1232" s="17"/>
      <c r="J1232" s="18"/>
      <c r="K1232" s="148">
        <f t="shared" si="27"/>
        <v>0</v>
      </c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  <c r="AC1232" s="76"/>
      <c r="AD1232" s="76"/>
      <c r="AE1232" s="76"/>
      <c r="AF1232" s="76"/>
      <c r="AG1232" s="76"/>
      <c r="AH1232" s="76"/>
      <c r="AI1232" s="76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6"/>
      <c r="AU1232" s="76"/>
      <c r="AV1232" s="76"/>
      <c r="AW1232" s="76"/>
      <c r="AX1232" s="76"/>
    </row>
    <row r="1233" spans="1:50" s="25" customFormat="1" ht="27" customHeight="1" x14ac:dyDescent="0.25">
      <c r="A1233" s="218" t="s">
        <v>1294</v>
      </c>
      <c r="B1233" s="20" t="s">
        <v>245</v>
      </c>
      <c r="C1233" s="134" t="s">
        <v>1476</v>
      </c>
      <c r="D1233" s="21" t="s">
        <v>2016</v>
      </c>
      <c r="E1233" s="22">
        <v>0.4</v>
      </c>
      <c r="F1233" s="23">
        <v>40</v>
      </c>
      <c r="G1233" s="95" t="s">
        <v>3404</v>
      </c>
      <c r="H1233" s="24">
        <v>24</v>
      </c>
      <c r="I1233" s="17"/>
      <c r="J1233" s="18"/>
      <c r="K1233" s="148">
        <f t="shared" si="27"/>
        <v>0</v>
      </c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  <c r="AC1233" s="76"/>
      <c r="AD1233" s="76"/>
      <c r="AE1233" s="76"/>
      <c r="AF1233" s="76"/>
      <c r="AG1233" s="76"/>
      <c r="AH1233" s="76"/>
      <c r="AI1233" s="76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6"/>
      <c r="AU1233" s="76"/>
      <c r="AV1233" s="76"/>
      <c r="AW1233" s="76"/>
      <c r="AX1233" s="76"/>
    </row>
    <row r="1234" spans="1:50" s="32" customFormat="1" ht="31.2" customHeight="1" x14ac:dyDescent="0.25">
      <c r="A1234" s="218" t="s">
        <v>2861</v>
      </c>
      <c r="B1234" s="28" t="s">
        <v>245</v>
      </c>
      <c r="C1234" s="134" t="s">
        <v>2968</v>
      </c>
      <c r="D1234" s="29" t="s">
        <v>2016</v>
      </c>
      <c r="E1234" s="22">
        <v>0.5625</v>
      </c>
      <c r="F1234" s="30">
        <v>80</v>
      </c>
      <c r="G1234" s="96" t="s">
        <v>3405</v>
      </c>
      <c r="H1234" s="24">
        <v>35</v>
      </c>
      <c r="I1234" s="17"/>
      <c r="J1234" s="18"/>
      <c r="K1234" s="148">
        <f t="shared" si="27"/>
        <v>0</v>
      </c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  <c r="AC1234" s="76"/>
      <c r="AD1234" s="76"/>
      <c r="AE1234" s="76"/>
      <c r="AF1234" s="76"/>
      <c r="AG1234" s="76"/>
      <c r="AH1234" s="76"/>
      <c r="AI1234" s="76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6"/>
      <c r="AU1234" s="76"/>
      <c r="AV1234" s="76"/>
      <c r="AW1234" s="76"/>
      <c r="AX1234" s="76"/>
    </row>
    <row r="1235" spans="1:50" s="19" customFormat="1" ht="27" customHeight="1" x14ac:dyDescent="0.25">
      <c r="A1235" s="217" t="s">
        <v>2862</v>
      </c>
      <c r="B1235" s="12" t="s">
        <v>519</v>
      </c>
      <c r="C1235" s="134" t="s">
        <v>1477</v>
      </c>
      <c r="D1235" s="13" t="s">
        <v>1456</v>
      </c>
      <c r="E1235" s="22">
        <v>0.6097560975609756</v>
      </c>
      <c r="F1235" s="15">
        <v>82</v>
      </c>
      <c r="G1235" s="94" t="s">
        <v>3357</v>
      </c>
      <c r="H1235" s="16">
        <v>32</v>
      </c>
      <c r="I1235" s="17"/>
      <c r="J1235" s="18"/>
      <c r="K1235" s="148">
        <f t="shared" si="27"/>
        <v>0</v>
      </c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  <c r="AC1235" s="76"/>
      <c r="AD1235" s="76"/>
      <c r="AE1235" s="76"/>
      <c r="AF1235" s="76"/>
      <c r="AG1235" s="76"/>
      <c r="AH1235" s="76"/>
      <c r="AI1235" s="76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6"/>
      <c r="AU1235" s="76"/>
      <c r="AV1235" s="76"/>
      <c r="AW1235" s="76"/>
      <c r="AX1235" s="76"/>
    </row>
    <row r="1236" spans="1:50" s="25" customFormat="1" ht="25.2" customHeight="1" x14ac:dyDescent="0.25">
      <c r="A1236" s="218" t="s">
        <v>1295</v>
      </c>
      <c r="B1236" s="20" t="s">
        <v>519</v>
      </c>
      <c r="C1236" s="134" t="s">
        <v>1477</v>
      </c>
      <c r="D1236" s="21" t="s">
        <v>680</v>
      </c>
      <c r="E1236" s="22">
        <v>0.60606060606060608</v>
      </c>
      <c r="F1236" s="23">
        <v>99</v>
      </c>
      <c r="G1236" s="95" t="s">
        <v>3345</v>
      </c>
      <c r="H1236" s="24">
        <v>39</v>
      </c>
      <c r="I1236" s="17"/>
      <c r="J1236" s="18"/>
      <c r="K1236" s="148">
        <f t="shared" si="27"/>
        <v>0</v>
      </c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  <c r="AC1236" s="76"/>
      <c r="AD1236" s="76"/>
      <c r="AE1236" s="76"/>
      <c r="AF1236" s="76"/>
      <c r="AG1236" s="76"/>
      <c r="AH1236" s="76"/>
      <c r="AI1236" s="76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6"/>
      <c r="AU1236" s="76"/>
      <c r="AV1236" s="76"/>
      <c r="AW1236" s="76"/>
      <c r="AX1236" s="76"/>
    </row>
    <row r="1237" spans="1:50" s="25" customFormat="1" ht="25.2" customHeight="1" x14ac:dyDescent="0.25">
      <c r="A1237" s="218" t="s">
        <v>1296</v>
      </c>
      <c r="B1237" s="20" t="s">
        <v>519</v>
      </c>
      <c r="C1237" s="134" t="s">
        <v>1477</v>
      </c>
      <c r="D1237" s="21" t="s">
        <v>1759</v>
      </c>
      <c r="E1237" s="22">
        <v>0.61643835616438358</v>
      </c>
      <c r="F1237" s="23">
        <v>73</v>
      </c>
      <c r="G1237" s="95" t="s">
        <v>3406</v>
      </c>
      <c r="H1237" s="24">
        <v>28</v>
      </c>
      <c r="I1237" s="17"/>
      <c r="J1237" s="18"/>
      <c r="K1237" s="148">
        <f t="shared" si="27"/>
        <v>0</v>
      </c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  <c r="AC1237" s="76"/>
      <c r="AD1237" s="76"/>
      <c r="AE1237" s="76"/>
      <c r="AF1237" s="76"/>
      <c r="AG1237" s="76"/>
      <c r="AH1237" s="76"/>
      <c r="AI1237" s="76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6"/>
      <c r="AU1237" s="76"/>
      <c r="AV1237" s="76"/>
      <c r="AW1237" s="76"/>
      <c r="AX1237" s="76"/>
    </row>
    <row r="1238" spans="1:50" s="25" customFormat="1" ht="27" customHeight="1" x14ac:dyDescent="0.25">
      <c r="A1238" s="218" t="s">
        <v>1297</v>
      </c>
      <c r="B1238" s="20" t="s">
        <v>246</v>
      </c>
      <c r="C1238" s="134" t="s">
        <v>1478</v>
      </c>
      <c r="D1238" s="21" t="s">
        <v>1493</v>
      </c>
      <c r="E1238" s="22">
        <v>0.27840909090909088</v>
      </c>
      <c r="F1238" s="23">
        <v>176</v>
      </c>
      <c r="G1238" s="95" t="s">
        <v>3407</v>
      </c>
      <c r="H1238" s="24">
        <v>127</v>
      </c>
      <c r="I1238" s="17"/>
      <c r="J1238" s="18"/>
      <c r="K1238" s="148">
        <f t="shared" si="27"/>
        <v>0</v>
      </c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  <c r="AC1238" s="76"/>
      <c r="AD1238" s="76"/>
      <c r="AE1238" s="76"/>
      <c r="AF1238" s="76"/>
      <c r="AG1238" s="76"/>
      <c r="AH1238" s="76"/>
      <c r="AI1238" s="76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6"/>
      <c r="AU1238" s="76"/>
      <c r="AV1238" s="76"/>
      <c r="AW1238" s="76"/>
      <c r="AX1238" s="76"/>
    </row>
    <row r="1239" spans="1:50" s="25" customFormat="1" ht="25.2" customHeight="1" x14ac:dyDescent="0.25">
      <c r="A1239" s="218" t="s">
        <v>1298</v>
      </c>
      <c r="B1239" s="20" t="s">
        <v>246</v>
      </c>
      <c r="C1239" s="134" t="s">
        <v>1479</v>
      </c>
      <c r="D1239" s="21" t="s">
        <v>1493</v>
      </c>
      <c r="E1239" s="22">
        <v>0.310126582278481</v>
      </c>
      <c r="F1239" s="23">
        <v>158</v>
      </c>
      <c r="G1239" s="95" t="s">
        <v>3322</v>
      </c>
      <c r="H1239" s="24">
        <v>109</v>
      </c>
      <c r="I1239" s="17"/>
      <c r="J1239" s="18"/>
      <c r="K1239" s="148">
        <f t="shared" si="27"/>
        <v>0</v>
      </c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  <c r="AC1239" s="76"/>
      <c r="AD1239" s="76"/>
      <c r="AE1239" s="76"/>
      <c r="AF1239" s="76"/>
      <c r="AG1239" s="76"/>
      <c r="AH1239" s="76"/>
      <c r="AI1239" s="76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6"/>
      <c r="AU1239" s="76"/>
      <c r="AV1239" s="76"/>
      <c r="AW1239" s="76"/>
      <c r="AX1239" s="76"/>
    </row>
    <row r="1240" spans="1:50" s="25" customFormat="1" ht="25.2" customHeight="1" x14ac:dyDescent="0.25">
      <c r="A1240" s="218" t="s">
        <v>1299</v>
      </c>
      <c r="B1240" s="20" t="s">
        <v>246</v>
      </c>
      <c r="C1240" s="134" t="s">
        <v>1479</v>
      </c>
      <c r="D1240" s="21" t="s">
        <v>1971</v>
      </c>
      <c r="E1240" s="22">
        <v>0.32926829268292684</v>
      </c>
      <c r="F1240" s="23">
        <v>82</v>
      </c>
      <c r="G1240" s="95" t="s">
        <v>3397</v>
      </c>
      <c r="H1240" s="24">
        <v>55</v>
      </c>
      <c r="I1240" s="17"/>
      <c r="J1240" s="18"/>
      <c r="K1240" s="148">
        <f t="shared" si="27"/>
        <v>0</v>
      </c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  <c r="AC1240" s="76"/>
      <c r="AD1240" s="76"/>
      <c r="AE1240" s="76"/>
      <c r="AF1240" s="76"/>
      <c r="AG1240" s="76"/>
      <c r="AH1240" s="76"/>
      <c r="AI1240" s="76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6"/>
      <c r="AU1240" s="76"/>
      <c r="AV1240" s="76"/>
      <c r="AW1240" s="76"/>
      <c r="AX1240" s="76"/>
    </row>
    <row r="1241" spans="1:50" s="19" customFormat="1" ht="27" customHeight="1" x14ac:dyDescent="0.25">
      <c r="A1241" s="217" t="s">
        <v>1300</v>
      </c>
      <c r="B1241" s="12" t="s">
        <v>246</v>
      </c>
      <c r="C1241" s="134" t="s">
        <v>1479</v>
      </c>
      <c r="D1241" s="13" t="s">
        <v>1792</v>
      </c>
      <c r="E1241" s="22">
        <v>0.30434782608695654</v>
      </c>
      <c r="F1241" s="15">
        <v>115</v>
      </c>
      <c r="G1241" s="94" t="s">
        <v>3350</v>
      </c>
      <c r="H1241" s="16">
        <v>80</v>
      </c>
      <c r="I1241" s="17"/>
      <c r="J1241" s="18"/>
      <c r="K1241" s="148">
        <f t="shared" si="27"/>
        <v>0</v>
      </c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  <c r="AC1241" s="76"/>
      <c r="AD1241" s="76"/>
      <c r="AE1241" s="76"/>
      <c r="AF1241" s="76"/>
      <c r="AG1241" s="76"/>
      <c r="AH1241" s="76"/>
      <c r="AI1241" s="76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6"/>
      <c r="AU1241" s="76"/>
      <c r="AV1241" s="76"/>
      <c r="AW1241" s="76"/>
      <c r="AX1241" s="76"/>
    </row>
    <row r="1242" spans="1:50" s="25" customFormat="1" ht="25.2" customHeight="1" x14ac:dyDescent="0.25">
      <c r="A1242" s="218" t="s">
        <v>2863</v>
      </c>
      <c r="B1242" s="20" t="s">
        <v>246</v>
      </c>
      <c r="C1242" s="134" t="s">
        <v>1480</v>
      </c>
      <c r="D1242" s="21" t="s">
        <v>3580</v>
      </c>
      <c r="E1242" s="22">
        <v>0.27840909090909088</v>
      </c>
      <c r="F1242" s="23">
        <v>176</v>
      </c>
      <c r="G1242" s="95" t="s">
        <v>3407</v>
      </c>
      <c r="H1242" s="24">
        <v>127</v>
      </c>
      <c r="I1242" s="17"/>
      <c r="J1242" s="18"/>
      <c r="K1242" s="148">
        <f t="shared" si="27"/>
        <v>0</v>
      </c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  <c r="AC1242" s="76"/>
      <c r="AD1242" s="76"/>
      <c r="AE1242" s="76"/>
      <c r="AF1242" s="76"/>
      <c r="AG1242" s="76"/>
      <c r="AH1242" s="76"/>
      <c r="AI1242" s="76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6"/>
      <c r="AU1242" s="76"/>
      <c r="AV1242" s="76"/>
      <c r="AW1242" s="76"/>
      <c r="AX1242" s="76"/>
    </row>
    <row r="1243" spans="1:50" s="25" customFormat="1" ht="27" customHeight="1" x14ac:dyDescent="0.25">
      <c r="A1243" s="218" t="s">
        <v>2864</v>
      </c>
      <c r="B1243" s="20" t="s">
        <v>246</v>
      </c>
      <c r="C1243" s="134" t="s">
        <v>2969</v>
      </c>
      <c r="D1243" s="21" t="s">
        <v>680</v>
      </c>
      <c r="E1243" s="22">
        <v>0.27586206896551724</v>
      </c>
      <c r="F1243" s="23">
        <v>116</v>
      </c>
      <c r="G1243" s="95" t="s">
        <v>3246</v>
      </c>
      <c r="H1243" s="24">
        <v>84</v>
      </c>
      <c r="I1243" s="17"/>
      <c r="J1243" s="18"/>
      <c r="K1243" s="148">
        <f t="shared" si="27"/>
        <v>0</v>
      </c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  <c r="AC1243" s="76"/>
      <c r="AD1243" s="76"/>
      <c r="AE1243" s="76"/>
      <c r="AF1243" s="76"/>
      <c r="AG1243" s="76"/>
      <c r="AH1243" s="76"/>
      <c r="AI1243" s="76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6"/>
      <c r="AU1243" s="76"/>
      <c r="AV1243" s="76"/>
      <c r="AW1243" s="76"/>
      <c r="AX1243" s="76"/>
    </row>
    <row r="1244" spans="1:50" s="25" customFormat="1" ht="27" customHeight="1" x14ac:dyDescent="0.25">
      <c r="A1244" s="218" t="s">
        <v>1301</v>
      </c>
      <c r="B1244" s="20" t="s">
        <v>246</v>
      </c>
      <c r="C1244" s="134" t="s">
        <v>1481</v>
      </c>
      <c r="D1244" s="21" t="s">
        <v>1947</v>
      </c>
      <c r="E1244" s="22">
        <v>0.27586206896551724</v>
      </c>
      <c r="F1244" s="23">
        <v>116</v>
      </c>
      <c r="G1244" s="95" t="s">
        <v>3246</v>
      </c>
      <c r="H1244" s="24">
        <v>84</v>
      </c>
      <c r="I1244" s="17"/>
      <c r="J1244" s="18"/>
      <c r="K1244" s="148">
        <f t="shared" si="27"/>
        <v>0</v>
      </c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  <c r="AD1244" s="76"/>
      <c r="AE1244" s="76"/>
      <c r="AF1244" s="76"/>
      <c r="AG1244" s="76"/>
      <c r="AH1244" s="76"/>
      <c r="AI1244" s="76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6"/>
      <c r="AU1244" s="76"/>
      <c r="AV1244" s="76"/>
      <c r="AW1244" s="76"/>
      <c r="AX1244" s="76"/>
    </row>
    <row r="1245" spans="1:50" s="25" customFormat="1" ht="27" customHeight="1" x14ac:dyDescent="0.25">
      <c r="A1245" s="218" t="s">
        <v>1302</v>
      </c>
      <c r="B1245" s="20" t="s">
        <v>246</v>
      </c>
      <c r="C1245" s="134" t="s">
        <v>331</v>
      </c>
      <c r="D1245" s="21" t="s">
        <v>680</v>
      </c>
      <c r="E1245" s="22">
        <v>0.27972027972027974</v>
      </c>
      <c r="F1245" s="23">
        <v>143</v>
      </c>
      <c r="G1245" s="95" t="s">
        <v>3408</v>
      </c>
      <c r="H1245" s="24">
        <v>103</v>
      </c>
      <c r="I1245" s="17"/>
      <c r="J1245" s="18"/>
      <c r="K1245" s="148">
        <f t="shared" si="27"/>
        <v>0</v>
      </c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  <c r="AC1245" s="76"/>
      <c r="AD1245" s="76"/>
      <c r="AE1245" s="76"/>
      <c r="AF1245" s="76"/>
      <c r="AG1245" s="76"/>
      <c r="AH1245" s="76"/>
      <c r="AI1245" s="76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6"/>
      <c r="AU1245" s="76"/>
      <c r="AV1245" s="76"/>
      <c r="AW1245" s="76"/>
      <c r="AX1245" s="76"/>
    </row>
    <row r="1246" spans="1:50" s="25" customFormat="1" ht="27" customHeight="1" x14ac:dyDescent="0.25">
      <c r="A1246" s="218" t="s">
        <v>1303</v>
      </c>
      <c r="B1246" s="20" t="s">
        <v>246</v>
      </c>
      <c r="C1246" s="134" t="s">
        <v>331</v>
      </c>
      <c r="D1246" s="21" t="s">
        <v>1759</v>
      </c>
      <c r="E1246" s="22">
        <v>0.2857142857142857</v>
      </c>
      <c r="F1246" s="23">
        <v>105</v>
      </c>
      <c r="G1246" s="95" t="s">
        <v>3239</v>
      </c>
      <c r="H1246" s="24">
        <v>75</v>
      </c>
      <c r="I1246" s="17"/>
      <c r="J1246" s="18"/>
      <c r="K1246" s="148">
        <f t="shared" si="27"/>
        <v>0</v>
      </c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  <c r="AC1246" s="76"/>
      <c r="AD1246" s="76"/>
      <c r="AE1246" s="76"/>
      <c r="AF1246" s="76"/>
      <c r="AG1246" s="76"/>
      <c r="AH1246" s="76"/>
      <c r="AI1246" s="76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6"/>
      <c r="AU1246" s="76"/>
      <c r="AV1246" s="76"/>
      <c r="AW1246" s="76"/>
      <c r="AX1246" s="76"/>
    </row>
    <row r="1247" spans="1:50" s="25" customFormat="1" ht="27" customHeight="1" x14ac:dyDescent="0.25">
      <c r="A1247" s="218" t="s">
        <v>1304</v>
      </c>
      <c r="B1247" s="20" t="s">
        <v>246</v>
      </c>
      <c r="C1247" s="134" t="s">
        <v>1482</v>
      </c>
      <c r="D1247" s="21" t="s">
        <v>1493</v>
      </c>
      <c r="E1247" s="22">
        <v>0.27814569536423839</v>
      </c>
      <c r="F1247" s="23">
        <v>151</v>
      </c>
      <c r="G1247" s="95" t="s">
        <v>3322</v>
      </c>
      <c r="H1247" s="24">
        <v>109</v>
      </c>
      <c r="I1247" s="17"/>
      <c r="J1247" s="18"/>
      <c r="K1247" s="148">
        <f t="shared" si="27"/>
        <v>0</v>
      </c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  <c r="AC1247" s="76"/>
      <c r="AD1247" s="76"/>
      <c r="AE1247" s="76"/>
      <c r="AF1247" s="76"/>
      <c r="AG1247" s="76"/>
      <c r="AH1247" s="76"/>
      <c r="AI1247" s="76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6"/>
      <c r="AU1247" s="76"/>
      <c r="AV1247" s="76"/>
      <c r="AW1247" s="76"/>
      <c r="AX1247" s="76"/>
    </row>
    <row r="1248" spans="1:50" s="25" customFormat="1" ht="27" customHeight="1" x14ac:dyDescent="0.25">
      <c r="A1248" s="218" t="s">
        <v>1305</v>
      </c>
      <c r="B1248" s="20" t="s">
        <v>246</v>
      </c>
      <c r="C1248" s="134" t="s">
        <v>1483</v>
      </c>
      <c r="D1248" s="21" t="s">
        <v>680</v>
      </c>
      <c r="E1248" s="22">
        <v>0.27906976744186046</v>
      </c>
      <c r="F1248" s="23">
        <v>129</v>
      </c>
      <c r="G1248" s="95" t="s">
        <v>3409</v>
      </c>
      <c r="H1248" s="24">
        <v>93</v>
      </c>
      <c r="I1248" s="17"/>
      <c r="J1248" s="18"/>
      <c r="K1248" s="148">
        <f t="shared" si="27"/>
        <v>0</v>
      </c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  <c r="AC1248" s="76"/>
      <c r="AD1248" s="76"/>
      <c r="AE1248" s="76"/>
      <c r="AF1248" s="76"/>
      <c r="AG1248" s="76"/>
      <c r="AH1248" s="76"/>
      <c r="AI1248" s="76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6"/>
      <c r="AU1248" s="76"/>
      <c r="AV1248" s="76"/>
      <c r="AW1248" s="76"/>
      <c r="AX1248" s="76"/>
    </row>
    <row r="1249" spans="1:50" s="32" customFormat="1" ht="31.2" customHeight="1" x14ac:dyDescent="0.25">
      <c r="A1249" s="218" t="s">
        <v>1306</v>
      </c>
      <c r="B1249" s="28" t="s">
        <v>246</v>
      </c>
      <c r="C1249" s="134" t="s">
        <v>335</v>
      </c>
      <c r="D1249" s="29" t="s">
        <v>1456</v>
      </c>
      <c r="E1249" s="22">
        <v>0.2857142857142857</v>
      </c>
      <c r="F1249" s="30">
        <v>105</v>
      </c>
      <c r="G1249" s="96" t="s">
        <v>3239</v>
      </c>
      <c r="H1249" s="24">
        <v>75</v>
      </c>
      <c r="I1249" s="17"/>
      <c r="J1249" s="18"/>
      <c r="K1249" s="148">
        <f t="shared" si="27"/>
        <v>0</v>
      </c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  <c r="AC1249" s="76"/>
      <c r="AD1249" s="76"/>
      <c r="AE1249" s="76"/>
      <c r="AF1249" s="76"/>
      <c r="AG1249" s="76"/>
      <c r="AH1249" s="76"/>
      <c r="AI1249" s="76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6"/>
      <c r="AU1249" s="76"/>
      <c r="AV1249" s="76"/>
      <c r="AW1249" s="76"/>
      <c r="AX1249" s="76"/>
    </row>
    <row r="1250" spans="1:50" s="25" customFormat="1" ht="27" customHeight="1" x14ac:dyDescent="0.25">
      <c r="A1250" s="218" t="s">
        <v>2865</v>
      </c>
      <c r="B1250" s="20" t="s">
        <v>246</v>
      </c>
      <c r="C1250" s="134" t="s">
        <v>335</v>
      </c>
      <c r="D1250" s="21" t="s">
        <v>3591</v>
      </c>
      <c r="E1250" s="22">
        <v>0.28275862068965518</v>
      </c>
      <c r="F1250" s="23">
        <v>145</v>
      </c>
      <c r="G1250" s="95" t="s">
        <v>3410</v>
      </c>
      <c r="H1250" s="24">
        <v>104</v>
      </c>
      <c r="I1250" s="17"/>
      <c r="J1250" s="18"/>
      <c r="K1250" s="148">
        <f t="shared" si="27"/>
        <v>0</v>
      </c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  <c r="AC1250" s="76"/>
      <c r="AD1250" s="76"/>
      <c r="AE1250" s="76"/>
      <c r="AF1250" s="76"/>
      <c r="AG1250" s="76"/>
      <c r="AH1250" s="76"/>
      <c r="AI1250" s="76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6"/>
      <c r="AU1250" s="76"/>
      <c r="AV1250" s="76"/>
      <c r="AW1250" s="76"/>
      <c r="AX1250" s="76"/>
    </row>
    <row r="1251" spans="1:50" s="25" customFormat="1" ht="27" customHeight="1" x14ac:dyDescent="0.25">
      <c r="A1251" s="218" t="s">
        <v>2866</v>
      </c>
      <c r="B1251" s="20" t="s">
        <v>246</v>
      </c>
      <c r="C1251" s="134" t="s">
        <v>2970</v>
      </c>
      <c r="D1251" s="21" t="s">
        <v>680</v>
      </c>
      <c r="E1251" s="22">
        <v>0.27906976744186046</v>
      </c>
      <c r="F1251" s="23">
        <v>129</v>
      </c>
      <c r="G1251" s="95" t="s">
        <v>3409</v>
      </c>
      <c r="H1251" s="24">
        <v>93</v>
      </c>
      <c r="I1251" s="17"/>
      <c r="J1251" s="18"/>
      <c r="K1251" s="148">
        <f t="shared" si="27"/>
        <v>0</v>
      </c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76"/>
      <c r="AE1251" s="76"/>
      <c r="AF1251" s="76"/>
      <c r="AG1251" s="76"/>
      <c r="AH1251" s="76"/>
      <c r="AI1251" s="76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6"/>
      <c r="AU1251" s="76"/>
      <c r="AV1251" s="76"/>
      <c r="AW1251" s="76"/>
      <c r="AX1251" s="76"/>
    </row>
    <row r="1252" spans="1:50" s="32" customFormat="1" ht="31.2" customHeight="1" x14ac:dyDescent="0.25">
      <c r="A1252" s="218" t="s">
        <v>1307</v>
      </c>
      <c r="B1252" s="28" t="s">
        <v>246</v>
      </c>
      <c r="C1252" s="134" t="s">
        <v>336</v>
      </c>
      <c r="D1252" s="29" t="s">
        <v>680</v>
      </c>
      <c r="E1252" s="22">
        <v>0.27906976744186046</v>
      </c>
      <c r="F1252" s="30">
        <v>129</v>
      </c>
      <c r="G1252" s="96" t="s">
        <v>3409</v>
      </c>
      <c r="H1252" s="24">
        <v>93</v>
      </c>
      <c r="I1252" s="17"/>
      <c r="J1252" s="18"/>
      <c r="K1252" s="148">
        <f t="shared" si="27"/>
        <v>0</v>
      </c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  <c r="AC1252" s="76"/>
      <c r="AD1252" s="76"/>
      <c r="AE1252" s="76"/>
      <c r="AF1252" s="76"/>
      <c r="AG1252" s="76"/>
      <c r="AH1252" s="76"/>
      <c r="AI1252" s="76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6"/>
      <c r="AU1252" s="76"/>
      <c r="AV1252" s="76"/>
      <c r="AW1252" s="76"/>
      <c r="AX1252" s="76"/>
    </row>
    <row r="1253" spans="1:50" s="19" customFormat="1" ht="27" customHeight="1" x14ac:dyDescent="0.25">
      <c r="A1253" s="217" t="s">
        <v>2867</v>
      </c>
      <c r="B1253" s="12" t="s">
        <v>246</v>
      </c>
      <c r="C1253" s="134" t="s">
        <v>2971</v>
      </c>
      <c r="D1253" s="13" t="s">
        <v>680</v>
      </c>
      <c r="E1253" s="22">
        <v>0.27906976744186046</v>
      </c>
      <c r="F1253" s="15">
        <v>129</v>
      </c>
      <c r="G1253" s="94" t="s">
        <v>3409</v>
      </c>
      <c r="H1253" s="16">
        <v>93</v>
      </c>
      <c r="I1253" s="17"/>
      <c r="J1253" s="18"/>
      <c r="K1253" s="148">
        <f t="shared" si="27"/>
        <v>0</v>
      </c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  <c r="AC1253" s="76"/>
      <c r="AD1253" s="76"/>
      <c r="AE1253" s="76"/>
      <c r="AF1253" s="76"/>
      <c r="AG1253" s="76"/>
      <c r="AH1253" s="76"/>
      <c r="AI1253" s="76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6"/>
      <c r="AU1253" s="76"/>
      <c r="AV1253" s="76"/>
      <c r="AW1253" s="76"/>
      <c r="AX1253" s="76"/>
    </row>
    <row r="1254" spans="1:50" s="25" customFormat="1" ht="27" customHeight="1" x14ac:dyDescent="0.25">
      <c r="A1254" s="218" t="s">
        <v>2868</v>
      </c>
      <c r="B1254" s="20" t="s">
        <v>33</v>
      </c>
      <c r="C1254" s="134" t="s">
        <v>2972</v>
      </c>
      <c r="D1254" s="21" t="s">
        <v>3791</v>
      </c>
      <c r="E1254" s="22">
        <v>0.41269841269841268</v>
      </c>
      <c r="F1254" s="23">
        <v>126</v>
      </c>
      <c r="G1254" s="95" t="s">
        <v>3411</v>
      </c>
      <c r="H1254" s="24">
        <v>74</v>
      </c>
      <c r="I1254" s="17"/>
      <c r="J1254" s="18"/>
      <c r="K1254" s="148">
        <f t="shared" si="27"/>
        <v>0</v>
      </c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  <c r="AC1254" s="76"/>
      <c r="AD1254" s="76"/>
      <c r="AE1254" s="76"/>
      <c r="AF1254" s="76"/>
      <c r="AG1254" s="76"/>
      <c r="AH1254" s="76"/>
      <c r="AI1254" s="76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6"/>
      <c r="AU1254" s="76"/>
      <c r="AV1254" s="76"/>
      <c r="AW1254" s="76"/>
      <c r="AX1254" s="76"/>
    </row>
    <row r="1255" spans="1:50" s="25" customFormat="1" ht="25.2" customHeight="1" x14ac:dyDescent="0.25">
      <c r="A1255" s="218" t="s">
        <v>1308</v>
      </c>
      <c r="B1255" s="20" t="s">
        <v>33</v>
      </c>
      <c r="C1255" s="134" t="s">
        <v>1484</v>
      </c>
      <c r="D1255" s="21" t="s">
        <v>2016</v>
      </c>
      <c r="E1255" s="22">
        <v>0.52873563218390807</v>
      </c>
      <c r="F1255" s="23">
        <v>87</v>
      </c>
      <c r="G1255" s="95" t="s">
        <v>3412</v>
      </c>
      <c r="H1255" s="24">
        <v>41</v>
      </c>
      <c r="I1255" s="17"/>
      <c r="J1255" s="18"/>
      <c r="K1255" s="148">
        <f t="shared" si="27"/>
        <v>0</v>
      </c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  <c r="AC1255" s="76"/>
      <c r="AD1255" s="76"/>
      <c r="AE1255" s="76"/>
      <c r="AF1255" s="76"/>
      <c r="AG1255" s="76"/>
      <c r="AH1255" s="76"/>
      <c r="AI1255" s="76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6"/>
      <c r="AU1255" s="76"/>
      <c r="AV1255" s="76"/>
      <c r="AW1255" s="76"/>
      <c r="AX1255" s="76"/>
    </row>
    <row r="1256" spans="1:50" s="25" customFormat="1" ht="25.2" customHeight="1" x14ac:dyDescent="0.25">
      <c r="A1256" s="218" t="s">
        <v>2869</v>
      </c>
      <c r="B1256" s="20" t="s">
        <v>33</v>
      </c>
      <c r="C1256" s="134" t="s">
        <v>2973</v>
      </c>
      <c r="D1256" s="21" t="s">
        <v>1456</v>
      </c>
      <c r="E1256" s="22">
        <v>0.38759689922480622</v>
      </c>
      <c r="F1256" s="23">
        <v>129</v>
      </c>
      <c r="G1256" s="95" t="s">
        <v>3323</v>
      </c>
      <c r="H1256" s="24">
        <v>79</v>
      </c>
      <c r="I1256" s="17"/>
      <c r="J1256" s="18"/>
      <c r="K1256" s="148">
        <f t="shared" si="27"/>
        <v>0</v>
      </c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  <c r="AC1256" s="76"/>
      <c r="AD1256" s="76"/>
      <c r="AE1256" s="76"/>
      <c r="AF1256" s="76"/>
      <c r="AG1256" s="76"/>
      <c r="AH1256" s="76"/>
      <c r="AI1256" s="76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6"/>
      <c r="AU1256" s="76"/>
      <c r="AV1256" s="76"/>
      <c r="AW1256" s="76"/>
      <c r="AX1256" s="76"/>
    </row>
    <row r="1257" spans="1:50" s="25" customFormat="1" ht="25.2" customHeight="1" x14ac:dyDescent="0.25">
      <c r="A1257" s="218" t="s">
        <v>2870</v>
      </c>
      <c r="B1257" s="20" t="s">
        <v>249</v>
      </c>
      <c r="C1257" s="134" t="s">
        <v>2121</v>
      </c>
      <c r="D1257" s="21" t="s">
        <v>680</v>
      </c>
      <c r="E1257" s="22">
        <v>0.52459016393442626</v>
      </c>
      <c r="F1257" s="23">
        <v>61</v>
      </c>
      <c r="G1257" s="95" t="s">
        <v>3342</v>
      </c>
      <c r="H1257" s="24">
        <v>29</v>
      </c>
      <c r="I1257" s="17"/>
      <c r="J1257" s="18"/>
      <c r="K1257" s="148">
        <f t="shared" si="27"/>
        <v>0</v>
      </c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76"/>
      <c r="AE1257" s="76"/>
      <c r="AF1257" s="76"/>
      <c r="AG1257" s="76"/>
      <c r="AH1257" s="76"/>
      <c r="AI1257" s="76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6"/>
      <c r="AU1257" s="76"/>
      <c r="AV1257" s="76"/>
      <c r="AW1257" s="76"/>
      <c r="AX1257" s="76"/>
    </row>
    <row r="1258" spans="1:50" s="25" customFormat="1" ht="25.2" customHeight="1" x14ac:dyDescent="0.25">
      <c r="A1258" s="218" t="s">
        <v>2871</v>
      </c>
      <c r="B1258" s="20" t="s">
        <v>250</v>
      </c>
      <c r="C1258" s="134" t="s">
        <v>2974</v>
      </c>
      <c r="D1258" s="21" t="s">
        <v>680</v>
      </c>
      <c r="E1258" s="22">
        <v>0.40952380952380951</v>
      </c>
      <c r="F1258" s="23">
        <v>105</v>
      </c>
      <c r="G1258" s="95" t="s">
        <v>3413</v>
      </c>
      <c r="H1258" s="24">
        <v>62</v>
      </c>
      <c r="I1258" s="17"/>
      <c r="J1258" s="18"/>
      <c r="K1258" s="148">
        <f t="shared" si="27"/>
        <v>0</v>
      </c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  <c r="AC1258" s="76"/>
      <c r="AD1258" s="76"/>
      <c r="AE1258" s="76"/>
      <c r="AF1258" s="76"/>
      <c r="AG1258" s="76"/>
      <c r="AH1258" s="76"/>
      <c r="AI1258" s="76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6"/>
      <c r="AU1258" s="76"/>
      <c r="AV1258" s="76"/>
      <c r="AW1258" s="76"/>
      <c r="AX1258" s="76"/>
    </row>
    <row r="1259" spans="1:50" s="25" customFormat="1" ht="25.2" customHeight="1" x14ac:dyDescent="0.25">
      <c r="A1259" s="218" t="s">
        <v>2872</v>
      </c>
      <c r="B1259" s="20" t="s">
        <v>251</v>
      </c>
      <c r="C1259" s="134" t="s">
        <v>341</v>
      </c>
      <c r="D1259" s="21" t="s">
        <v>1493</v>
      </c>
      <c r="E1259" s="22">
        <v>0.38461538461538464</v>
      </c>
      <c r="F1259" s="23">
        <v>13</v>
      </c>
      <c r="G1259" s="95" t="s">
        <v>3228</v>
      </c>
      <c r="H1259" s="24">
        <v>8</v>
      </c>
      <c r="I1259" s="17"/>
      <c r="J1259" s="18"/>
      <c r="K1259" s="148">
        <f t="shared" si="27"/>
        <v>0</v>
      </c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  <c r="AC1259" s="76"/>
      <c r="AD1259" s="76"/>
      <c r="AE1259" s="76"/>
      <c r="AF1259" s="76"/>
      <c r="AG1259" s="76"/>
      <c r="AH1259" s="76"/>
      <c r="AI1259" s="76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6"/>
      <c r="AU1259" s="76"/>
      <c r="AV1259" s="76"/>
      <c r="AW1259" s="76"/>
      <c r="AX1259" s="76"/>
    </row>
    <row r="1260" spans="1:50" s="19" customFormat="1" ht="27" customHeight="1" x14ac:dyDescent="0.25">
      <c r="A1260" s="217" t="s">
        <v>2873</v>
      </c>
      <c r="B1260" s="12" t="s">
        <v>251</v>
      </c>
      <c r="C1260" s="134" t="s">
        <v>345</v>
      </c>
      <c r="D1260" s="13" t="s">
        <v>1493</v>
      </c>
      <c r="E1260" s="22">
        <v>0.4</v>
      </c>
      <c r="F1260" s="15">
        <v>10</v>
      </c>
      <c r="G1260" s="94" t="s">
        <v>3317</v>
      </c>
      <c r="H1260" s="16">
        <v>6</v>
      </c>
      <c r="I1260" s="17"/>
      <c r="J1260" s="18"/>
      <c r="K1260" s="148">
        <f t="shared" si="27"/>
        <v>0</v>
      </c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  <c r="AC1260" s="76"/>
      <c r="AD1260" s="76"/>
      <c r="AE1260" s="76"/>
      <c r="AF1260" s="76"/>
      <c r="AG1260" s="76"/>
      <c r="AH1260" s="76"/>
      <c r="AI1260" s="76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6"/>
      <c r="AU1260" s="76"/>
      <c r="AV1260" s="76"/>
      <c r="AW1260" s="76"/>
      <c r="AX1260" s="76"/>
    </row>
    <row r="1261" spans="1:50" s="25" customFormat="1" ht="27" customHeight="1" x14ac:dyDescent="0.25">
      <c r="A1261" s="218" t="s">
        <v>1309</v>
      </c>
      <c r="B1261" s="20" t="s">
        <v>253</v>
      </c>
      <c r="C1261" s="134" t="s">
        <v>1485</v>
      </c>
      <c r="D1261" s="21" t="s">
        <v>680</v>
      </c>
      <c r="E1261" s="22">
        <v>0.28925619834710742</v>
      </c>
      <c r="F1261" s="23">
        <v>121</v>
      </c>
      <c r="G1261" s="95" t="s">
        <v>3395</v>
      </c>
      <c r="H1261" s="24">
        <v>86</v>
      </c>
      <c r="I1261" s="17"/>
      <c r="J1261" s="18"/>
      <c r="K1261" s="148">
        <f t="shared" si="27"/>
        <v>0</v>
      </c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  <c r="AC1261" s="76"/>
      <c r="AD1261" s="76"/>
      <c r="AE1261" s="76"/>
      <c r="AF1261" s="76"/>
      <c r="AG1261" s="76"/>
      <c r="AH1261" s="76"/>
      <c r="AI1261" s="76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6"/>
      <c r="AU1261" s="76"/>
      <c r="AV1261" s="76"/>
      <c r="AW1261" s="76"/>
      <c r="AX1261" s="76"/>
    </row>
    <row r="1262" spans="1:50" s="25" customFormat="1" ht="27" customHeight="1" x14ac:dyDescent="0.25">
      <c r="A1262" s="218" t="s">
        <v>2874</v>
      </c>
      <c r="B1262" s="20" t="s">
        <v>253</v>
      </c>
      <c r="C1262" s="134" t="s">
        <v>348</v>
      </c>
      <c r="D1262" s="21" t="s">
        <v>1971</v>
      </c>
      <c r="E1262" s="22">
        <v>0.28378378378378377</v>
      </c>
      <c r="F1262" s="23">
        <v>74</v>
      </c>
      <c r="G1262" s="95" t="s">
        <v>3414</v>
      </c>
      <c r="H1262" s="24">
        <v>53</v>
      </c>
      <c r="I1262" s="17"/>
      <c r="J1262" s="18"/>
      <c r="K1262" s="148">
        <f t="shared" si="27"/>
        <v>0</v>
      </c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  <c r="AC1262" s="76"/>
      <c r="AD1262" s="76"/>
      <c r="AE1262" s="76"/>
      <c r="AF1262" s="76"/>
      <c r="AG1262" s="76"/>
      <c r="AH1262" s="76"/>
      <c r="AI1262" s="76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6"/>
      <c r="AU1262" s="76"/>
      <c r="AV1262" s="76"/>
      <c r="AW1262" s="76"/>
      <c r="AX1262" s="76"/>
    </row>
    <row r="1263" spans="1:50" s="25" customFormat="1" ht="27" customHeight="1" x14ac:dyDescent="0.25">
      <c r="A1263" s="218" t="s">
        <v>1310</v>
      </c>
      <c r="B1263" s="20" t="s">
        <v>253</v>
      </c>
      <c r="C1263" s="134" t="s">
        <v>348</v>
      </c>
      <c r="D1263" s="21" t="s">
        <v>1456</v>
      </c>
      <c r="E1263" s="22">
        <v>0.31372549019607843</v>
      </c>
      <c r="F1263" s="23">
        <v>102</v>
      </c>
      <c r="G1263" s="95" t="s">
        <v>3394</v>
      </c>
      <c r="H1263" s="24">
        <v>70</v>
      </c>
      <c r="I1263" s="17"/>
      <c r="J1263" s="18"/>
      <c r="K1263" s="148">
        <f t="shared" si="27"/>
        <v>0</v>
      </c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  <c r="AC1263" s="76"/>
      <c r="AD1263" s="76"/>
      <c r="AE1263" s="76"/>
      <c r="AF1263" s="76"/>
      <c r="AG1263" s="76"/>
      <c r="AH1263" s="76"/>
      <c r="AI1263" s="76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6"/>
      <c r="AU1263" s="76"/>
      <c r="AV1263" s="76"/>
      <c r="AW1263" s="76"/>
      <c r="AX1263" s="76"/>
    </row>
    <row r="1264" spans="1:50" s="25" customFormat="1" ht="27" customHeight="1" x14ac:dyDescent="0.25">
      <c r="A1264" s="218" t="s">
        <v>2875</v>
      </c>
      <c r="B1264" s="20" t="s">
        <v>253</v>
      </c>
      <c r="C1264" s="134" t="s">
        <v>1486</v>
      </c>
      <c r="D1264" s="21" t="s">
        <v>1978</v>
      </c>
      <c r="E1264" s="22">
        <v>0.29166666666666669</v>
      </c>
      <c r="F1264" s="23">
        <v>96</v>
      </c>
      <c r="G1264" s="95" t="s">
        <v>3415</v>
      </c>
      <c r="H1264" s="24">
        <v>68</v>
      </c>
      <c r="I1264" s="17"/>
      <c r="J1264" s="18"/>
      <c r="K1264" s="148">
        <f t="shared" si="27"/>
        <v>0</v>
      </c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  <c r="AC1264" s="76"/>
      <c r="AD1264" s="76"/>
      <c r="AE1264" s="76"/>
      <c r="AF1264" s="76"/>
      <c r="AG1264" s="76"/>
      <c r="AH1264" s="76"/>
      <c r="AI1264" s="76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6"/>
      <c r="AU1264" s="76"/>
      <c r="AV1264" s="76"/>
      <c r="AW1264" s="76"/>
      <c r="AX1264" s="76"/>
    </row>
    <row r="1265" spans="1:50" s="25" customFormat="1" ht="27" customHeight="1" x14ac:dyDescent="0.25">
      <c r="A1265" s="218" t="s">
        <v>1311</v>
      </c>
      <c r="B1265" s="20" t="s">
        <v>253</v>
      </c>
      <c r="C1265" s="134" t="s">
        <v>1487</v>
      </c>
      <c r="D1265" s="21" t="s">
        <v>1971</v>
      </c>
      <c r="E1265" s="22">
        <v>0.30434782608695654</v>
      </c>
      <c r="F1265" s="23">
        <v>69</v>
      </c>
      <c r="G1265" s="95" t="s">
        <v>3353</v>
      </c>
      <c r="H1265" s="24">
        <v>48</v>
      </c>
      <c r="I1265" s="17"/>
      <c r="J1265" s="18"/>
      <c r="K1265" s="148">
        <f t="shared" si="27"/>
        <v>0</v>
      </c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  <c r="AD1265" s="76"/>
      <c r="AE1265" s="76"/>
      <c r="AF1265" s="76"/>
      <c r="AG1265" s="76"/>
      <c r="AH1265" s="76"/>
      <c r="AI1265" s="76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6"/>
      <c r="AU1265" s="76"/>
      <c r="AV1265" s="76"/>
      <c r="AW1265" s="76"/>
      <c r="AX1265" s="76"/>
    </row>
    <row r="1266" spans="1:50" s="32" customFormat="1" ht="31.2" customHeight="1" x14ac:dyDescent="0.25">
      <c r="A1266" s="218" t="s">
        <v>1312</v>
      </c>
      <c r="B1266" s="28" t="s">
        <v>253</v>
      </c>
      <c r="C1266" s="134" t="s">
        <v>1487</v>
      </c>
      <c r="D1266" s="29" t="s">
        <v>1977</v>
      </c>
      <c r="E1266" s="22">
        <v>0.29032258064516131</v>
      </c>
      <c r="F1266" s="30">
        <v>124</v>
      </c>
      <c r="G1266" s="96" t="s">
        <v>3336</v>
      </c>
      <c r="H1266" s="24">
        <v>88</v>
      </c>
      <c r="I1266" s="17"/>
      <c r="J1266" s="18"/>
      <c r="K1266" s="148">
        <f t="shared" si="27"/>
        <v>0</v>
      </c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  <c r="AC1266" s="76"/>
      <c r="AD1266" s="76"/>
      <c r="AE1266" s="76"/>
      <c r="AF1266" s="76"/>
      <c r="AG1266" s="76"/>
      <c r="AH1266" s="76"/>
      <c r="AI1266" s="76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6"/>
      <c r="AU1266" s="76"/>
      <c r="AV1266" s="76"/>
      <c r="AW1266" s="76"/>
      <c r="AX1266" s="76"/>
    </row>
    <row r="1267" spans="1:50" s="25" customFormat="1" ht="27" customHeight="1" x14ac:dyDescent="0.25">
      <c r="A1267" s="218" t="s">
        <v>1313</v>
      </c>
      <c r="B1267" s="20" t="s">
        <v>253</v>
      </c>
      <c r="C1267" s="134" t="s">
        <v>1488</v>
      </c>
      <c r="D1267" s="21" t="s">
        <v>1456</v>
      </c>
      <c r="E1267" s="22">
        <v>0.25210084033613445</v>
      </c>
      <c r="F1267" s="23">
        <v>119</v>
      </c>
      <c r="G1267" s="95" t="s">
        <v>3324</v>
      </c>
      <c r="H1267" s="24">
        <v>89</v>
      </c>
      <c r="I1267" s="17"/>
      <c r="J1267" s="18"/>
      <c r="K1267" s="148">
        <f t="shared" si="27"/>
        <v>0</v>
      </c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  <c r="AC1267" s="76"/>
      <c r="AD1267" s="76"/>
      <c r="AE1267" s="76"/>
      <c r="AF1267" s="76"/>
      <c r="AG1267" s="76"/>
      <c r="AH1267" s="76"/>
      <c r="AI1267" s="76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6"/>
      <c r="AU1267" s="76"/>
      <c r="AV1267" s="76"/>
      <c r="AW1267" s="76"/>
      <c r="AX1267" s="76"/>
    </row>
    <row r="1268" spans="1:50" s="25" customFormat="1" ht="27" customHeight="1" x14ac:dyDescent="0.25">
      <c r="A1268" s="218" t="s">
        <v>2876</v>
      </c>
      <c r="B1268" s="20" t="s">
        <v>253</v>
      </c>
      <c r="C1268" s="134" t="s">
        <v>1488</v>
      </c>
      <c r="D1268" s="21" t="s">
        <v>1977</v>
      </c>
      <c r="E1268" s="22">
        <v>0.26845637583892618</v>
      </c>
      <c r="F1268" s="23">
        <v>149</v>
      </c>
      <c r="G1268" s="95" t="s">
        <v>3416</v>
      </c>
      <c r="H1268" s="24">
        <v>109</v>
      </c>
      <c r="I1268" s="17"/>
      <c r="J1268" s="18"/>
      <c r="K1268" s="148">
        <f t="shared" si="27"/>
        <v>0</v>
      </c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  <c r="AC1268" s="76"/>
      <c r="AD1268" s="76"/>
      <c r="AE1268" s="76"/>
      <c r="AF1268" s="76"/>
      <c r="AG1268" s="76"/>
      <c r="AH1268" s="76"/>
      <c r="AI1268" s="76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6"/>
      <c r="AU1268" s="76"/>
      <c r="AV1268" s="76"/>
      <c r="AW1268" s="76"/>
      <c r="AX1268" s="76"/>
    </row>
    <row r="1269" spans="1:50" s="32" customFormat="1" ht="31.2" customHeight="1" x14ac:dyDescent="0.25">
      <c r="A1269" s="218" t="s">
        <v>1314</v>
      </c>
      <c r="B1269" s="28" t="s">
        <v>253</v>
      </c>
      <c r="C1269" s="134" t="s">
        <v>1489</v>
      </c>
      <c r="D1269" s="29" t="s">
        <v>2033</v>
      </c>
      <c r="E1269" s="22">
        <v>0.28703703703703703</v>
      </c>
      <c r="F1269" s="30">
        <v>108</v>
      </c>
      <c r="G1269" s="96" t="s">
        <v>3417</v>
      </c>
      <c r="H1269" s="24">
        <v>77</v>
      </c>
      <c r="I1269" s="17"/>
      <c r="J1269" s="18"/>
      <c r="K1269" s="148">
        <f t="shared" si="27"/>
        <v>0</v>
      </c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  <c r="AC1269" s="76"/>
      <c r="AD1269" s="76"/>
      <c r="AE1269" s="76"/>
      <c r="AF1269" s="76"/>
      <c r="AG1269" s="76"/>
      <c r="AH1269" s="76"/>
      <c r="AI1269" s="76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6"/>
      <c r="AU1269" s="76"/>
      <c r="AV1269" s="76"/>
      <c r="AW1269" s="76"/>
      <c r="AX1269" s="76"/>
    </row>
    <row r="1270" spans="1:50" s="19" customFormat="1" ht="27" customHeight="1" x14ac:dyDescent="0.25">
      <c r="A1270" s="217" t="s">
        <v>1315</v>
      </c>
      <c r="B1270" s="12" t="s">
        <v>254</v>
      </c>
      <c r="C1270" s="134" t="s">
        <v>349</v>
      </c>
      <c r="D1270" s="13" t="s">
        <v>1946</v>
      </c>
      <c r="E1270" s="22">
        <v>0.5</v>
      </c>
      <c r="F1270" s="15">
        <v>134</v>
      </c>
      <c r="G1270" s="94" t="s">
        <v>3418</v>
      </c>
      <c r="H1270" s="16">
        <v>67</v>
      </c>
      <c r="I1270" s="17"/>
      <c r="J1270" s="18"/>
      <c r="K1270" s="148">
        <f t="shared" si="27"/>
        <v>0</v>
      </c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  <c r="AC1270" s="76"/>
      <c r="AD1270" s="76"/>
      <c r="AE1270" s="76"/>
      <c r="AF1270" s="76"/>
      <c r="AG1270" s="76"/>
      <c r="AH1270" s="76"/>
      <c r="AI1270" s="76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6"/>
      <c r="AU1270" s="76"/>
      <c r="AV1270" s="76"/>
      <c r="AW1270" s="76"/>
      <c r="AX1270" s="76"/>
    </row>
    <row r="1271" spans="1:50" s="25" customFormat="1" ht="25.2" customHeight="1" x14ac:dyDescent="0.25">
      <c r="A1271" s="218" t="s">
        <v>1317</v>
      </c>
      <c r="B1271" s="20" t="s">
        <v>254</v>
      </c>
      <c r="C1271" s="134" t="s">
        <v>349</v>
      </c>
      <c r="D1271" s="21" t="s">
        <v>1971</v>
      </c>
      <c r="E1271" s="22">
        <v>0.43478260869565216</v>
      </c>
      <c r="F1271" s="23">
        <v>69</v>
      </c>
      <c r="G1271" s="95" t="s">
        <v>3396</v>
      </c>
      <c r="H1271" s="24">
        <v>39</v>
      </c>
      <c r="I1271" s="17"/>
      <c r="J1271" s="18"/>
      <c r="K1271" s="148">
        <f t="shared" si="27"/>
        <v>0</v>
      </c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  <c r="AC1271" s="76"/>
      <c r="AD1271" s="76"/>
      <c r="AE1271" s="76"/>
      <c r="AF1271" s="76"/>
      <c r="AG1271" s="76"/>
      <c r="AH1271" s="76"/>
      <c r="AI1271" s="76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6"/>
      <c r="AU1271" s="76"/>
      <c r="AV1271" s="76"/>
      <c r="AW1271" s="76"/>
      <c r="AX1271" s="76"/>
    </row>
    <row r="1272" spans="1:50" s="25" customFormat="1" ht="27" customHeight="1" x14ac:dyDescent="0.25">
      <c r="A1272" s="218" t="s">
        <v>1316</v>
      </c>
      <c r="B1272" s="20" t="s">
        <v>254</v>
      </c>
      <c r="C1272" s="134" t="s">
        <v>349</v>
      </c>
      <c r="D1272" s="21" t="s">
        <v>1456</v>
      </c>
      <c r="E1272" s="22">
        <v>0.46391752577319589</v>
      </c>
      <c r="F1272" s="23">
        <v>97</v>
      </c>
      <c r="G1272" s="95" t="s">
        <v>3374</v>
      </c>
      <c r="H1272" s="24">
        <v>52</v>
      </c>
      <c r="I1272" s="17"/>
      <c r="J1272" s="18"/>
      <c r="K1272" s="148">
        <f t="shared" si="27"/>
        <v>0</v>
      </c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  <c r="AC1272" s="76"/>
      <c r="AD1272" s="76"/>
      <c r="AE1272" s="76"/>
      <c r="AF1272" s="76"/>
      <c r="AG1272" s="76"/>
      <c r="AH1272" s="76"/>
      <c r="AI1272" s="76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6"/>
      <c r="AU1272" s="76"/>
      <c r="AV1272" s="76"/>
      <c r="AW1272" s="76"/>
      <c r="AX1272" s="76"/>
    </row>
    <row r="1273" spans="1:50" s="25" customFormat="1" ht="25.2" customHeight="1" x14ac:dyDescent="0.25">
      <c r="A1273" s="218" t="s">
        <v>1318</v>
      </c>
      <c r="B1273" s="20" t="s">
        <v>254</v>
      </c>
      <c r="C1273" s="134" t="s">
        <v>1490</v>
      </c>
      <c r="D1273" s="21" t="s">
        <v>1493</v>
      </c>
      <c r="E1273" s="22">
        <v>0.34090909090909088</v>
      </c>
      <c r="F1273" s="23">
        <v>132</v>
      </c>
      <c r="G1273" s="95" t="s">
        <v>3373</v>
      </c>
      <c r="H1273" s="24">
        <v>87</v>
      </c>
      <c r="I1273" s="17"/>
      <c r="J1273" s="18"/>
      <c r="K1273" s="148">
        <f t="shared" ref="K1273:K1332" si="28">H1273*J1273</f>
        <v>0</v>
      </c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  <c r="AC1273" s="76"/>
      <c r="AD1273" s="76"/>
      <c r="AE1273" s="76"/>
      <c r="AF1273" s="76"/>
      <c r="AG1273" s="76"/>
      <c r="AH1273" s="76"/>
      <c r="AI1273" s="76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6"/>
      <c r="AU1273" s="76"/>
      <c r="AV1273" s="76"/>
      <c r="AW1273" s="76"/>
      <c r="AX1273" s="76"/>
    </row>
    <row r="1274" spans="1:50" s="25" customFormat="1" ht="25.2" customHeight="1" x14ac:dyDescent="0.25">
      <c r="A1274" s="218" t="s">
        <v>1319</v>
      </c>
      <c r="B1274" s="20" t="s">
        <v>257</v>
      </c>
      <c r="C1274" s="134" t="s">
        <v>1491</v>
      </c>
      <c r="D1274" s="21" t="s">
        <v>2017</v>
      </c>
      <c r="E1274" s="22">
        <v>0.61616161616161613</v>
      </c>
      <c r="F1274" s="23">
        <v>99</v>
      </c>
      <c r="G1274" s="95" t="s">
        <v>3419</v>
      </c>
      <c r="H1274" s="24">
        <v>38</v>
      </c>
      <c r="I1274" s="17"/>
      <c r="J1274" s="18"/>
      <c r="K1274" s="148">
        <f t="shared" si="28"/>
        <v>0</v>
      </c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  <c r="AC1274" s="76"/>
      <c r="AD1274" s="76"/>
      <c r="AE1274" s="76"/>
      <c r="AF1274" s="76"/>
      <c r="AG1274" s="76"/>
      <c r="AH1274" s="76"/>
      <c r="AI1274" s="76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6"/>
      <c r="AU1274" s="76"/>
      <c r="AV1274" s="76"/>
      <c r="AW1274" s="76"/>
      <c r="AX1274" s="76"/>
    </row>
    <row r="1275" spans="1:50" s="25" customFormat="1" ht="25.2" customHeight="1" x14ac:dyDescent="0.25">
      <c r="A1275" s="218" t="s">
        <v>2877</v>
      </c>
      <c r="B1275" s="20" t="s">
        <v>259</v>
      </c>
      <c r="C1275" s="134" t="s">
        <v>2075</v>
      </c>
      <c r="D1275" s="21" t="s">
        <v>680</v>
      </c>
      <c r="E1275" s="22">
        <v>0.3046875</v>
      </c>
      <c r="F1275" s="23">
        <v>128</v>
      </c>
      <c r="G1275" s="95" t="s">
        <v>3330</v>
      </c>
      <c r="H1275" s="24">
        <v>89</v>
      </c>
      <c r="I1275" s="17"/>
      <c r="J1275" s="18"/>
      <c r="K1275" s="148">
        <f t="shared" si="28"/>
        <v>0</v>
      </c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  <c r="AC1275" s="76"/>
      <c r="AD1275" s="76"/>
      <c r="AE1275" s="76"/>
      <c r="AF1275" s="76"/>
      <c r="AG1275" s="76"/>
      <c r="AH1275" s="76"/>
      <c r="AI1275" s="76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6"/>
      <c r="AU1275" s="76"/>
      <c r="AV1275" s="76"/>
      <c r="AW1275" s="76"/>
      <c r="AX1275" s="76"/>
    </row>
    <row r="1276" spans="1:50" s="25" customFormat="1" ht="27" customHeight="1" x14ac:dyDescent="0.25">
      <c r="A1276" s="218" t="s">
        <v>1321</v>
      </c>
      <c r="B1276" s="20" t="s">
        <v>259</v>
      </c>
      <c r="C1276" s="134" t="s">
        <v>1492</v>
      </c>
      <c r="D1276" s="21" t="s">
        <v>1456</v>
      </c>
      <c r="E1276" s="22">
        <v>0.31683168316831684</v>
      </c>
      <c r="F1276" s="23">
        <v>101</v>
      </c>
      <c r="G1276" s="95" t="s">
        <v>3420</v>
      </c>
      <c r="H1276" s="24">
        <v>69</v>
      </c>
      <c r="I1276" s="17"/>
      <c r="J1276" s="18"/>
      <c r="K1276" s="148">
        <f t="shared" ref="K1276" si="29">H1276*J1276</f>
        <v>0</v>
      </c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  <c r="AC1276" s="76"/>
      <c r="AD1276" s="76"/>
      <c r="AE1276" s="76"/>
      <c r="AF1276" s="76"/>
      <c r="AG1276" s="76"/>
      <c r="AH1276" s="76"/>
      <c r="AI1276" s="76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6"/>
      <c r="AU1276" s="76"/>
      <c r="AV1276" s="76"/>
      <c r="AW1276" s="76"/>
      <c r="AX1276" s="76"/>
    </row>
    <row r="1277" spans="1:50" s="25" customFormat="1" ht="25.2" customHeight="1" x14ac:dyDescent="0.25">
      <c r="A1277" s="218" t="s">
        <v>1320</v>
      </c>
      <c r="B1277" s="20" t="s">
        <v>259</v>
      </c>
      <c r="C1277" s="134" t="s">
        <v>1492</v>
      </c>
      <c r="D1277" s="21" t="s">
        <v>1493</v>
      </c>
      <c r="E1277" s="22">
        <v>0.3125</v>
      </c>
      <c r="F1277" s="23">
        <v>144</v>
      </c>
      <c r="G1277" s="95" t="s">
        <v>3329</v>
      </c>
      <c r="H1277" s="24">
        <v>99</v>
      </c>
      <c r="I1277" s="17"/>
      <c r="J1277" s="18"/>
      <c r="K1277" s="148">
        <f t="shared" si="28"/>
        <v>0</v>
      </c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  <c r="AC1277" s="76"/>
      <c r="AD1277" s="76"/>
      <c r="AE1277" s="76"/>
      <c r="AF1277" s="76"/>
      <c r="AG1277" s="76"/>
      <c r="AH1277" s="76"/>
      <c r="AI1277" s="76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6"/>
      <c r="AU1277" s="76"/>
      <c r="AV1277" s="76"/>
      <c r="AW1277" s="76"/>
      <c r="AX1277" s="76"/>
    </row>
    <row r="1278" spans="1:50" s="25" customFormat="1" ht="27" customHeight="1" x14ac:dyDescent="0.25">
      <c r="A1278" s="218" t="s">
        <v>1323</v>
      </c>
      <c r="B1278" s="20" t="s">
        <v>259</v>
      </c>
      <c r="C1278" s="134" t="s">
        <v>1494</v>
      </c>
      <c r="D1278" s="21" t="s">
        <v>1441</v>
      </c>
      <c r="E1278" s="22">
        <v>0.3125</v>
      </c>
      <c r="F1278" s="23">
        <v>128</v>
      </c>
      <c r="G1278" s="95" t="s">
        <v>3422</v>
      </c>
      <c r="H1278" s="24">
        <v>88</v>
      </c>
      <c r="I1278" s="17"/>
      <c r="J1278" s="18"/>
      <c r="K1278" s="148">
        <f t="shared" ref="K1278" si="30">H1278*J1278</f>
        <v>0</v>
      </c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  <c r="AC1278" s="76"/>
      <c r="AD1278" s="76"/>
      <c r="AE1278" s="76"/>
      <c r="AF1278" s="76"/>
      <c r="AG1278" s="76"/>
      <c r="AH1278" s="76"/>
      <c r="AI1278" s="76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6"/>
      <c r="AU1278" s="76"/>
      <c r="AV1278" s="76"/>
      <c r="AW1278" s="76"/>
      <c r="AX1278" s="76"/>
    </row>
    <row r="1279" spans="1:50" s="19" customFormat="1" ht="27" customHeight="1" x14ac:dyDescent="0.25">
      <c r="A1279" s="217" t="s">
        <v>1322</v>
      </c>
      <c r="B1279" s="12" t="s">
        <v>259</v>
      </c>
      <c r="C1279" s="134" t="s">
        <v>1494</v>
      </c>
      <c r="D1279" s="13" t="s">
        <v>1493</v>
      </c>
      <c r="E1279" s="22">
        <v>0.32214765100671139</v>
      </c>
      <c r="F1279" s="15">
        <v>149</v>
      </c>
      <c r="G1279" s="94" t="s">
        <v>3421</v>
      </c>
      <c r="H1279" s="16">
        <v>101</v>
      </c>
      <c r="I1279" s="17"/>
      <c r="J1279" s="18"/>
      <c r="K1279" s="148">
        <f t="shared" si="28"/>
        <v>0</v>
      </c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  <c r="AC1279" s="76"/>
      <c r="AD1279" s="76"/>
      <c r="AE1279" s="76"/>
      <c r="AF1279" s="76"/>
      <c r="AG1279" s="76"/>
      <c r="AH1279" s="76"/>
      <c r="AI1279" s="76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6"/>
      <c r="AU1279" s="76"/>
      <c r="AV1279" s="76"/>
      <c r="AW1279" s="76"/>
      <c r="AX1279" s="76"/>
    </row>
    <row r="1280" spans="1:50" s="25" customFormat="1" ht="27" customHeight="1" x14ac:dyDescent="0.25">
      <c r="A1280" s="218" t="s">
        <v>1324</v>
      </c>
      <c r="B1280" s="20" t="s">
        <v>259</v>
      </c>
      <c r="C1280" s="134" t="s">
        <v>1495</v>
      </c>
      <c r="D1280" s="21" t="s">
        <v>1456</v>
      </c>
      <c r="E1280" s="22">
        <v>0.30769230769230771</v>
      </c>
      <c r="F1280" s="23">
        <v>117</v>
      </c>
      <c r="G1280" s="95" t="s">
        <v>3319</v>
      </c>
      <c r="H1280" s="24">
        <v>81</v>
      </c>
      <c r="I1280" s="17"/>
      <c r="J1280" s="18"/>
      <c r="K1280" s="148">
        <f t="shared" si="28"/>
        <v>0</v>
      </c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  <c r="AC1280" s="76"/>
      <c r="AD1280" s="76"/>
      <c r="AE1280" s="76"/>
      <c r="AF1280" s="76"/>
      <c r="AG1280" s="76"/>
      <c r="AH1280" s="76"/>
      <c r="AI1280" s="76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6"/>
      <c r="AU1280" s="76"/>
      <c r="AV1280" s="76"/>
      <c r="AW1280" s="76"/>
      <c r="AX1280" s="76"/>
    </row>
    <row r="1281" spans="1:50" s="25" customFormat="1" ht="27" customHeight="1" x14ac:dyDescent="0.25">
      <c r="A1281" s="218" t="s">
        <v>2878</v>
      </c>
      <c r="B1281" s="20" t="s">
        <v>259</v>
      </c>
      <c r="C1281" s="134" t="s">
        <v>1495</v>
      </c>
      <c r="D1281" s="21" t="s">
        <v>1493</v>
      </c>
      <c r="E1281" s="22">
        <v>0.30909090909090908</v>
      </c>
      <c r="F1281" s="23">
        <v>165</v>
      </c>
      <c r="G1281" s="95" t="s">
        <v>3423</v>
      </c>
      <c r="H1281" s="24">
        <v>114</v>
      </c>
      <c r="I1281" s="17"/>
      <c r="J1281" s="18"/>
      <c r="K1281" s="148">
        <f t="shared" si="28"/>
        <v>0</v>
      </c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  <c r="AC1281" s="76"/>
      <c r="AD1281" s="76"/>
      <c r="AE1281" s="76"/>
      <c r="AF1281" s="76"/>
      <c r="AG1281" s="76"/>
      <c r="AH1281" s="76"/>
      <c r="AI1281" s="76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6"/>
      <c r="AU1281" s="76"/>
      <c r="AV1281" s="76"/>
      <c r="AW1281" s="76"/>
      <c r="AX1281" s="76"/>
    </row>
    <row r="1282" spans="1:50" s="25" customFormat="1" ht="27" customHeight="1" x14ac:dyDescent="0.25">
      <c r="A1282" s="218" t="s">
        <v>2879</v>
      </c>
      <c r="B1282" s="20" t="s">
        <v>259</v>
      </c>
      <c r="C1282" s="134" t="s">
        <v>357</v>
      </c>
      <c r="D1282" s="21" t="s">
        <v>1971</v>
      </c>
      <c r="E1282" s="22">
        <v>0.32051282051282054</v>
      </c>
      <c r="F1282" s="23">
        <v>78</v>
      </c>
      <c r="G1282" s="95" t="s">
        <v>3414</v>
      </c>
      <c r="H1282" s="24">
        <v>53</v>
      </c>
      <c r="I1282" s="17"/>
      <c r="J1282" s="18"/>
      <c r="K1282" s="148">
        <f t="shared" si="28"/>
        <v>0</v>
      </c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  <c r="AC1282" s="76"/>
      <c r="AD1282" s="76"/>
      <c r="AE1282" s="76"/>
      <c r="AF1282" s="76"/>
      <c r="AG1282" s="76"/>
      <c r="AH1282" s="76"/>
      <c r="AI1282" s="76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6"/>
      <c r="AU1282" s="76"/>
      <c r="AV1282" s="76"/>
      <c r="AW1282" s="76"/>
      <c r="AX1282" s="76"/>
    </row>
    <row r="1283" spans="1:50" s="32" customFormat="1" ht="31.2" customHeight="1" x14ac:dyDescent="0.25">
      <c r="A1283" s="218" t="s">
        <v>1326</v>
      </c>
      <c r="B1283" s="28" t="s">
        <v>259</v>
      </c>
      <c r="C1283" s="134" t="s">
        <v>357</v>
      </c>
      <c r="D1283" s="29" t="s">
        <v>1721</v>
      </c>
      <c r="E1283" s="22">
        <v>0.38392857142857145</v>
      </c>
      <c r="F1283" s="30">
        <v>112</v>
      </c>
      <c r="G1283" s="96" t="s">
        <v>3420</v>
      </c>
      <c r="H1283" s="24">
        <v>69</v>
      </c>
      <c r="I1283" s="17"/>
      <c r="J1283" s="18"/>
      <c r="K1283" s="148">
        <f t="shared" si="28"/>
        <v>0</v>
      </c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  <c r="AC1283" s="76"/>
      <c r="AD1283" s="76"/>
      <c r="AE1283" s="76"/>
      <c r="AF1283" s="76"/>
      <c r="AG1283" s="76"/>
      <c r="AH1283" s="76"/>
      <c r="AI1283" s="76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6"/>
      <c r="AU1283" s="76"/>
      <c r="AV1283" s="76"/>
      <c r="AW1283" s="76"/>
      <c r="AX1283" s="76"/>
    </row>
    <row r="1284" spans="1:50" s="25" customFormat="1" ht="27" customHeight="1" x14ac:dyDescent="0.25">
      <c r="A1284" s="218" t="s">
        <v>1325</v>
      </c>
      <c r="B1284" s="20" t="s">
        <v>259</v>
      </c>
      <c r="C1284" s="134" t="s">
        <v>357</v>
      </c>
      <c r="D1284" s="21" t="s">
        <v>1946</v>
      </c>
      <c r="E1284" s="22">
        <v>0.3935483870967742</v>
      </c>
      <c r="F1284" s="23">
        <v>155</v>
      </c>
      <c r="G1284" s="95" t="s">
        <v>3424</v>
      </c>
      <c r="H1284" s="24">
        <v>94</v>
      </c>
      <c r="I1284" s="17"/>
      <c r="J1284" s="18"/>
      <c r="K1284" s="148">
        <f t="shared" si="28"/>
        <v>0</v>
      </c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  <c r="AC1284" s="76"/>
      <c r="AD1284" s="76"/>
      <c r="AE1284" s="76"/>
      <c r="AF1284" s="76"/>
      <c r="AG1284" s="76"/>
      <c r="AH1284" s="76"/>
      <c r="AI1284" s="76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6"/>
      <c r="AU1284" s="76"/>
      <c r="AV1284" s="76"/>
      <c r="AW1284" s="76"/>
      <c r="AX1284" s="76"/>
    </row>
    <row r="1285" spans="1:50" s="19" customFormat="1" ht="27" customHeight="1" x14ac:dyDescent="0.25">
      <c r="A1285" s="217" t="s">
        <v>2880</v>
      </c>
      <c r="B1285" s="12" t="s">
        <v>259</v>
      </c>
      <c r="C1285" s="134" t="s">
        <v>1496</v>
      </c>
      <c r="D1285" s="13" t="s">
        <v>1456</v>
      </c>
      <c r="E1285" s="22">
        <v>0.33333333333333331</v>
      </c>
      <c r="F1285" s="15">
        <v>129</v>
      </c>
      <c r="G1285" s="94" t="s">
        <v>3425</v>
      </c>
      <c r="H1285" s="16">
        <v>86</v>
      </c>
      <c r="I1285" s="17"/>
      <c r="J1285" s="18"/>
      <c r="K1285" s="148">
        <f t="shared" si="28"/>
        <v>0</v>
      </c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  <c r="AC1285" s="76"/>
      <c r="AD1285" s="76"/>
      <c r="AE1285" s="76"/>
      <c r="AF1285" s="76"/>
      <c r="AG1285" s="76"/>
      <c r="AH1285" s="76"/>
      <c r="AI1285" s="76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6"/>
      <c r="AU1285" s="76"/>
      <c r="AV1285" s="76"/>
      <c r="AW1285" s="76"/>
      <c r="AX1285" s="76"/>
    </row>
    <row r="1286" spans="1:50" s="25" customFormat="1" ht="27" customHeight="1" x14ac:dyDescent="0.25">
      <c r="A1286" s="218" t="s">
        <v>1327</v>
      </c>
      <c r="B1286" s="20" t="s">
        <v>259</v>
      </c>
      <c r="C1286" s="134" t="s">
        <v>1496</v>
      </c>
      <c r="D1286" s="21" t="s">
        <v>1493</v>
      </c>
      <c r="E1286" s="22">
        <v>0.32402234636871508</v>
      </c>
      <c r="F1286" s="23">
        <v>179</v>
      </c>
      <c r="G1286" s="95" t="s">
        <v>3426</v>
      </c>
      <c r="H1286" s="24">
        <v>121</v>
      </c>
      <c r="I1286" s="17"/>
      <c r="J1286" s="18"/>
      <c r="K1286" s="148">
        <f t="shared" si="28"/>
        <v>0</v>
      </c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  <c r="AD1286" s="76"/>
      <c r="AE1286" s="76"/>
      <c r="AF1286" s="76"/>
      <c r="AG1286" s="76"/>
      <c r="AH1286" s="76"/>
      <c r="AI1286" s="76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6"/>
      <c r="AU1286" s="76"/>
      <c r="AV1286" s="76"/>
      <c r="AW1286" s="76"/>
      <c r="AX1286" s="76"/>
    </row>
    <row r="1287" spans="1:50" s="25" customFormat="1" ht="25.2" customHeight="1" x14ac:dyDescent="0.25">
      <c r="A1287" s="218" t="s">
        <v>1328</v>
      </c>
      <c r="B1287" s="20" t="s">
        <v>259</v>
      </c>
      <c r="C1287" s="134" t="s">
        <v>1497</v>
      </c>
      <c r="D1287" s="21" t="s">
        <v>1493</v>
      </c>
      <c r="E1287" s="22">
        <v>0.30994152046783624</v>
      </c>
      <c r="F1287" s="23">
        <v>171</v>
      </c>
      <c r="G1287" s="95" t="s">
        <v>3262</v>
      </c>
      <c r="H1287" s="24">
        <v>118</v>
      </c>
      <c r="I1287" s="17"/>
      <c r="J1287" s="18"/>
      <c r="K1287" s="148">
        <f t="shared" si="28"/>
        <v>0</v>
      </c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  <c r="AC1287" s="76"/>
      <c r="AD1287" s="76"/>
      <c r="AE1287" s="76"/>
      <c r="AF1287" s="76"/>
      <c r="AG1287" s="76"/>
      <c r="AH1287" s="76"/>
      <c r="AI1287" s="76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6"/>
      <c r="AU1287" s="76"/>
      <c r="AV1287" s="76"/>
      <c r="AW1287" s="76"/>
      <c r="AX1287" s="76"/>
    </row>
    <row r="1288" spans="1:50" s="25" customFormat="1" ht="25.2" customHeight="1" x14ac:dyDescent="0.25">
      <c r="A1288" s="218" t="s">
        <v>2881</v>
      </c>
      <c r="B1288" s="20" t="s">
        <v>259</v>
      </c>
      <c r="C1288" s="134" t="s">
        <v>2975</v>
      </c>
      <c r="D1288" s="21" t="s">
        <v>1456</v>
      </c>
      <c r="E1288" s="22">
        <v>0.29464285714285715</v>
      </c>
      <c r="F1288" s="23">
        <v>112</v>
      </c>
      <c r="G1288" s="95" t="s">
        <v>3323</v>
      </c>
      <c r="H1288" s="24">
        <v>79</v>
      </c>
      <c r="I1288" s="17"/>
      <c r="J1288" s="18"/>
      <c r="K1288" s="148">
        <f t="shared" si="28"/>
        <v>0</v>
      </c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76"/>
      <c r="AE1288" s="76"/>
      <c r="AF1288" s="76"/>
      <c r="AG1288" s="76"/>
      <c r="AH1288" s="76"/>
      <c r="AI1288" s="76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6"/>
      <c r="AU1288" s="76"/>
      <c r="AV1288" s="76"/>
      <c r="AW1288" s="76"/>
      <c r="AX1288" s="76"/>
    </row>
    <row r="1289" spans="1:50" s="25" customFormat="1" ht="25.2" customHeight="1" x14ac:dyDescent="0.25">
      <c r="A1289" s="218" t="s">
        <v>1329</v>
      </c>
      <c r="B1289" s="20" t="s">
        <v>259</v>
      </c>
      <c r="C1289" s="134" t="s">
        <v>1498</v>
      </c>
      <c r="D1289" s="21" t="s">
        <v>1995</v>
      </c>
      <c r="E1289" s="22">
        <v>0.31775700934579437</v>
      </c>
      <c r="F1289" s="23">
        <v>107</v>
      </c>
      <c r="G1289" s="95" t="s">
        <v>3427</v>
      </c>
      <c r="H1289" s="24">
        <v>73</v>
      </c>
      <c r="I1289" s="17"/>
      <c r="J1289" s="18"/>
      <c r="K1289" s="148">
        <f t="shared" si="28"/>
        <v>0</v>
      </c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  <c r="AC1289" s="76"/>
      <c r="AD1289" s="76"/>
      <c r="AE1289" s="76"/>
      <c r="AF1289" s="76"/>
      <c r="AG1289" s="76"/>
      <c r="AH1289" s="76"/>
      <c r="AI1289" s="76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6"/>
      <c r="AU1289" s="76"/>
      <c r="AV1289" s="76"/>
      <c r="AW1289" s="76"/>
      <c r="AX1289" s="76"/>
    </row>
    <row r="1290" spans="1:50" s="25" customFormat="1" ht="25.2" customHeight="1" x14ac:dyDescent="0.25">
      <c r="A1290" s="218" t="s">
        <v>1331</v>
      </c>
      <c r="B1290" s="20" t="s">
        <v>259</v>
      </c>
      <c r="C1290" s="134" t="s">
        <v>1499</v>
      </c>
      <c r="D1290" s="21" t="s">
        <v>1456</v>
      </c>
      <c r="E1290" s="22">
        <v>0.31775700934579437</v>
      </c>
      <c r="F1290" s="23">
        <v>107</v>
      </c>
      <c r="G1290" s="95" t="s">
        <v>3378</v>
      </c>
      <c r="H1290" s="24">
        <v>73</v>
      </c>
      <c r="I1290" s="17"/>
      <c r="J1290" s="18"/>
      <c r="K1290" s="148">
        <f t="shared" si="28"/>
        <v>0</v>
      </c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76"/>
      <c r="AE1290" s="76"/>
      <c r="AF1290" s="76"/>
      <c r="AG1290" s="76"/>
      <c r="AH1290" s="76"/>
      <c r="AI1290" s="76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6"/>
      <c r="AU1290" s="76"/>
      <c r="AV1290" s="76"/>
      <c r="AW1290" s="76"/>
      <c r="AX1290" s="76"/>
    </row>
    <row r="1291" spans="1:50" s="25" customFormat="1" ht="25.2" customHeight="1" x14ac:dyDescent="0.25">
      <c r="A1291" s="218" t="s">
        <v>1330</v>
      </c>
      <c r="B1291" s="20" t="s">
        <v>259</v>
      </c>
      <c r="C1291" s="134" t="s">
        <v>1499</v>
      </c>
      <c r="D1291" s="21" t="s">
        <v>1493</v>
      </c>
      <c r="E1291" s="22">
        <v>0.3087248322147651</v>
      </c>
      <c r="F1291" s="23">
        <v>149</v>
      </c>
      <c r="G1291" s="95" t="s">
        <v>3408</v>
      </c>
      <c r="H1291" s="24">
        <v>103</v>
      </c>
      <c r="I1291" s="17"/>
      <c r="J1291" s="18"/>
      <c r="K1291" s="148">
        <f t="shared" si="28"/>
        <v>0</v>
      </c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  <c r="AC1291" s="76"/>
      <c r="AD1291" s="76"/>
      <c r="AE1291" s="76"/>
      <c r="AF1291" s="76"/>
      <c r="AG1291" s="76"/>
      <c r="AH1291" s="76"/>
      <c r="AI1291" s="76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6"/>
      <c r="AU1291" s="76"/>
      <c r="AV1291" s="76"/>
      <c r="AW1291" s="76"/>
      <c r="AX1291" s="76"/>
    </row>
    <row r="1292" spans="1:50" s="19" customFormat="1" ht="27" customHeight="1" x14ac:dyDescent="0.25">
      <c r="A1292" s="217" t="s">
        <v>1332</v>
      </c>
      <c r="B1292" s="12" t="s">
        <v>1421</v>
      </c>
      <c r="C1292" s="134" t="s">
        <v>1500</v>
      </c>
      <c r="D1292" s="13" t="s">
        <v>1493</v>
      </c>
      <c r="E1292" s="22">
        <v>0.70175438596491224</v>
      </c>
      <c r="F1292" s="15">
        <v>114</v>
      </c>
      <c r="G1292" s="94" t="s">
        <v>3403</v>
      </c>
      <c r="H1292" s="16">
        <v>34</v>
      </c>
      <c r="I1292" s="17"/>
      <c r="J1292" s="18"/>
      <c r="K1292" s="148">
        <f t="shared" si="28"/>
        <v>0</v>
      </c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  <c r="AC1292" s="76"/>
      <c r="AD1292" s="76"/>
      <c r="AE1292" s="76"/>
      <c r="AF1292" s="76"/>
      <c r="AG1292" s="76"/>
      <c r="AH1292" s="76"/>
      <c r="AI1292" s="76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6"/>
      <c r="AU1292" s="76"/>
      <c r="AV1292" s="76"/>
      <c r="AW1292" s="76"/>
      <c r="AX1292" s="76"/>
    </row>
    <row r="1293" spans="1:50" s="25" customFormat="1" ht="27" customHeight="1" x14ac:dyDescent="0.25">
      <c r="A1293" s="218" t="s">
        <v>2882</v>
      </c>
      <c r="B1293" s="20" t="s">
        <v>1421</v>
      </c>
      <c r="C1293" s="134" t="s">
        <v>1501</v>
      </c>
      <c r="D1293" s="21" t="s">
        <v>1456</v>
      </c>
      <c r="E1293" s="22">
        <v>0.55223880597014929</v>
      </c>
      <c r="F1293" s="23">
        <v>67</v>
      </c>
      <c r="G1293" s="95" t="s">
        <v>3261</v>
      </c>
      <c r="H1293" s="24">
        <v>30</v>
      </c>
      <c r="I1293" s="17"/>
      <c r="J1293" s="18"/>
      <c r="K1293" s="148">
        <f t="shared" si="28"/>
        <v>0</v>
      </c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  <c r="AC1293" s="76"/>
      <c r="AD1293" s="76"/>
      <c r="AE1293" s="76"/>
      <c r="AF1293" s="76"/>
      <c r="AG1293" s="76"/>
      <c r="AH1293" s="76"/>
      <c r="AI1293" s="76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6"/>
      <c r="AU1293" s="76"/>
      <c r="AV1293" s="76"/>
      <c r="AW1293" s="76"/>
      <c r="AX1293" s="76"/>
    </row>
    <row r="1294" spans="1:50" s="25" customFormat="1" ht="27" customHeight="1" x14ac:dyDescent="0.25">
      <c r="A1294" s="218" t="s">
        <v>1333</v>
      </c>
      <c r="B1294" s="20" t="s">
        <v>1421</v>
      </c>
      <c r="C1294" s="134" t="s">
        <v>1502</v>
      </c>
      <c r="D1294" s="21" t="s">
        <v>1493</v>
      </c>
      <c r="E1294" s="22">
        <v>0.61111111111111116</v>
      </c>
      <c r="F1294" s="23">
        <v>90</v>
      </c>
      <c r="G1294" s="95" t="s">
        <v>3428</v>
      </c>
      <c r="H1294" s="24">
        <v>35</v>
      </c>
      <c r="I1294" s="17"/>
      <c r="J1294" s="18"/>
      <c r="K1294" s="148">
        <f t="shared" si="28"/>
        <v>0</v>
      </c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  <c r="AC1294" s="76"/>
      <c r="AD1294" s="76"/>
      <c r="AE1294" s="76"/>
      <c r="AF1294" s="76"/>
      <c r="AG1294" s="76"/>
      <c r="AH1294" s="76"/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/>
      <c r="AU1294" s="76"/>
      <c r="AV1294" s="76"/>
      <c r="AW1294" s="76"/>
      <c r="AX1294" s="76"/>
    </row>
    <row r="1295" spans="1:50" s="25" customFormat="1" ht="27" customHeight="1" x14ac:dyDescent="0.25">
      <c r="A1295" s="218" t="s">
        <v>2883</v>
      </c>
      <c r="B1295" s="20" t="s">
        <v>1421</v>
      </c>
      <c r="C1295" s="134" t="s">
        <v>2976</v>
      </c>
      <c r="D1295" s="21" t="s">
        <v>1441</v>
      </c>
      <c r="E1295" s="22">
        <v>0.58750000000000002</v>
      </c>
      <c r="F1295" s="23">
        <v>80</v>
      </c>
      <c r="G1295" s="95" t="s">
        <v>3429</v>
      </c>
      <c r="H1295" s="24">
        <v>33</v>
      </c>
      <c r="I1295" s="17"/>
      <c r="J1295" s="18"/>
      <c r="K1295" s="148">
        <f t="shared" si="28"/>
        <v>0</v>
      </c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  <c r="AC1295" s="76"/>
      <c r="AD1295" s="76"/>
      <c r="AE1295" s="76"/>
      <c r="AF1295" s="76"/>
      <c r="AG1295" s="76"/>
      <c r="AH1295" s="76"/>
      <c r="AI1295" s="76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6"/>
      <c r="AU1295" s="76"/>
      <c r="AV1295" s="76"/>
      <c r="AW1295" s="76"/>
      <c r="AX1295" s="76"/>
    </row>
    <row r="1296" spans="1:50" s="25" customFormat="1" ht="27" customHeight="1" x14ac:dyDescent="0.25">
      <c r="A1296" s="218" t="s">
        <v>1334</v>
      </c>
      <c r="B1296" s="20" t="s">
        <v>1421</v>
      </c>
      <c r="C1296" s="134" t="s">
        <v>1503</v>
      </c>
      <c r="D1296" s="21" t="s">
        <v>1493</v>
      </c>
      <c r="E1296" s="22">
        <v>0.74226804123711343</v>
      </c>
      <c r="F1296" s="23">
        <v>97</v>
      </c>
      <c r="G1296" s="95" t="s">
        <v>3430</v>
      </c>
      <c r="H1296" s="24">
        <v>25</v>
      </c>
      <c r="I1296" s="17"/>
      <c r="J1296" s="18"/>
      <c r="K1296" s="148">
        <f t="shared" si="28"/>
        <v>0</v>
      </c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  <c r="AC1296" s="76"/>
      <c r="AD1296" s="76"/>
      <c r="AE1296" s="76"/>
      <c r="AF1296" s="76"/>
      <c r="AG1296" s="76"/>
      <c r="AH1296" s="76"/>
      <c r="AI1296" s="76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6"/>
      <c r="AU1296" s="76"/>
      <c r="AV1296" s="76"/>
      <c r="AW1296" s="76"/>
      <c r="AX1296" s="76"/>
    </row>
    <row r="1297" spans="1:50" s="25" customFormat="1" ht="27" customHeight="1" x14ac:dyDescent="0.25">
      <c r="A1297" s="218" t="s">
        <v>2884</v>
      </c>
      <c r="B1297" s="20" t="s">
        <v>1421</v>
      </c>
      <c r="C1297" s="134" t="s">
        <v>2977</v>
      </c>
      <c r="D1297" s="21" t="s">
        <v>1493</v>
      </c>
      <c r="E1297" s="22">
        <v>0.64473684210526316</v>
      </c>
      <c r="F1297" s="23">
        <v>76</v>
      </c>
      <c r="G1297" s="95" t="s">
        <v>3360</v>
      </c>
      <c r="H1297" s="24">
        <v>27</v>
      </c>
      <c r="I1297" s="17"/>
      <c r="J1297" s="18"/>
      <c r="K1297" s="148">
        <f t="shared" si="28"/>
        <v>0</v>
      </c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  <c r="AC1297" s="76"/>
      <c r="AD1297" s="76"/>
      <c r="AE1297" s="76"/>
      <c r="AF1297" s="76"/>
      <c r="AG1297" s="76"/>
      <c r="AH1297" s="76"/>
      <c r="AI1297" s="76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6"/>
      <c r="AU1297" s="76"/>
      <c r="AV1297" s="76"/>
      <c r="AW1297" s="76"/>
      <c r="AX1297" s="76"/>
    </row>
    <row r="1298" spans="1:50" s="25" customFormat="1" ht="27" customHeight="1" x14ac:dyDescent="0.25">
      <c r="A1298" s="218" t="s">
        <v>2885</v>
      </c>
      <c r="B1298" s="20" t="s">
        <v>1716</v>
      </c>
      <c r="C1298" s="134" t="s">
        <v>2978</v>
      </c>
      <c r="D1298" s="21" t="s">
        <v>1456</v>
      </c>
      <c r="E1298" s="22">
        <v>0.3125</v>
      </c>
      <c r="F1298" s="23">
        <v>64</v>
      </c>
      <c r="G1298" s="95" t="s">
        <v>3338</v>
      </c>
      <c r="H1298" s="24">
        <v>44</v>
      </c>
      <c r="I1298" s="17"/>
      <c r="J1298" s="18"/>
      <c r="K1298" s="148">
        <f t="shared" si="28"/>
        <v>0</v>
      </c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  <c r="AC1298" s="76"/>
      <c r="AD1298" s="76"/>
      <c r="AE1298" s="76"/>
      <c r="AF1298" s="76"/>
      <c r="AG1298" s="76"/>
      <c r="AH1298" s="76"/>
      <c r="AI1298" s="76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6"/>
      <c r="AU1298" s="76"/>
      <c r="AV1298" s="76"/>
      <c r="AW1298" s="76"/>
      <c r="AX1298" s="76"/>
    </row>
    <row r="1299" spans="1:50" s="32" customFormat="1" ht="31.2" customHeight="1" x14ac:dyDescent="0.25">
      <c r="A1299" s="218" t="s">
        <v>2886</v>
      </c>
      <c r="B1299" s="28" t="s">
        <v>1716</v>
      </c>
      <c r="C1299" s="134" t="s">
        <v>2979</v>
      </c>
      <c r="D1299" s="29" t="s">
        <v>1456</v>
      </c>
      <c r="E1299" s="22">
        <v>0.3125</v>
      </c>
      <c r="F1299" s="30">
        <v>64</v>
      </c>
      <c r="G1299" s="96" t="s">
        <v>3338</v>
      </c>
      <c r="H1299" s="24">
        <v>44</v>
      </c>
      <c r="I1299" s="17"/>
      <c r="J1299" s="18"/>
      <c r="K1299" s="148">
        <f t="shared" si="28"/>
        <v>0</v>
      </c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  <c r="AC1299" s="76"/>
      <c r="AD1299" s="76"/>
      <c r="AE1299" s="76"/>
      <c r="AF1299" s="76"/>
      <c r="AG1299" s="76"/>
      <c r="AH1299" s="76"/>
      <c r="AI1299" s="76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6"/>
      <c r="AU1299" s="76"/>
      <c r="AV1299" s="76"/>
      <c r="AW1299" s="76"/>
      <c r="AX1299" s="76"/>
    </row>
    <row r="1300" spans="1:50" s="25" customFormat="1" ht="27" customHeight="1" x14ac:dyDescent="0.25">
      <c r="A1300" s="218" t="s">
        <v>1336</v>
      </c>
      <c r="B1300" s="20" t="s">
        <v>261</v>
      </c>
      <c r="C1300" s="134" t="s">
        <v>311</v>
      </c>
      <c r="D1300" s="21" t="s">
        <v>1456</v>
      </c>
      <c r="E1300" s="27">
        <v>0.39795918367346939</v>
      </c>
      <c r="F1300" s="23">
        <v>98</v>
      </c>
      <c r="G1300" s="95" t="s">
        <v>3262</v>
      </c>
      <c r="H1300" s="24">
        <v>59</v>
      </c>
      <c r="I1300" s="17"/>
      <c r="J1300" s="18"/>
      <c r="K1300" s="148">
        <f t="shared" si="28"/>
        <v>0</v>
      </c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  <c r="AC1300" s="76"/>
      <c r="AD1300" s="76"/>
      <c r="AE1300" s="76"/>
      <c r="AF1300" s="76"/>
      <c r="AG1300" s="76"/>
      <c r="AH1300" s="76"/>
      <c r="AI1300" s="76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6"/>
      <c r="AU1300" s="76"/>
      <c r="AV1300" s="76"/>
      <c r="AW1300" s="76"/>
      <c r="AX1300" s="76"/>
    </row>
    <row r="1301" spans="1:50" s="19" customFormat="1" ht="27" customHeight="1" x14ac:dyDescent="0.25">
      <c r="A1301" s="217" t="s">
        <v>1335</v>
      </c>
      <c r="B1301" s="12" t="s">
        <v>261</v>
      </c>
      <c r="C1301" s="134" t="s">
        <v>311</v>
      </c>
      <c r="D1301" s="13" t="s">
        <v>1493</v>
      </c>
      <c r="E1301" s="22">
        <v>0.47826086956521741</v>
      </c>
      <c r="F1301" s="15">
        <v>138</v>
      </c>
      <c r="G1301" s="94" t="s">
        <v>3269</v>
      </c>
      <c r="H1301" s="16">
        <v>72</v>
      </c>
      <c r="I1301" s="17"/>
      <c r="J1301" s="18"/>
      <c r="K1301" s="148">
        <f t="shared" si="28"/>
        <v>0</v>
      </c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  <c r="AC1301" s="76"/>
      <c r="AD1301" s="76"/>
      <c r="AE1301" s="76"/>
      <c r="AF1301" s="76"/>
      <c r="AG1301" s="76"/>
      <c r="AH1301" s="76"/>
      <c r="AI1301" s="76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6"/>
      <c r="AU1301" s="76"/>
      <c r="AV1301" s="76"/>
      <c r="AW1301" s="76"/>
      <c r="AX1301" s="76"/>
    </row>
    <row r="1302" spans="1:50" s="25" customFormat="1" ht="25.2" customHeight="1" x14ac:dyDescent="0.25">
      <c r="A1302" s="218" t="s">
        <v>1337</v>
      </c>
      <c r="B1302" s="20" t="s">
        <v>261</v>
      </c>
      <c r="C1302" s="134" t="s">
        <v>3792</v>
      </c>
      <c r="D1302" s="21" t="s">
        <v>1493</v>
      </c>
      <c r="E1302" s="22">
        <v>0.52238805970149249</v>
      </c>
      <c r="F1302" s="23">
        <v>134</v>
      </c>
      <c r="G1302" s="95" t="s">
        <v>3357</v>
      </c>
      <c r="H1302" s="24">
        <v>64</v>
      </c>
      <c r="I1302" s="17"/>
      <c r="J1302" s="18"/>
      <c r="K1302" s="148">
        <f t="shared" si="28"/>
        <v>0</v>
      </c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  <c r="AC1302" s="76"/>
      <c r="AD1302" s="76"/>
      <c r="AE1302" s="76"/>
      <c r="AF1302" s="76"/>
      <c r="AG1302" s="76"/>
      <c r="AH1302" s="76"/>
      <c r="AI1302" s="76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6"/>
      <c r="AU1302" s="76"/>
      <c r="AV1302" s="76"/>
      <c r="AW1302" s="76"/>
      <c r="AX1302" s="76"/>
    </row>
    <row r="1303" spans="1:50" s="25" customFormat="1" ht="25.2" customHeight="1" x14ac:dyDescent="0.25">
      <c r="A1303" s="218" t="s">
        <v>2887</v>
      </c>
      <c r="B1303" s="20" t="s">
        <v>261</v>
      </c>
      <c r="C1303" s="134" t="s">
        <v>2980</v>
      </c>
      <c r="D1303" s="21" t="s">
        <v>1977</v>
      </c>
      <c r="E1303" s="22">
        <v>0.54621848739495793</v>
      </c>
      <c r="F1303" s="23">
        <v>119</v>
      </c>
      <c r="G1303" s="95" t="s">
        <v>3431</v>
      </c>
      <c r="H1303" s="24">
        <v>54</v>
      </c>
      <c r="I1303" s="17"/>
      <c r="J1303" s="18"/>
      <c r="K1303" s="148">
        <f t="shared" si="28"/>
        <v>0</v>
      </c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  <c r="AC1303" s="76"/>
      <c r="AD1303" s="76"/>
      <c r="AE1303" s="76"/>
      <c r="AF1303" s="76"/>
      <c r="AG1303" s="76"/>
      <c r="AH1303" s="76"/>
      <c r="AI1303" s="76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6"/>
      <c r="AU1303" s="76"/>
      <c r="AV1303" s="76"/>
      <c r="AW1303" s="76"/>
      <c r="AX1303" s="76"/>
    </row>
    <row r="1304" spans="1:50" s="25" customFormat="1" ht="25.2" customHeight="1" x14ac:dyDescent="0.25">
      <c r="A1304" s="218" t="s">
        <v>2888</v>
      </c>
      <c r="B1304" s="20" t="s">
        <v>261</v>
      </c>
      <c r="C1304" s="134" t="s">
        <v>361</v>
      </c>
      <c r="D1304" s="21" t="s">
        <v>1994</v>
      </c>
      <c r="E1304" s="22">
        <v>0.58461538461538465</v>
      </c>
      <c r="F1304" s="23">
        <v>65</v>
      </c>
      <c r="G1304" s="95" t="s">
        <v>3351</v>
      </c>
      <c r="H1304" s="24">
        <v>27</v>
      </c>
      <c r="I1304" s="17"/>
      <c r="J1304" s="18"/>
      <c r="K1304" s="148">
        <f t="shared" si="28"/>
        <v>0</v>
      </c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  <c r="AC1304" s="76"/>
      <c r="AD1304" s="76"/>
      <c r="AE1304" s="76"/>
      <c r="AF1304" s="76"/>
      <c r="AG1304" s="76"/>
      <c r="AH1304" s="76"/>
      <c r="AI1304" s="76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6"/>
      <c r="AU1304" s="76"/>
      <c r="AV1304" s="76"/>
      <c r="AW1304" s="76"/>
      <c r="AX1304" s="76"/>
    </row>
    <row r="1305" spans="1:50" s="25" customFormat="1" ht="25.2" customHeight="1" x14ac:dyDescent="0.25">
      <c r="A1305" s="218" t="s">
        <v>1339</v>
      </c>
      <c r="B1305" s="20" t="s">
        <v>261</v>
      </c>
      <c r="C1305" s="134" t="s">
        <v>361</v>
      </c>
      <c r="D1305" s="21" t="s">
        <v>1456</v>
      </c>
      <c r="E1305" s="22">
        <v>0.58888888888888891</v>
      </c>
      <c r="F1305" s="23">
        <v>90</v>
      </c>
      <c r="G1305" s="95" t="s">
        <v>3433</v>
      </c>
      <c r="H1305" s="24">
        <v>37</v>
      </c>
      <c r="I1305" s="17"/>
      <c r="J1305" s="18"/>
      <c r="K1305" s="148">
        <f t="shared" si="28"/>
        <v>0</v>
      </c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  <c r="AC1305" s="76"/>
      <c r="AD1305" s="76"/>
      <c r="AE1305" s="76"/>
      <c r="AF1305" s="76"/>
      <c r="AG1305" s="76"/>
      <c r="AH1305" s="76"/>
      <c r="AI1305" s="76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6"/>
      <c r="AU1305" s="76"/>
      <c r="AV1305" s="76"/>
      <c r="AW1305" s="76"/>
      <c r="AX1305" s="76"/>
    </row>
    <row r="1306" spans="1:50" s="25" customFormat="1" ht="25.2" customHeight="1" x14ac:dyDescent="0.25">
      <c r="A1306" s="218" t="s">
        <v>1338</v>
      </c>
      <c r="B1306" s="20" t="s">
        <v>261</v>
      </c>
      <c r="C1306" s="134" t="s">
        <v>361</v>
      </c>
      <c r="D1306" s="21" t="s">
        <v>1493</v>
      </c>
      <c r="E1306" s="22">
        <v>0.59663865546218486</v>
      </c>
      <c r="F1306" s="23">
        <v>119</v>
      </c>
      <c r="G1306" s="95" t="s">
        <v>3432</v>
      </c>
      <c r="H1306" s="24">
        <v>48</v>
      </c>
      <c r="I1306" s="17"/>
      <c r="J1306" s="18"/>
      <c r="K1306" s="148">
        <f t="shared" si="28"/>
        <v>0</v>
      </c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  <c r="AC1306" s="76"/>
      <c r="AD1306" s="76"/>
      <c r="AE1306" s="76"/>
      <c r="AF1306" s="76"/>
      <c r="AG1306" s="76"/>
      <c r="AH1306" s="76"/>
      <c r="AI1306" s="76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6"/>
      <c r="AU1306" s="76"/>
      <c r="AV1306" s="76"/>
      <c r="AW1306" s="76"/>
      <c r="AX1306" s="76"/>
    </row>
    <row r="1307" spans="1:50" s="19" customFormat="1" ht="27" customHeight="1" x14ac:dyDescent="0.25">
      <c r="A1307" s="217" t="s">
        <v>2889</v>
      </c>
      <c r="B1307" s="12" t="s">
        <v>261</v>
      </c>
      <c r="C1307" s="134" t="s">
        <v>2981</v>
      </c>
      <c r="D1307" s="13" t="s">
        <v>1456</v>
      </c>
      <c r="E1307" s="22">
        <v>0.5</v>
      </c>
      <c r="F1307" s="15">
        <v>90</v>
      </c>
      <c r="G1307" s="94" t="s">
        <v>3351</v>
      </c>
      <c r="H1307" s="16">
        <v>45</v>
      </c>
      <c r="I1307" s="17"/>
      <c r="J1307" s="18"/>
      <c r="K1307" s="148">
        <f t="shared" si="28"/>
        <v>0</v>
      </c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  <c r="AD1307" s="76"/>
      <c r="AE1307" s="76"/>
      <c r="AF1307" s="76"/>
      <c r="AG1307" s="76"/>
      <c r="AH1307" s="76"/>
      <c r="AI1307" s="76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6"/>
      <c r="AU1307" s="76"/>
      <c r="AV1307" s="76"/>
      <c r="AW1307" s="76"/>
      <c r="AX1307" s="76"/>
    </row>
    <row r="1308" spans="1:50" s="25" customFormat="1" ht="27" customHeight="1" x14ac:dyDescent="0.25">
      <c r="A1308" s="218" t="s">
        <v>2890</v>
      </c>
      <c r="B1308" s="20" t="s">
        <v>261</v>
      </c>
      <c r="C1308" s="134" t="s">
        <v>2982</v>
      </c>
      <c r="D1308" s="21" t="s">
        <v>1493</v>
      </c>
      <c r="E1308" s="22">
        <v>0.58823529411764708</v>
      </c>
      <c r="F1308" s="23">
        <v>119</v>
      </c>
      <c r="G1308" s="95" t="s">
        <v>3333</v>
      </c>
      <c r="H1308" s="24">
        <v>49</v>
      </c>
      <c r="I1308" s="17"/>
      <c r="J1308" s="18"/>
      <c r="K1308" s="148">
        <f t="shared" si="28"/>
        <v>0</v>
      </c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  <c r="AC1308" s="76"/>
      <c r="AD1308" s="76"/>
      <c r="AE1308" s="76"/>
      <c r="AF1308" s="76"/>
      <c r="AG1308" s="76"/>
      <c r="AH1308" s="76"/>
      <c r="AI1308" s="76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6"/>
      <c r="AU1308" s="76"/>
      <c r="AV1308" s="76"/>
      <c r="AW1308" s="76"/>
      <c r="AX1308" s="76"/>
    </row>
    <row r="1309" spans="1:50" s="25" customFormat="1" ht="27" customHeight="1" x14ac:dyDescent="0.25">
      <c r="A1309" s="218" t="s">
        <v>1340</v>
      </c>
      <c r="B1309" s="20" t="s">
        <v>262</v>
      </c>
      <c r="C1309" s="134" t="s">
        <v>1504</v>
      </c>
      <c r="D1309" s="21" t="s">
        <v>1493</v>
      </c>
      <c r="E1309" s="22">
        <v>0.65822784810126578</v>
      </c>
      <c r="F1309" s="23">
        <v>79</v>
      </c>
      <c r="G1309" s="95" t="s">
        <v>3360</v>
      </c>
      <c r="H1309" s="24">
        <v>27</v>
      </c>
      <c r="I1309" s="17"/>
      <c r="J1309" s="18"/>
      <c r="K1309" s="148">
        <f t="shared" si="28"/>
        <v>0</v>
      </c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  <c r="AC1309" s="76"/>
      <c r="AD1309" s="76"/>
      <c r="AE1309" s="76"/>
      <c r="AF1309" s="76"/>
      <c r="AG1309" s="76"/>
      <c r="AH1309" s="76"/>
      <c r="AI1309" s="76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6"/>
      <c r="AU1309" s="76"/>
      <c r="AV1309" s="76"/>
      <c r="AW1309" s="76"/>
      <c r="AX1309" s="76"/>
    </row>
    <row r="1310" spans="1:50" s="25" customFormat="1" ht="25.2" customHeight="1" x14ac:dyDescent="0.25">
      <c r="A1310" s="218" t="s">
        <v>1341</v>
      </c>
      <c r="B1310" s="20" t="s">
        <v>262</v>
      </c>
      <c r="C1310" s="134" t="s">
        <v>364</v>
      </c>
      <c r="D1310" s="21" t="s">
        <v>1493</v>
      </c>
      <c r="E1310" s="22">
        <v>0.68674698795180722</v>
      </c>
      <c r="F1310" s="23">
        <v>83</v>
      </c>
      <c r="G1310" s="95" t="s">
        <v>3436</v>
      </c>
      <c r="H1310" s="24">
        <v>26</v>
      </c>
      <c r="I1310" s="17"/>
      <c r="J1310" s="18"/>
      <c r="K1310" s="148">
        <f t="shared" si="28"/>
        <v>0</v>
      </c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  <c r="AC1310" s="76"/>
      <c r="AD1310" s="76"/>
      <c r="AE1310" s="76"/>
      <c r="AF1310" s="76"/>
      <c r="AG1310" s="76"/>
      <c r="AH1310" s="76"/>
      <c r="AI1310" s="76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6"/>
      <c r="AU1310" s="76"/>
      <c r="AV1310" s="76"/>
      <c r="AW1310" s="76"/>
      <c r="AX1310" s="76"/>
    </row>
    <row r="1311" spans="1:50" s="25" customFormat="1" ht="25.2" customHeight="1" x14ac:dyDescent="0.25">
      <c r="A1311" s="218" t="s">
        <v>2898</v>
      </c>
      <c r="B1311" s="20" t="s">
        <v>262</v>
      </c>
      <c r="C1311" s="134" t="s">
        <v>2988</v>
      </c>
      <c r="D1311" s="21" t="s">
        <v>3556</v>
      </c>
      <c r="E1311" s="22">
        <v>0.6588235294117647</v>
      </c>
      <c r="F1311" s="23">
        <v>85</v>
      </c>
      <c r="G1311" s="95" t="s">
        <v>3437</v>
      </c>
      <c r="H1311" s="24">
        <v>29</v>
      </c>
      <c r="I1311" s="17"/>
      <c r="J1311" s="18"/>
      <c r="K1311" s="148">
        <f t="shared" si="28"/>
        <v>0</v>
      </c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  <c r="AC1311" s="76"/>
      <c r="AD1311" s="76"/>
      <c r="AE1311" s="76"/>
      <c r="AF1311" s="76"/>
      <c r="AG1311" s="76"/>
      <c r="AH1311" s="76"/>
      <c r="AI1311" s="76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6"/>
      <c r="AU1311" s="76"/>
      <c r="AV1311" s="76"/>
      <c r="AW1311" s="76"/>
      <c r="AX1311" s="76"/>
    </row>
    <row r="1312" spans="1:50" s="25" customFormat="1" ht="25.2" customHeight="1" x14ac:dyDescent="0.25">
      <c r="A1312" s="218" t="s">
        <v>2899</v>
      </c>
      <c r="B1312" s="20" t="s">
        <v>262</v>
      </c>
      <c r="C1312" s="134" t="s">
        <v>2989</v>
      </c>
      <c r="D1312" s="21" t="s">
        <v>1493</v>
      </c>
      <c r="E1312" s="22">
        <v>0.6506024096385542</v>
      </c>
      <c r="F1312" s="23">
        <v>83</v>
      </c>
      <c r="G1312" s="95" t="s">
        <v>3342</v>
      </c>
      <c r="H1312" s="24">
        <v>29</v>
      </c>
      <c r="I1312" s="17"/>
      <c r="J1312" s="18"/>
      <c r="K1312" s="148">
        <f t="shared" si="28"/>
        <v>0</v>
      </c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  <c r="AC1312" s="76"/>
      <c r="AD1312" s="76"/>
      <c r="AE1312" s="76"/>
      <c r="AF1312" s="76"/>
      <c r="AG1312" s="76"/>
      <c r="AH1312" s="76"/>
      <c r="AI1312" s="76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6"/>
      <c r="AU1312" s="76"/>
      <c r="AV1312" s="76"/>
      <c r="AW1312" s="76"/>
      <c r="AX1312" s="76"/>
    </row>
    <row r="1313" spans="1:50" s="25" customFormat="1" ht="25.2" customHeight="1" x14ac:dyDescent="0.25">
      <c r="A1313" s="218" t="s">
        <v>2900</v>
      </c>
      <c r="B1313" s="20" t="s">
        <v>262</v>
      </c>
      <c r="C1313" s="134" t="s">
        <v>2990</v>
      </c>
      <c r="D1313" s="21" t="s">
        <v>1511</v>
      </c>
      <c r="E1313" s="22">
        <v>0.63291139240506333</v>
      </c>
      <c r="F1313" s="23">
        <v>79</v>
      </c>
      <c r="G1313" s="95" t="s">
        <v>3437</v>
      </c>
      <c r="H1313" s="24">
        <v>29</v>
      </c>
      <c r="I1313" s="17"/>
      <c r="J1313" s="18"/>
      <c r="K1313" s="148">
        <f t="shared" si="28"/>
        <v>0</v>
      </c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  <c r="AC1313" s="76"/>
      <c r="AD1313" s="76"/>
      <c r="AE1313" s="76"/>
      <c r="AF1313" s="76"/>
      <c r="AG1313" s="76"/>
      <c r="AH1313" s="76"/>
      <c r="AI1313" s="76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6"/>
      <c r="AU1313" s="76"/>
      <c r="AV1313" s="76"/>
      <c r="AW1313" s="76"/>
      <c r="AX1313" s="76"/>
    </row>
    <row r="1314" spans="1:50" s="19" customFormat="1" ht="27" customHeight="1" x14ac:dyDescent="0.25">
      <c r="A1314" s="217" t="s">
        <v>1342</v>
      </c>
      <c r="B1314" s="12" t="s">
        <v>262</v>
      </c>
      <c r="C1314" s="134" t="s">
        <v>1505</v>
      </c>
      <c r="D1314" s="13" t="s">
        <v>1493</v>
      </c>
      <c r="E1314" s="22">
        <v>0.68354430379746833</v>
      </c>
      <c r="F1314" s="15">
        <v>79</v>
      </c>
      <c r="G1314" s="94" t="s">
        <v>3430</v>
      </c>
      <c r="H1314" s="16">
        <v>25</v>
      </c>
      <c r="I1314" s="17"/>
      <c r="J1314" s="18"/>
      <c r="K1314" s="148">
        <f t="shared" si="28"/>
        <v>0</v>
      </c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  <c r="AC1314" s="76"/>
      <c r="AD1314" s="76"/>
      <c r="AE1314" s="76"/>
      <c r="AF1314" s="76"/>
      <c r="AG1314" s="76"/>
      <c r="AH1314" s="76"/>
      <c r="AI1314" s="76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6"/>
      <c r="AU1314" s="76"/>
      <c r="AV1314" s="76"/>
      <c r="AW1314" s="76"/>
      <c r="AX1314" s="76"/>
    </row>
    <row r="1315" spans="1:50" s="25" customFormat="1" ht="27" customHeight="1" x14ac:dyDescent="0.25">
      <c r="A1315" s="218" t="s">
        <v>1343</v>
      </c>
      <c r="B1315" s="20" t="s">
        <v>262</v>
      </c>
      <c r="C1315" s="134" t="s">
        <v>366</v>
      </c>
      <c r="D1315" s="21" t="s">
        <v>1493</v>
      </c>
      <c r="E1315" s="22">
        <v>0.68421052631578949</v>
      </c>
      <c r="F1315" s="23">
        <v>76</v>
      </c>
      <c r="G1315" s="95" t="s">
        <v>3402</v>
      </c>
      <c r="H1315" s="24">
        <v>24</v>
      </c>
      <c r="I1315" s="17"/>
      <c r="J1315" s="18"/>
      <c r="K1315" s="148">
        <f t="shared" si="28"/>
        <v>0</v>
      </c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  <c r="AC1315" s="76"/>
      <c r="AD1315" s="76"/>
      <c r="AE1315" s="76"/>
      <c r="AF1315" s="76"/>
      <c r="AG1315" s="76"/>
      <c r="AH1315" s="76"/>
      <c r="AI1315" s="76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6"/>
      <c r="AU1315" s="76"/>
      <c r="AV1315" s="76"/>
      <c r="AW1315" s="76"/>
      <c r="AX1315" s="76"/>
    </row>
    <row r="1316" spans="1:50" s="25" customFormat="1" ht="27" customHeight="1" x14ac:dyDescent="0.25">
      <c r="A1316" s="218" t="s">
        <v>1344</v>
      </c>
      <c r="B1316" s="20" t="s">
        <v>262</v>
      </c>
      <c r="C1316" s="134" t="s">
        <v>367</v>
      </c>
      <c r="D1316" s="21" t="s">
        <v>1511</v>
      </c>
      <c r="E1316" s="22">
        <v>0.69411764705882351</v>
      </c>
      <c r="F1316" s="23">
        <v>85</v>
      </c>
      <c r="G1316" s="95" t="s">
        <v>3303</v>
      </c>
      <c r="H1316" s="24">
        <v>26</v>
      </c>
      <c r="I1316" s="17"/>
      <c r="J1316" s="18"/>
      <c r="K1316" s="148">
        <f t="shared" si="28"/>
        <v>0</v>
      </c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  <c r="AC1316" s="76"/>
      <c r="AD1316" s="76"/>
      <c r="AE1316" s="76"/>
      <c r="AF1316" s="76"/>
      <c r="AG1316" s="76"/>
      <c r="AH1316" s="76"/>
      <c r="AI1316" s="76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6"/>
      <c r="AU1316" s="76"/>
      <c r="AV1316" s="76"/>
      <c r="AW1316" s="76"/>
      <c r="AX1316" s="76"/>
    </row>
    <row r="1317" spans="1:50" s="25" customFormat="1" ht="27" customHeight="1" x14ac:dyDescent="0.25">
      <c r="A1317" s="218" t="s">
        <v>2902</v>
      </c>
      <c r="B1317" s="20" t="s">
        <v>262</v>
      </c>
      <c r="C1317" s="134" t="s">
        <v>2991</v>
      </c>
      <c r="D1317" s="21" t="s">
        <v>2017</v>
      </c>
      <c r="E1317" s="22">
        <v>0.63291139240506333</v>
      </c>
      <c r="F1317" s="23">
        <v>79</v>
      </c>
      <c r="G1317" s="95" t="s">
        <v>3437</v>
      </c>
      <c r="H1317" s="24">
        <v>29</v>
      </c>
      <c r="I1317" s="17"/>
      <c r="J1317" s="18"/>
      <c r="K1317" s="148">
        <f t="shared" si="28"/>
        <v>0</v>
      </c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  <c r="AC1317" s="76"/>
      <c r="AD1317" s="76"/>
      <c r="AE1317" s="76"/>
      <c r="AF1317" s="76"/>
      <c r="AG1317" s="76"/>
      <c r="AH1317" s="76"/>
      <c r="AI1317" s="76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6"/>
      <c r="AU1317" s="76"/>
      <c r="AV1317" s="76"/>
      <c r="AW1317" s="76"/>
      <c r="AX1317" s="76"/>
    </row>
    <row r="1318" spans="1:50" s="25" customFormat="1" ht="27" customHeight="1" x14ac:dyDescent="0.25">
      <c r="A1318" s="218" t="s">
        <v>2903</v>
      </c>
      <c r="B1318" s="20" t="s">
        <v>262</v>
      </c>
      <c r="C1318" s="134" t="s">
        <v>2992</v>
      </c>
      <c r="D1318" s="21" t="s">
        <v>1511</v>
      </c>
      <c r="E1318" s="22">
        <v>0.6588235294117647</v>
      </c>
      <c r="F1318" s="23">
        <v>85</v>
      </c>
      <c r="G1318" s="95" t="s">
        <v>3437</v>
      </c>
      <c r="H1318" s="24">
        <v>29</v>
      </c>
      <c r="I1318" s="17"/>
      <c r="J1318" s="18"/>
      <c r="K1318" s="148">
        <f t="shared" si="28"/>
        <v>0</v>
      </c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  <c r="AC1318" s="76"/>
      <c r="AD1318" s="76"/>
      <c r="AE1318" s="76"/>
      <c r="AF1318" s="76"/>
      <c r="AG1318" s="76"/>
      <c r="AH1318" s="76"/>
      <c r="AI1318" s="76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6"/>
      <c r="AU1318" s="76"/>
      <c r="AV1318" s="76"/>
      <c r="AW1318" s="76"/>
      <c r="AX1318" s="76"/>
    </row>
    <row r="1319" spans="1:50" s="25" customFormat="1" ht="27" customHeight="1" x14ac:dyDescent="0.25">
      <c r="A1319" s="218" t="s">
        <v>1345</v>
      </c>
      <c r="B1319" s="20" t="s">
        <v>262</v>
      </c>
      <c r="C1319" s="134" t="s">
        <v>1506</v>
      </c>
      <c r="D1319" s="21" t="s">
        <v>1493</v>
      </c>
      <c r="E1319" s="22">
        <v>0.69736842105263153</v>
      </c>
      <c r="F1319" s="23">
        <v>76</v>
      </c>
      <c r="G1319" s="95" t="s">
        <v>3383</v>
      </c>
      <c r="H1319" s="24">
        <v>23</v>
      </c>
      <c r="I1319" s="17"/>
      <c r="J1319" s="18"/>
      <c r="K1319" s="148">
        <f t="shared" si="28"/>
        <v>0</v>
      </c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76"/>
      <c r="AE1319" s="76"/>
      <c r="AF1319" s="76"/>
      <c r="AG1319" s="76"/>
      <c r="AH1319" s="76"/>
      <c r="AI1319" s="76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6"/>
      <c r="AU1319" s="76"/>
      <c r="AV1319" s="76"/>
      <c r="AW1319" s="76"/>
      <c r="AX1319" s="76"/>
    </row>
    <row r="1320" spans="1:50" s="32" customFormat="1" ht="31.2" customHeight="1" x14ac:dyDescent="0.25">
      <c r="A1320" s="218" t="s">
        <v>1346</v>
      </c>
      <c r="B1320" s="28" t="s">
        <v>262</v>
      </c>
      <c r="C1320" s="134" t="s">
        <v>1507</v>
      </c>
      <c r="D1320" s="29" t="s">
        <v>1511</v>
      </c>
      <c r="E1320" s="22">
        <v>0.66216216216216217</v>
      </c>
      <c r="F1320" s="30">
        <v>74</v>
      </c>
      <c r="G1320" s="96" t="s">
        <v>3438</v>
      </c>
      <c r="H1320" s="24">
        <v>25</v>
      </c>
      <c r="I1320" s="17"/>
      <c r="J1320" s="18"/>
      <c r="K1320" s="148">
        <f t="shared" si="28"/>
        <v>0</v>
      </c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  <c r="AC1320" s="76"/>
      <c r="AD1320" s="76"/>
      <c r="AE1320" s="76"/>
      <c r="AF1320" s="76"/>
      <c r="AG1320" s="76"/>
      <c r="AH1320" s="76"/>
      <c r="AI1320" s="76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6"/>
      <c r="AU1320" s="76"/>
      <c r="AV1320" s="76"/>
      <c r="AW1320" s="76"/>
      <c r="AX1320" s="76"/>
    </row>
    <row r="1321" spans="1:50" s="19" customFormat="1" ht="27" customHeight="1" x14ac:dyDescent="0.25">
      <c r="A1321" s="217" t="s">
        <v>2905</v>
      </c>
      <c r="B1321" s="12" t="s">
        <v>1422</v>
      </c>
      <c r="C1321" s="134" t="s">
        <v>2993</v>
      </c>
      <c r="D1321" s="13" t="s">
        <v>1759</v>
      </c>
      <c r="E1321" s="22">
        <v>0.52112676056338025</v>
      </c>
      <c r="F1321" s="15">
        <v>71</v>
      </c>
      <c r="G1321" s="94" t="s">
        <v>3439</v>
      </c>
      <c r="H1321" s="16">
        <v>34</v>
      </c>
      <c r="I1321" s="17"/>
      <c r="J1321" s="18"/>
      <c r="K1321" s="148">
        <f t="shared" si="28"/>
        <v>0</v>
      </c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  <c r="AC1321" s="76"/>
      <c r="AD1321" s="76"/>
      <c r="AE1321" s="76"/>
      <c r="AF1321" s="76"/>
      <c r="AG1321" s="76"/>
      <c r="AH1321" s="76"/>
      <c r="AI1321" s="76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6"/>
      <c r="AU1321" s="76"/>
      <c r="AV1321" s="76"/>
      <c r="AW1321" s="76"/>
      <c r="AX1321" s="76"/>
    </row>
    <row r="1322" spans="1:50" s="25" customFormat="1" ht="27" customHeight="1" x14ac:dyDescent="0.25">
      <c r="A1322" s="218" t="s">
        <v>1347</v>
      </c>
      <c r="B1322" s="20" t="s">
        <v>263</v>
      </c>
      <c r="C1322" s="134" t="s">
        <v>1508</v>
      </c>
      <c r="D1322" s="21" t="s">
        <v>1511</v>
      </c>
      <c r="E1322" s="22">
        <v>0.60526315789473684</v>
      </c>
      <c r="F1322" s="23">
        <v>114</v>
      </c>
      <c r="G1322" s="95" t="s">
        <v>3440</v>
      </c>
      <c r="H1322" s="24">
        <v>45</v>
      </c>
      <c r="I1322" s="17"/>
      <c r="J1322" s="18"/>
      <c r="K1322" s="148">
        <f t="shared" si="28"/>
        <v>0</v>
      </c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  <c r="AC1322" s="76"/>
      <c r="AD1322" s="76"/>
      <c r="AE1322" s="76"/>
      <c r="AF1322" s="76"/>
      <c r="AG1322" s="76"/>
      <c r="AH1322" s="76"/>
      <c r="AI1322" s="76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6"/>
      <c r="AU1322" s="76"/>
      <c r="AV1322" s="76"/>
      <c r="AW1322" s="76"/>
      <c r="AX1322" s="76"/>
    </row>
    <row r="1323" spans="1:50" s="25" customFormat="1" ht="25.2" customHeight="1" x14ac:dyDescent="0.25">
      <c r="A1323" s="218" t="s">
        <v>1348</v>
      </c>
      <c r="B1323" s="20" t="s">
        <v>264</v>
      </c>
      <c r="C1323" s="134" t="s">
        <v>370</v>
      </c>
      <c r="D1323" s="21" t="s">
        <v>1891</v>
      </c>
      <c r="E1323" s="22">
        <v>0.34710743801652894</v>
      </c>
      <c r="F1323" s="23">
        <v>121</v>
      </c>
      <c r="G1323" s="95" t="s">
        <v>3385</v>
      </c>
      <c r="H1323" s="24">
        <v>79</v>
      </c>
      <c r="I1323" s="17"/>
      <c r="J1323" s="18"/>
      <c r="K1323" s="148">
        <f t="shared" si="28"/>
        <v>0</v>
      </c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  <c r="AC1323" s="76"/>
      <c r="AD1323" s="76"/>
      <c r="AE1323" s="76"/>
      <c r="AF1323" s="76"/>
      <c r="AG1323" s="76"/>
      <c r="AH1323" s="76"/>
      <c r="AI1323" s="76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6"/>
      <c r="AU1323" s="76"/>
      <c r="AV1323" s="76"/>
      <c r="AW1323" s="76"/>
      <c r="AX1323" s="76"/>
    </row>
    <row r="1324" spans="1:50" s="25" customFormat="1" ht="25.2" customHeight="1" x14ac:dyDescent="0.25">
      <c r="A1324" s="218" t="s">
        <v>1349</v>
      </c>
      <c r="B1324" s="20" t="s">
        <v>264</v>
      </c>
      <c r="C1324" s="134" t="s">
        <v>370</v>
      </c>
      <c r="D1324" s="21" t="s">
        <v>1989</v>
      </c>
      <c r="E1324" s="22">
        <v>0.34482758620689657</v>
      </c>
      <c r="F1324" s="23">
        <v>116</v>
      </c>
      <c r="G1324" s="95" t="s">
        <v>3241</v>
      </c>
      <c r="H1324" s="24">
        <v>76</v>
      </c>
      <c r="I1324" s="17"/>
      <c r="J1324" s="18"/>
      <c r="K1324" s="148">
        <f t="shared" si="28"/>
        <v>0</v>
      </c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  <c r="AC1324" s="76"/>
      <c r="AD1324" s="76"/>
      <c r="AE1324" s="76"/>
      <c r="AF1324" s="76"/>
      <c r="AG1324" s="76"/>
      <c r="AH1324" s="76"/>
      <c r="AI1324" s="76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6"/>
      <c r="AU1324" s="76"/>
      <c r="AV1324" s="76"/>
      <c r="AW1324" s="76"/>
      <c r="AX1324" s="76"/>
    </row>
    <row r="1325" spans="1:50" s="25" customFormat="1" ht="25.2" customHeight="1" x14ac:dyDescent="0.25">
      <c r="A1325" s="218" t="s">
        <v>1350</v>
      </c>
      <c r="B1325" s="20" t="s">
        <v>264</v>
      </c>
      <c r="C1325" s="134" t="s">
        <v>370</v>
      </c>
      <c r="D1325" s="21" t="s">
        <v>1990</v>
      </c>
      <c r="E1325" s="22">
        <v>0.34482758620689657</v>
      </c>
      <c r="F1325" s="23">
        <v>145</v>
      </c>
      <c r="G1325" s="95" t="s">
        <v>3441</v>
      </c>
      <c r="H1325" s="24">
        <v>95</v>
      </c>
      <c r="I1325" s="17"/>
      <c r="J1325" s="18"/>
      <c r="K1325" s="148">
        <f t="shared" si="28"/>
        <v>0</v>
      </c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  <c r="AC1325" s="76"/>
      <c r="AD1325" s="76"/>
      <c r="AE1325" s="76"/>
      <c r="AF1325" s="76"/>
      <c r="AG1325" s="76"/>
      <c r="AH1325" s="76"/>
      <c r="AI1325" s="76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6"/>
      <c r="AU1325" s="76"/>
      <c r="AV1325" s="76"/>
      <c r="AW1325" s="76"/>
      <c r="AX1325" s="76"/>
    </row>
    <row r="1326" spans="1:50" s="25" customFormat="1" ht="25.2" customHeight="1" x14ac:dyDescent="0.25">
      <c r="A1326" s="218" t="s">
        <v>1351</v>
      </c>
      <c r="B1326" s="20" t="s">
        <v>264</v>
      </c>
      <c r="C1326" s="134" t="s">
        <v>370</v>
      </c>
      <c r="D1326" s="21" t="s">
        <v>2020</v>
      </c>
      <c r="E1326" s="22">
        <v>0.33663366336633666</v>
      </c>
      <c r="F1326" s="23">
        <v>101</v>
      </c>
      <c r="G1326" s="95" t="s">
        <v>3442</v>
      </c>
      <c r="H1326" s="24">
        <v>67</v>
      </c>
      <c r="I1326" s="17"/>
      <c r="J1326" s="18"/>
      <c r="K1326" s="148">
        <f t="shared" si="28"/>
        <v>0</v>
      </c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  <c r="AC1326" s="76"/>
      <c r="AD1326" s="76"/>
      <c r="AE1326" s="76"/>
      <c r="AF1326" s="76"/>
      <c r="AG1326" s="76"/>
      <c r="AH1326" s="76"/>
      <c r="AI1326" s="76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6"/>
      <c r="AU1326" s="76"/>
      <c r="AV1326" s="76"/>
      <c r="AW1326" s="76"/>
      <c r="AX1326" s="76"/>
    </row>
    <row r="1327" spans="1:50" s="25" customFormat="1" ht="25.2" customHeight="1" x14ac:dyDescent="0.25">
      <c r="A1327" s="218" t="s">
        <v>2906</v>
      </c>
      <c r="B1327" s="20" t="s">
        <v>264</v>
      </c>
      <c r="C1327" s="134" t="s">
        <v>1509</v>
      </c>
      <c r="D1327" s="21" t="s">
        <v>1989</v>
      </c>
      <c r="E1327" s="22">
        <v>0.32758620689655171</v>
      </c>
      <c r="F1327" s="23">
        <v>116</v>
      </c>
      <c r="G1327" s="95" t="s">
        <v>3396</v>
      </c>
      <c r="H1327" s="24">
        <v>78</v>
      </c>
      <c r="I1327" s="17"/>
      <c r="J1327" s="18"/>
      <c r="K1327" s="148">
        <f t="shared" si="28"/>
        <v>0</v>
      </c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  <c r="AC1327" s="76"/>
      <c r="AD1327" s="76"/>
      <c r="AE1327" s="76"/>
      <c r="AF1327" s="76"/>
      <c r="AG1327" s="76"/>
      <c r="AH1327" s="76"/>
      <c r="AI1327" s="76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6"/>
      <c r="AU1327" s="76"/>
      <c r="AV1327" s="76"/>
      <c r="AW1327" s="76"/>
      <c r="AX1327" s="76"/>
    </row>
    <row r="1328" spans="1:50" s="19" customFormat="1" ht="27" customHeight="1" x14ac:dyDescent="0.25">
      <c r="A1328" s="217" t="s">
        <v>2907</v>
      </c>
      <c r="B1328" s="12" t="s">
        <v>264</v>
      </c>
      <c r="C1328" s="134" t="s">
        <v>371</v>
      </c>
      <c r="D1328" s="13" t="s">
        <v>1792</v>
      </c>
      <c r="E1328" s="22">
        <v>0.35833333333333334</v>
      </c>
      <c r="F1328" s="15">
        <v>120</v>
      </c>
      <c r="G1328" s="94" t="s">
        <v>3443</v>
      </c>
      <c r="H1328" s="16">
        <v>77</v>
      </c>
      <c r="I1328" s="17"/>
      <c r="J1328" s="18"/>
      <c r="K1328" s="148">
        <f t="shared" si="28"/>
        <v>0</v>
      </c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  <c r="AD1328" s="76"/>
      <c r="AE1328" s="76"/>
      <c r="AF1328" s="76"/>
      <c r="AG1328" s="76"/>
      <c r="AH1328" s="76"/>
      <c r="AI1328" s="76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6"/>
      <c r="AU1328" s="76"/>
      <c r="AV1328" s="76"/>
      <c r="AW1328" s="76"/>
      <c r="AX1328" s="76"/>
    </row>
    <row r="1329" spans="1:50" s="25" customFormat="1" ht="27" customHeight="1" x14ac:dyDescent="0.25">
      <c r="A1329" s="218" t="s">
        <v>1352</v>
      </c>
      <c r="B1329" s="20" t="s">
        <v>264</v>
      </c>
      <c r="C1329" s="134" t="s">
        <v>371</v>
      </c>
      <c r="D1329" s="21" t="s">
        <v>1511</v>
      </c>
      <c r="E1329" s="22">
        <v>0.32</v>
      </c>
      <c r="F1329" s="23">
        <v>150</v>
      </c>
      <c r="G1329" s="95" t="s">
        <v>3244</v>
      </c>
      <c r="H1329" s="24">
        <v>102</v>
      </c>
      <c r="I1329" s="17"/>
      <c r="J1329" s="18"/>
      <c r="K1329" s="148">
        <f t="shared" si="28"/>
        <v>0</v>
      </c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  <c r="AC1329" s="76"/>
      <c r="AD1329" s="76"/>
      <c r="AE1329" s="76"/>
      <c r="AF1329" s="76"/>
      <c r="AG1329" s="76"/>
      <c r="AH1329" s="76"/>
      <c r="AI1329" s="76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6"/>
      <c r="AU1329" s="76"/>
      <c r="AV1329" s="76"/>
      <c r="AW1329" s="76"/>
      <c r="AX1329" s="76"/>
    </row>
    <row r="1330" spans="1:50" s="25" customFormat="1" ht="27" customHeight="1" x14ac:dyDescent="0.25">
      <c r="A1330" s="218" t="s">
        <v>1353</v>
      </c>
      <c r="B1330" s="20" t="s">
        <v>264</v>
      </c>
      <c r="C1330" s="134" t="s">
        <v>372</v>
      </c>
      <c r="D1330" s="21" t="s">
        <v>1891</v>
      </c>
      <c r="E1330" s="22">
        <v>0.34285714285714286</v>
      </c>
      <c r="F1330" s="23">
        <v>140</v>
      </c>
      <c r="G1330" s="95" t="s">
        <v>3320</v>
      </c>
      <c r="H1330" s="24">
        <v>92</v>
      </c>
      <c r="I1330" s="17"/>
      <c r="J1330" s="18"/>
      <c r="K1330" s="148">
        <f t="shared" si="28"/>
        <v>0</v>
      </c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  <c r="AC1330" s="76"/>
      <c r="AD1330" s="76"/>
      <c r="AE1330" s="76"/>
      <c r="AF1330" s="76"/>
      <c r="AG1330" s="76"/>
      <c r="AH1330" s="76"/>
      <c r="AI1330" s="76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6"/>
      <c r="AU1330" s="76"/>
      <c r="AV1330" s="76"/>
      <c r="AW1330" s="76"/>
      <c r="AX1330" s="76"/>
    </row>
    <row r="1331" spans="1:50" s="25" customFormat="1" ht="27" customHeight="1" x14ac:dyDescent="0.25">
      <c r="A1331" s="218" t="s">
        <v>1354</v>
      </c>
      <c r="B1331" s="20" t="s">
        <v>264</v>
      </c>
      <c r="C1331" s="134" t="s">
        <v>372</v>
      </c>
      <c r="D1331" s="21" t="s">
        <v>1991</v>
      </c>
      <c r="E1331" s="22">
        <v>0.34756097560975607</v>
      </c>
      <c r="F1331" s="23">
        <v>164</v>
      </c>
      <c r="G1331" s="95" t="s">
        <v>3444</v>
      </c>
      <c r="H1331" s="24">
        <v>107</v>
      </c>
      <c r="I1331" s="17"/>
      <c r="J1331" s="18"/>
      <c r="K1331" s="148">
        <f t="shared" si="28"/>
        <v>0</v>
      </c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  <c r="AC1331" s="76"/>
      <c r="AD1331" s="76"/>
      <c r="AE1331" s="76"/>
      <c r="AF1331" s="76"/>
      <c r="AG1331" s="76"/>
      <c r="AH1331" s="76"/>
      <c r="AI1331" s="76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6"/>
      <c r="AU1331" s="76"/>
      <c r="AV1331" s="76"/>
      <c r="AW1331" s="76"/>
      <c r="AX1331" s="76"/>
    </row>
    <row r="1332" spans="1:50" s="25" customFormat="1" ht="27" customHeight="1" x14ac:dyDescent="0.25">
      <c r="A1332" s="218" t="s">
        <v>1355</v>
      </c>
      <c r="B1332" s="20" t="s">
        <v>264</v>
      </c>
      <c r="C1332" s="134" t="s">
        <v>372</v>
      </c>
      <c r="D1332" s="21" t="s">
        <v>1721</v>
      </c>
      <c r="E1332" s="22">
        <v>0.35344827586206895</v>
      </c>
      <c r="F1332" s="23">
        <v>116</v>
      </c>
      <c r="G1332" s="95" t="s">
        <v>3239</v>
      </c>
      <c r="H1332" s="24">
        <v>75</v>
      </c>
      <c r="I1332" s="17"/>
      <c r="J1332" s="18"/>
      <c r="K1332" s="148">
        <f t="shared" si="28"/>
        <v>0</v>
      </c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  <c r="AC1332" s="76"/>
      <c r="AD1332" s="76"/>
      <c r="AE1332" s="76"/>
      <c r="AF1332" s="76"/>
      <c r="AG1332" s="76"/>
      <c r="AH1332" s="76"/>
      <c r="AI1332" s="76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6"/>
      <c r="AU1332" s="76"/>
      <c r="AV1332" s="76"/>
      <c r="AW1332" s="76"/>
      <c r="AX1332" s="76"/>
    </row>
    <row r="1333" spans="1:50" s="25" customFormat="1" ht="27" customHeight="1" x14ac:dyDescent="0.25">
      <c r="A1333" s="218" t="s">
        <v>2908</v>
      </c>
      <c r="B1333" s="20" t="s">
        <v>264</v>
      </c>
      <c r="C1333" s="134" t="s">
        <v>374</v>
      </c>
      <c r="D1333" s="21" t="s">
        <v>2994</v>
      </c>
      <c r="E1333" s="22">
        <v>0.31707317073170732</v>
      </c>
      <c r="F1333" s="23">
        <v>82</v>
      </c>
      <c r="G1333" s="95" t="s">
        <v>3445</v>
      </c>
      <c r="H1333" s="24">
        <v>56</v>
      </c>
      <c r="I1333" s="17"/>
      <c r="J1333" s="18"/>
      <c r="K1333" s="148">
        <f t="shared" ref="K1333:K1392" si="31">H1333*J1333</f>
        <v>0</v>
      </c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  <c r="AC1333" s="76"/>
      <c r="AD1333" s="76"/>
      <c r="AE1333" s="76"/>
      <c r="AF1333" s="76"/>
      <c r="AG1333" s="76"/>
      <c r="AH1333" s="76"/>
      <c r="AI1333" s="76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6"/>
      <c r="AU1333" s="76"/>
      <c r="AV1333" s="76"/>
      <c r="AW1333" s="76"/>
      <c r="AX1333" s="76"/>
    </row>
    <row r="1334" spans="1:50" s="25" customFormat="1" ht="27" customHeight="1" x14ac:dyDescent="0.25">
      <c r="A1334" s="218" t="s">
        <v>2909</v>
      </c>
      <c r="B1334" s="20" t="s">
        <v>264</v>
      </c>
      <c r="C1334" s="134" t="s">
        <v>374</v>
      </c>
      <c r="D1334" s="21" t="s">
        <v>1456</v>
      </c>
      <c r="E1334" s="22">
        <v>0.33620689655172414</v>
      </c>
      <c r="F1334" s="23">
        <v>116</v>
      </c>
      <c r="G1334" s="95" t="s">
        <v>3417</v>
      </c>
      <c r="H1334" s="24">
        <v>77</v>
      </c>
      <c r="I1334" s="17"/>
      <c r="J1334" s="18"/>
      <c r="K1334" s="148">
        <f t="shared" si="31"/>
        <v>0</v>
      </c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  <c r="AC1334" s="76"/>
      <c r="AD1334" s="76"/>
      <c r="AE1334" s="76"/>
      <c r="AF1334" s="76"/>
      <c r="AG1334" s="76"/>
      <c r="AH1334" s="76"/>
      <c r="AI1334" s="76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6"/>
      <c r="AU1334" s="76"/>
      <c r="AV1334" s="76"/>
      <c r="AW1334" s="76"/>
      <c r="AX1334" s="76"/>
    </row>
    <row r="1335" spans="1:50" s="32" customFormat="1" ht="31.2" customHeight="1" x14ac:dyDescent="0.25">
      <c r="A1335" s="218" t="s">
        <v>1356</v>
      </c>
      <c r="B1335" s="28" t="s">
        <v>264</v>
      </c>
      <c r="C1335" s="134" t="s">
        <v>375</v>
      </c>
      <c r="D1335" s="29" t="s">
        <v>1891</v>
      </c>
      <c r="E1335" s="22">
        <v>0.34399999999999997</v>
      </c>
      <c r="F1335" s="30">
        <v>125</v>
      </c>
      <c r="G1335" s="96" t="s">
        <v>3259</v>
      </c>
      <c r="H1335" s="24">
        <v>82</v>
      </c>
      <c r="I1335" s="17"/>
      <c r="J1335" s="18"/>
      <c r="K1335" s="148">
        <f t="shared" si="31"/>
        <v>0</v>
      </c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  <c r="AC1335" s="76"/>
      <c r="AD1335" s="76"/>
      <c r="AE1335" s="76"/>
      <c r="AF1335" s="76"/>
      <c r="AG1335" s="76"/>
      <c r="AH1335" s="76"/>
      <c r="AI1335" s="76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6"/>
      <c r="AU1335" s="76"/>
      <c r="AV1335" s="76"/>
      <c r="AW1335" s="76"/>
      <c r="AX1335" s="76"/>
    </row>
    <row r="1336" spans="1:50" s="19" customFormat="1" ht="27" customHeight="1" x14ac:dyDescent="0.25">
      <c r="A1336" s="217" t="s">
        <v>1357</v>
      </c>
      <c r="B1336" s="12" t="s">
        <v>264</v>
      </c>
      <c r="C1336" s="134" t="s">
        <v>375</v>
      </c>
      <c r="D1336" s="13" t="s">
        <v>1992</v>
      </c>
      <c r="E1336" s="22">
        <v>0.36633663366336633</v>
      </c>
      <c r="F1336" s="15">
        <v>101</v>
      </c>
      <c r="G1336" s="94" t="s">
        <v>3260</v>
      </c>
      <c r="H1336" s="16">
        <v>64</v>
      </c>
      <c r="I1336" s="17"/>
      <c r="J1336" s="18"/>
      <c r="K1336" s="148">
        <f t="shared" si="31"/>
        <v>0</v>
      </c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  <c r="AC1336" s="76"/>
      <c r="AD1336" s="76"/>
      <c r="AE1336" s="76"/>
      <c r="AF1336" s="76"/>
      <c r="AG1336" s="76"/>
      <c r="AH1336" s="76"/>
      <c r="AI1336" s="76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6"/>
      <c r="AU1336" s="76"/>
      <c r="AV1336" s="76"/>
      <c r="AW1336" s="76"/>
      <c r="AX1336" s="76"/>
    </row>
    <row r="1337" spans="1:50" s="19" customFormat="1" ht="27" customHeight="1" x14ac:dyDescent="0.25">
      <c r="A1337" s="217" t="s">
        <v>1358</v>
      </c>
      <c r="B1337" s="12" t="s">
        <v>264</v>
      </c>
      <c r="C1337" s="135" t="s">
        <v>375</v>
      </c>
      <c r="D1337" s="73" t="s">
        <v>1946</v>
      </c>
      <c r="E1337" s="14">
        <v>0.34482758620689657</v>
      </c>
      <c r="F1337" s="15">
        <v>145</v>
      </c>
      <c r="G1337" s="94" t="s">
        <v>3446</v>
      </c>
      <c r="H1337" s="16">
        <v>95</v>
      </c>
      <c r="I1337" s="74"/>
      <c r="J1337" s="75"/>
      <c r="K1337" s="148">
        <f t="shared" si="31"/>
        <v>0</v>
      </c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  <c r="AC1337" s="76"/>
      <c r="AD1337" s="76"/>
      <c r="AE1337" s="76"/>
      <c r="AF1337" s="76"/>
      <c r="AG1337" s="76"/>
      <c r="AH1337" s="76"/>
      <c r="AI1337" s="76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6"/>
      <c r="AU1337" s="76"/>
      <c r="AV1337" s="76"/>
      <c r="AW1337" s="76"/>
      <c r="AX1337" s="76"/>
    </row>
    <row r="1338" spans="1:50" s="25" customFormat="1" ht="27" customHeight="1" x14ac:dyDescent="0.25">
      <c r="A1338" s="218" t="s">
        <v>2910</v>
      </c>
      <c r="B1338" s="20" t="s">
        <v>265</v>
      </c>
      <c r="C1338" s="134" t="s">
        <v>1510</v>
      </c>
      <c r="D1338" s="21" t="s">
        <v>1456</v>
      </c>
      <c r="E1338" s="22">
        <v>0.3</v>
      </c>
      <c r="F1338" s="23">
        <v>120</v>
      </c>
      <c r="G1338" s="95" t="s">
        <v>3447</v>
      </c>
      <c r="H1338" s="24">
        <v>84</v>
      </c>
      <c r="I1338" s="17"/>
      <c r="J1338" s="18"/>
      <c r="K1338" s="148">
        <f t="shared" si="31"/>
        <v>0</v>
      </c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  <c r="AC1338" s="76"/>
      <c r="AD1338" s="76"/>
      <c r="AE1338" s="76"/>
      <c r="AF1338" s="76"/>
      <c r="AG1338" s="76"/>
      <c r="AH1338" s="76"/>
      <c r="AI1338" s="76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6"/>
      <c r="AU1338" s="76"/>
      <c r="AV1338" s="76"/>
      <c r="AW1338" s="76"/>
      <c r="AX1338" s="76"/>
    </row>
    <row r="1339" spans="1:50" s="25" customFormat="1" ht="27" customHeight="1" x14ac:dyDescent="0.25">
      <c r="A1339" s="218" t="s">
        <v>1361</v>
      </c>
      <c r="B1339" s="20" t="s">
        <v>265</v>
      </c>
      <c r="C1339" s="134" t="s">
        <v>1512</v>
      </c>
      <c r="D1339" s="21" t="s">
        <v>1493</v>
      </c>
      <c r="E1339" s="22">
        <v>0.35172413793103446</v>
      </c>
      <c r="F1339" s="23">
        <v>145</v>
      </c>
      <c r="G1339" s="95" t="s">
        <v>3424</v>
      </c>
      <c r="H1339" s="24">
        <v>94</v>
      </c>
      <c r="I1339" s="17"/>
      <c r="J1339" s="18"/>
      <c r="K1339" s="148">
        <f t="shared" si="31"/>
        <v>0</v>
      </c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  <c r="AC1339" s="76"/>
      <c r="AD1339" s="76"/>
      <c r="AE1339" s="76"/>
      <c r="AF1339" s="76"/>
      <c r="AG1339" s="76"/>
      <c r="AH1339" s="76"/>
      <c r="AI1339" s="76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6"/>
      <c r="AU1339" s="76"/>
      <c r="AV1339" s="76"/>
      <c r="AW1339" s="76"/>
      <c r="AX1339" s="76"/>
    </row>
    <row r="1340" spans="1:50" s="32" customFormat="1" ht="31.2" customHeight="1" x14ac:dyDescent="0.25">
      <c r="A1340" s="218" t="s">
        <v>2911</v>
      </c>
      <c r="B1340" s="28" t="s">
        <v>266</v>
      </c>
      <c r="C1340" s="134" t="s">
        <v>380</v>
      </c>
      <c r="D1340" s="29" t="s">
        <v>680</v>
      </c>
      <c r="E1340" s="22">
        <v>0.28244274809160308</v>
      </c>
      <c r="F1340" s="30">
        <v>131</v>
      </c>
      <c r="G1340" s="96" t="s">
        <v>3424</v>
      </c>
      <c r="H1340" s="24">
        <v>94</v>
      </c>
      <c r="I1340" s="17"/>
      <c r="J1340" s="18"/>
      <c r="K1340" s="148">
        <f t="shared" si="31"/>
        <v>0</v>
      </c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  <c r="AC1340" s="76"/>
      <c r="AD1340" s="76"/>
      <c r="AE1340" s="76"/>
      <c r="AF1340" s="76"/>
      <c r="AG1340" s="76"/>
      <c r="AH1340" s="76"/>
      <c r="AI1340" s="76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6"/>
      <c r="AU1340" s="76"/>
      <c r="AV1340" s="76"/>
      <c r="AW1340" s="76"/>
      <c r="AX1340" s="76"/>
    </row>
    <row r="1341" spans="1:50" s="19" customFormat="1" ht="27" customHeight="1" x14ac:dyDescent="0.25">
      <c r="A1341" s="217" t="s">
        <v>2912</v>
      </c>
      <c r="B1341" s="12" t="s">
        <v>266</v>
      </c>
      <c r="C1341" s="134" t="s">
        <v>381</v>
      </c>
      <c r="D1341" s="13" t="s">
        <v>2018</v>
      </c>
      <c r="E1341" s="22">
        <v>0.28703703703703703</v>
      </c>
      <c r="F1341" s="15">
        <v>108</v>
      </c>
      <c r="G1341" s="94" t="s">
        <v>3448</v>
      </c>
      <c r="H1341" s="16">
        <v>77</v>
      </c>
      <c r="I1341" s="17"/>
      <c r="J1341" s="18"/>
      <c r="K1341" s="148">
        <f t="shared" si="31"/>
        <v>0</v>
      </c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  <c r="AC1341" s="76"/>
      <c r="AD1341" s="76"/>
      <c r="AE1341" s="76"/>
      <c r="AF1341" s="76"/>
      <c r="AG1341" s="76"/>
      <c r="AH1341" s="76"/>
      <c r="AI1341" s="76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6"/>
      <c r="AU1341" s="76"/>
      <c r="AV1341" s="76"/>
      <c r="AW1341" s="76"/>
      <c r="AX1341" s="76"/>
    </row>
    <row r="1342" spans="1:50" s="25" customFormat="1" ht="27" customHeight="1" x14ac:dyDescent="0.25">
      <c r="A1342" s="218" t="s">
        <v>2913</v>
      </c>
      <c r="B1342" s="20" t="s">
        <v>266</v>
      </c>
      <c r="C1342" s="134" t="s">
        <v>2995</v>
      </c>
      <c r="D1342" s="21" t="s">
        <v>1971</v>
      </c>
      <c r="E1342" s="22">
        <v>0.28358208955223879</v>
      </c>
      <c r="F1342" s="23">
        <v>67</v>
      </c>
      <c r="G1342" s="95" t="s">
        <v>3353</v>
      </c>
      <c r="H1342" s="24">
        <v>48</v>
      </c>
      <c r="I1342" s="17"/>
      <c r="J1342" s="18"/>
      <c r="K1342" s="148">
        <f t="shared" si="31"/>
        <v>0</v>
      </c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  <c r="AC1342" s="76"/>
      <c r="AD1342" s="76"/>
      <c r="AE1342" s="76"/>
      <c r="AF1342" s="76"/>
      <c r="AG1342" s="76"/>
      <c r="AH1342" s="76"/>
      <c r="AI1342" s="76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6"/>
      <c r="AU1342" s="76"/>
      <c r="AV1342" s="76"/>
      <c r="AW1342" s="76"/>
      <c r="AX1342" s="76"/>
    </row>
    <row r="1343" spans="1:50" s="25" customFormat="1" ht="25.2" customHeight="1" x14ac:dyDescent="0.25">
      <c r="A1343" s="218" t="s">
        <v>2914</v>
      </c>
      <c r="B1343" s="20" t="s">
        <v>266</v>
      </c>
      <c r="C1343" s="134" t="s">
        <v>2995</v>
      </c>
      <c r="D1343" s="21" t="s">
        <v>1977</v>
      </c>
      <c r="E1343" s="22">
        <v>0.28225806451612906</v>
      </c>
      <c r="F1343" s="23">
        <v>124</v>
      </c>
      <c r="G1343" s="95" t="s">
        <v>3376</v>
      </c>
      <c r="H1343" s="24">
        <v>89</v>
      </c>
      <c r="I1343" s="17"/>
      <c r="J1343" s="18"/>
      <c r="K1343" s="148">
        <f t="shared" si="31"/>
        <v>0</v>
      </c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76"/>
      <c r="AE1343" s="76"/>
      <c r="AF1343" s="76"/>
      <c r="AG1343" s="76"/>
      <c r="AH1343" s="76"/>
      <c r="AI1343" s="76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6"/>
      <c r="AU1343" s="76"/>
      <c r="AV1343" s="76"/>
      <c r="AW1343" s="76"/>
      <c r="AX1343" s="76"/>
    </row>
    <row r="1344" spans="1:50" s="25" customFormat="1" ht="25.2" customHeight="1" x14ac:dyDescent="0.25">
      <c r="A1344" s="218" t="s">
        <v>2915</v>
      </c>
      <c r="B1344" s="20" t="s">
        <v>266</v>
      </c>
      <c r="C1344" s="134" t="s">
        <v>2996</v>
      </c>
      <c r="D1344" s="21" t="s">
        <v>1456</v>
      </c>
      <c r="E1344" s="22">
        <v>0.26</v>
      </c>
      <c r="F1344" s="23">
        <v>100</v>
      </c>
      <c r="G1344" s="95" t="s">
        <v>3411</v>
      </c>
      <c r="H1344" s="24">
        <v>74</v>
      </c>
      <c r="I1344" s="17"/>
      <c r="J1344" s="18"/>
      <c r="K1344" s="148">
        <f t="shared" si="31"/>
        <v>0</v>
      </c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  <c r="AC1344" s="76"/>
      <c r="AD1344" s="76"/>
      <c r="AE1344" s="76"/>
      <c r="AF1344" s="76"/>
      <c r="AG1344" s="76"/>
      <c r="AH1344" s="76"/>
      <c r="AI1344" s="76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6"/>
      <c r="AU1344" s="76"/>
      <c r="AV1344" s="76"/>
      <c r="AW1344" s="76"/>
      <c r="AX1344" s="76"/>
    </row>
    <row r="1345" spans="1:50" s="25" customFormat="1" ht="25.2" customHeight="1" x14ac:dyDescent="0.25">
      <c r="A1345" s="218" t="s">
        <v>1363</v>
      </c>
      <c r="B1345" s="20" t="s">
        <v>267</v>
      </c>
      <c r="C1345" s="134" t="s">
        <v>1513</v>
      </c>
      <c r="D1345" s="21" t="s">
        <v>1977</v>
      </c>
      <c r="E1345" s="22">
        <v>0.28688524590163933</v>
      </c>
      <c r="F1345" s="23">
        <v>122</v>
      </c>
      <c r="G1345" s="95" t="s">
        <v>3449</v>
      </c>
      <c r="H1345" s="24">
        <v>87</v>
      </c>
      <c r="I1345" s="17"/>
      <c r="J1345" s="18"/>
      <c r="K1345" s="148">
        <f t="shared" si="31"/>
        <v>0</v>
      </c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  <c r="AC1345" s="76"/>
      <c r="AD1345" s="76"/>
      <c r="AE1345" s="76"/>
      <c r="AF1345" s="76"/>
      <c r="AG1345" s="76"/>
      <c r="AH1345" s="76"/>
      <c r="AI1345" s="76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6"/>
      <c r="AU1345" s="76"/>
      <c r="AV1345" s="76"/>
      <c r="AW1345" s="76"/>
      <c r="AX1345" s="76"/>
    </row>
    <row r="1346" spans="1:50" s="25" customFormat="1" ht="25.2" customHeight="1" x14ac:dyDescent="0.25">
      <c r="A1346" s="218" t="s">
        <v>1364</v>
      </c>
      <c r="B1346" s="20" t="s">
        <v>267</v>
      </c>
      <c r="C1346" s="134" t="s">
        <v>382</v>
      </c>
      <c r="D1346" s="21" t="s">
        <v>1971</v>
      </c>
      <c r="E1346" s="22">
        <v>0.29850746268656714</v>
      </c>
      <c r="F1346" s="23">
        <v>67</v>
      </c>
      <c r="G1346" s="95" t="s">
        <v>3450</v>
      </c>
      <c r="H1346" s="24">
        <v>47</v>
      </c>
      <c r="I1346" s="17"/>
      <c r="J1346" s="18"/>
      <c r="K1346" s="148">
        <f t="shared" si="31"/>
        <v>0</v>
      </c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  <c r="AC1346" s="76"/>
      <c r="AD1346" s="76"/>
      <c r="AE1346" s="76"/>
      <c r="AF1346" s="76"/>
      <c r="AG1346" s="76"/>
      <c r="AH1346" s="76"/>
      <c r="AI1346" s="76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6"/>
      <c r="AU1346" s="76"/>
      <c r="AV1346" s="76"/>
      <c r="AW1346" s="76"/>
      <c r="AX1346" s="76"/>
    </row>
    <row r="1347" spans="1:50" s="25" customFormat="1" ht="25.2" customHeight="1" x14ac:dyDescent="0.25">
      <c r="A1347" s="218" t="s">
        <v>1365</v>
      </c>
      <c r="B1347" s="20" t="s">
        <v>267</v>
      </c>
      <c r="C1347" s="134" t="s">
        <v>382</v>
      </c>
      <c r="D1347" s="21" t="s">
        <v>1456</v>
      </c>
      <c r="E1347" s="22">
        <v>0.35643564356435642</v>
      </c>
      <c r="F1347" s="23">
        <v>101</v>
      </c>
      <c r="G1347" s="95" t="s">
        <v>3396</v>
      </c>
      <c r="H1347" s="24">
        <v>65</v>
      </c>
      <c r="I1347" s="17"/>
      <c r="J1347" s="18"/>
      <c r="K1347" s="148">
        <f t="shared" si="31"/>
        <v>0</v>
      </c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  <c r="AC1347" s="76"/>
      <c r="AD1347" s="76"/>
      <c r="AE1347" s="76"/>
      <c r="AF1347" s="76"/>
      <c r="AG1347" s="76"/>
      <c r="AH1347" s="76"/>
      <c r="AI1347" s="76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6"/>
      <c r="AU1347" s="76"/>
      <c r="AV1347" s="76"/>
      <c r="AW1347" s="76"/>
      <c r="AX1347" s="76"/>
    </row>
    <row r="1348" spans="1:50" s="19" customFormat="1" ht="27" customHeight="1" x14ac:dyDescent="0.25">
      <c r="A1348" s="217" t="s">
        <v>1366</v>
      </c>
      <c r="B1348" s="12" t="s">
        <v>267</v>
      </c>
      <c r="C1348" s="134" t="s">
        <v>1514</v>
      </c>
      <c r="D1348" s="13" t="s">
        <v>1456</v>
      </c>
      <c r="E1348" s="22">
        <v>0.28440366972477066</v>
      </c>
      <c r="F1348" s="15">
        <v>109</v>
      </c>
      <c r="G1348" s="94" t="s">
        <v>3257</v>
      </c>
      <c r="H1348" s="16">
        <v>78</v>
      </c>
      <c r="I1348" s="17"/>
      <c r="J1348" s="18"/>
      <c r="K1348" s="148">
        <f t="shared" si="31"/>
        <v>0</v>
      </c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  <c r="AC1348" s="76"/>
      <c r="AD1348" s="76"/>
      <c r="AE1348" s="76"/>
      <c r="AF1348" s="76"/>
      <c r="AG1348" s="76"/>
      <c r="AH1348" s="76"/>
      <c r="AI1348" s="76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6"/>
      <c r="AU1348" s="76"/>
      <c r="AV1348" s="76"/>
      <c r="AW1348" s="76"/>
      <c r="AX1348" s="76"/>
    </row>
    <row r="1349" spans="1:50" s="25" customFormat="1" ht="27" customHeight="1" x14ac:dyDescent="0.25">
      <c r="A1349" s="218" t="s">
        <v>1367</v>
      </c>
      <c r="B1349" s="20" t="s">
        <v>267</v>
      </c>
      <c r="C1349" s="134" t="s">
        <v>383</v>
      </c>
      <c r="D1349" s="21" t="s">
        <v>1456</v>
      </c>
      <c r="E1349" s="22">
        <v>0.29292929292929293</v>
      </c>
      <c r="F1349" s="23">
        <v>99</v>
      </c>
      <c r="G1349" s="95" t="s">
        <v>3394</v>
      </c>
      <c r="H1349" s="24">
        <v>70</v>
      </c>
      <c r="I1349" s="17"/>
      <c r="J1349" s="18"/>
      <c r="K1349" s="148">
        <f t="shared" si="31"/>
        <v>0</v>
      </c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  <c r="AC1349" s="76"/>
      <c r="AD1349" s="76"/>
      <c r="AE1349" s="76"/>
      <c r="AF1349" s="76"/>
      <c r="AG1349" s="76"/>
      <c r="AH1349" s="76"/>
      <c r="AI1349" s="76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6"/>
      <c r="AU1349" s="76"/>
      <c r="AV1349" s="76"/>
      <c r="AW1349" s="76"/>
      <c r="AX1349" s="76"/>
    </row>
    <row r="1350" spans="1:50" s="25" customFormat="1" ht="27" customHeight="1" x14ac:dyDescent="0.25">
      <c r="A1350" s="218" t="s">
        <v>1368</v>
      </c>
      <c r="B1350" s="20" t="s">
        <v>267</v>
      </c>
      <c r="C1350" s="134" t="s">
        <v>383</v>
      </c>
      <c r="D1350" s="21" t="s">
        <v>1977</v>
      </c>
      <c r="E1350" s="22">
        <v>0.3359375</v>
      </c>
      <c r="F1350" s="23">
        <v>128</v>
      </c>
      <c r="G1350" s="95" t="s">
        <v>3451</v>
      </c>
      <c r="H1350" s="24">
        <v>85</v>
      </c>
      <c r="I1350" s="17"/>
      <c r="J1350" s="18"/>
      <c r="K1350" s="148">
        <f t="shared" si="31"/>
        <v>0</v>
      </c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  <c r="AC1350" s="76"/>
      <c r="AD1350" s="76"/>
      <c r="AE1350" s="76"/>
      <c r="AF1350" s="76"/>
      <c r="AG1350" s="76"/>
      <c r="AH1350" s="76"/>
      <c r="AI1350" s="76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6"/>
      <c r="AU1350" s="76"/>
      <c r="AV1350" s="76"/>
      <c r="AW1350" s="76"/>
      <c r="AX1350" s="76"/>
    </row>
    <row r="1351" spans="1:50" s="25" customFormat="1" ht="27" customHeight="1" x14ac:dyDescent="0.25">
      <c r="A1351" s="218" t="s">
        <v>2916</v>
      </c>
      <c r="B1351" s="20" t="s">
        <v>267</v>
      </c>
      <c r="C1351" s="134" t="s">
        <v>1515</v>
      </c>
      <c r="D1351" s="21" t="s">
        <v>1456</v>
      </c>
      <c r="E1351" s="22">
        <v>0.28301886792452829</v>
      </c>
      <c r="F1351" s="23">
        <v>106</v>
      </c>
      <c r="G1351" s="95" t="s">
        <v>3365</v>
      </c>
      <c r="H1351" s="24">
        <v>76</v>
      </c>
      <c r="I1351" s="17"/>
      <c r="J1351" s="18"/>
      <c r="K1351" s="148">
        <f t="shared" si="31"/>
        <v>0</v>
      </c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76"/>
      <c r="AE1351" s="76"/>
      <c r="AF1351" s="76"/>
      <c r="AG1351" s="76"/>
      <c r="AH1351" s="76"/>
      <c r="AI1351" s="76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6"/>
      <c r="AU1351" s="76"/>
      <c r="AV1351" s="76"/>
      <c r="AW1351" s="76"/>
      <c r="AX1351" s="76"/>
    </row>
    <row r="1352" spans="1:50" s="25" customFormat="1" ht="27" customHeight="1" x14ac:dyDescent="0.25">
      <c r="A1352" s="218" t="s">
        <v>1370</v>
      </c>
      <c r="B1352" s="20" t="s">
        <v>267</v>
      </c>
      <c r="C1352" s="134" t="s">
        <v>1515</v>
      </c>
      <c r="D1352" s="21" t="s">
        <v>1511</v>
      </c>
      <c r="E1352" s="22">
        <v>0.28985507246376813</v>
      </c>
      <c r="F1352" s="23">
        <v>138</v>
      </c>
      <c r="G1352" s="95" t="s">
        <v>3453</v>
      </c>
      <c r="H1352" s="24">
        <v>98</v>
      </c>
      <c r="I1352" s="17"/>
      <c r="J1352" s="18"/>
      <c r="K1352" s="148">
        <f t="shared" si="31"/>
        <v>0</v>
      </c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  <c r="AC1352" s="76"/>
      <c r="AD1352" s="76"/>
      <c r="AE1352" s="76"/>
      <c r="AF1352" s="76"/>
      <c r="AG1352" s="76"/>
      <c r="AH1352" s="76"/>
      <c r="AI1352" s="76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6"/>
      <c r="AU1352" s="76"/>
      <c r="AV1352" s="76"/>
      <c r="AW1352" s="76"/>
      <c r="AX1352" s="76"/>
    </row>
    <row r="1353" spans="1:50" s="25" customFormat="1" ht="27" customHeight="1" x14ac:dyDescent="0.25">
      <c r="A1353" s="218" t="s">
        <v>1371</v>
      </c>
      <c r="B1353" s="20" t="s">
        <v>267</v>
      </c>
      <c r="C1353" s="134" t="s">
        <v>1516</v>
      </c>
      <c r="D1353" s="21" t="s">
        <v>1911</v>
      </c>
      <c r="E1353" s="22">
        <v>0.2767857142857143</v>
      </c>
      <c r="F1353" s="23">
        <v>112</v>
      </c>
      <c r="G1353" s="95" t="s">
        <v>3319</v>
      </c>
      <c r="H1353" s="24">
        <v>81</v>
      </c>
      <c r="I1353" s="17"/>
      <c r="J1353" s="18"/>
      <c r="K1353" s="148">
        <f t="shared" si="31"/>
        <v>0</v>
      </c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  <c r="AC1353" s="76"/>
      <c r="AD1353" s="76"/>
      <c r="AE1353" s="76"/>
      <c r="AF1353" s="76"/>
      <c r="AG1353" s="76"/>
      <c r="AH1353" s="76"/>
      <c r="AI1353" s="76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6"/>
      <c r="AU1353" s="76"/>
      <c r="AV1353" s="76"/>
      <c r="AW1353" s="76"/>
      <c r="AX1353" s="76"/>
    </row>
    <row r="1354" spans="1:50" s="32" customFormat="1" ht="31.2" customHeight="1" x14ac:dyDescent="0.25">
      <c r="A1354" s="218" t="s">
        <v>1372</v>
      </c>
      <c r="B1354" s="28" t="s">
        <v>267</v>
      </c>
      <c r="C1354" s="134" t="s">
        <v>1517</v>
      </c>
      <c r="D1354" s="29" t="s">
        <v>1977</v>
      </c>
      <c r="E1354" s="22">
        <v>0.5161290322580645</v>
      </c>
      <c r="F1354" s="30">
        <v>124</v>
      </c>
      <c r="G1354" s="96" t="s">
        <v>3454</v>
      </c>
      <c r="H1354" s="24">
        <v>60</v>
      </c>
      <c r="I1354" s="17"/>
      <c r="J1354" s="18"/>
      <c r="K1354" s="148">
        <f t="shared" si="31"/>
        <v>0</v>
      </c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  <c r="AC1354" s="76"/>
      <c r="AD1354" s="76"/>
      <c r="AE1354" s="76"/>
      <c r="AF1354" s="76"/>
      <c r="AG1354" s="76"/>
      <c r="AH1354" s="76"/>
      <c r="AI1354" s="76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6"/>
      <c r="AU1354" s="76"/>
      <c r="AV1354" s="76"/>
      <c r="AW1354" s="76"/>
      <c r="AX1354" s="76"/>
    </row>
    <row r="1355" spans="1:50" s="25" customFormat="1" ht="27" customHeight="1" x14ac:dyDescent="0.25">
      <c r="A1355" s="218" t="s">
        <v>2917</v>
      </c>
      <c r="B1355" s="20" t="s">
        <v>1423</v>
      </c>
      <c r="C1355" s="134" t="s">
        <v>1518</v>
      </c>
      <c r="D1355" s="21" t="s">
        <v>680</v>
      </c>
      <c r="E1355" s="22">
        <v>0.57843137254901966</v>
      </c>
      <c r="F1355" s="23">
        <v>102</v>
      </c>
      <c r="G1355" s="95" t="s">
        <v>3344</v>
      </c>
      <c r="H1355" s="24">
        <v>43</v>
      </c>
      <c r="I1355" s="17"/>
      <c r="J1355" s="18"/>
      <c r="K1355" s="148">
        <f t="shared" si="31"/>
        <v>0</v>
      </c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  <c r="AC1355" s="76"/>
      <c r="AD1355" s="76"/>
      <c r="AE1355" s="76"/>
      <c r="AF1355" s="76"/>
      <c r="AG1355" s="76"/>
      <c r="AH1355" s="76"/>
      <c r="AI1355" s="76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6"/>
      <c r="AU1355" s="76"/>
      <c r="AV1355" s="76"/>
      <c r="AW1355" s="76"/>
      <c r="AX1355" s="76"/>
    </row>
    <row r="1356" spans="1:50" s="25" customFormat="1" ht="25.2" customHeight="1" x14ac:dyDescent="0.25">
      <c r="A1356" s="218" t="s">
        <v>1373</v>
      </c>
      <c r="B1356" s="20" t="s">
        <v>270</v>
      </c>
      <c r="C1356" s="134" t="s">
        <v>1519</v>
      </c>
      <c r="D1356" s="21" t="s">
        <v>1891</v>
      </c>
      <c r="E1356" s="22">
        <v>0.31538461538461537</v>
      </c>
      <c r="F1356" s="23">
        <v>130</v>
      </c>
      <c r="G1356" s="95" t="s">
        <v>3330</v>
      </c>
      <c r="H1356" s="24">
        <v>89</v>
      </c>
      <c r="I1356" s="17"/>
      <c r="J1356" s="18"/>
      <c r="K1356" s="148">
        <f t="shared" si="31"/>
        <v>0</v>
      </c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  <c r="AC1356" s="76"/>
      <c r="AD1356" s="76"/>
      <c r="AE1356" s="76"/>
      <c r="AF1356" s="76"/>
      <c r="AG1356" s="76"/>
      <c r="AH1356" s="76"/>
      <c r="AI1356" s="76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6"/>
      <c r="AU1356" s="76"/>
      <c r="AV1356" s="76"/>
      <c r="AW1356" s="76"/>
      <c r="AX1356" s="76"/>
    </row>
    <row r="1357" spans="1:50" s="25" customFormat="1" ht="25.2" customHeight="1" x14ac:dyDescent="0.25">
      <c r="A1357" s="218" t="s">
        <v>1374</v>
      </c>
      <c r="B1357" s="20" t="s">
        <v>270</v>
      </c>
      <c r="C1357" s="134" t="s">
        <v>1519</v>
      </c>
      <c r="D1357" s="21" t="s">
        <v>1993</v>
      </c>
      <c r="E1357" s="22">
        <v>0.31531531531531531</v>
      </c>
      <c r="F1357" s="23">
        <v>111</v>
      </c>
      <c r="G1357" s="95" t="s">
        <v>3365</v>
      </c>
      <c r="H1357" s="24">
        <v>76</v>
      </c>
      <c r="I1357" s="17"/>
      <c r="J1357" s="18"/>
      <c r="K1357" s="148">
        <f t="shared" si="31"/>
        <v>0</v>
      </c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  <c r="AC1357" s="76"/>
      <c r="AD1357" s="76"/>
      <c r="AE1357" s="76"/>
      <c r="AF1357" s="76"/>
      <c r="AG1357" s="76"/>
      <c r="AH1357" s="76"/>
      <c r="AI1357" s="76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6"/>
      <c r="AU1357" s="76"/>
      <c r="AV1357" s="76"/>
      <c r="AW1357" s="76"/>
      <c r="AX1357" s="76"/>
    </row>
    <row r="1358" spans="1:50" s="25" customFormat="1" ht="27" customHeight="1" x14ac:dyDescent="0.25">
      <c r="A1358" s="218" t="s">
        <v>1375</v>
      </c>
      <c r="B1358" s="20" t="s">
        <v>270</v>
      </c>
      <c r="C1358" s="134" t="s">
        <v>1519</v>
      </c>
      <c r="D1358" s="21" t="s">
        <v>1990</v>
      </c>
      <c r="E1358" s="22">
        <v>0.33116883116883117</v>
      </c>
      <c r="F1358" s="23">
        <v>154</v>
      </c>
      <c r="G1358" s="95" t="s">
        <v>3455</v>
      </c>
      <c r="H1358" s="24">
        <v>103</v>
      </c>
      <c r="I1358" s="17"/>
      <c r="J1358" s="18"/>
      <c r="K1358" s="148">
        <f t="shared" si="31"/>
        <v>0</v>
      </c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  <c r="AC1358" s="76"/>
      <c r="AD1358" s="76"/>
      <c r="AE1358" s="76"/>
      <c r="AF1358" s="76"/>
      <c r="AG1358" s="76"/>
      <c r="AH1358" s="76"/>
      <c r="AI1358" s="76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6"/>
      <c r="AU1358" s="76"/>
      <c r="AV1358" s="76"/>
      <c r="AW1358" s="76"/>
      <c r="AX1358" s="76"/>
    </row>
    <row r="1359" spans="1:50" s="25" customFormat="1" ht="25.2" customHeight="1" x14ac:dyDescent="0.25">
      <c r="A1359" s="218" t="s">
        <v>2921</v>
      </c>
      <c r="B1359" s="20" t="s">
        <v>270</v>
      </c>
      <c r="C1359" s="134" t="s">
        <v>1520</v>
      </c>
      <c r="D1359" s="21" t="s">
        <v>1511</v>
      </c>
      <c r="E1359" s="22">
        <v>0.31874999999999998</v>
      </c>
      <c r="F1359" s="23">
        <v>160</v>
      </c>
      <c r="G1359" s="95" t="s">
        <v>3456</v>
      </c>
      <c r="H1359" s="24">
        <v>109</v>
      </c>
      <c r="I1359" s="17"/>
      <c r="J1359" s="18"/>
      <c r="K1359" s="148">
        <f t="shared" si="31"/>
        <v>0</v>
      </c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  <c r="AC1359" s="76"/>
      <c r="AD1359" s="76"/>
      <c r="AE1359" s="76"/>
      <c r="AF1359" s="76"/>
      <c r="AG1359" s="76"/>
      <c r="AH1359" s="76"/>
      <c r="AI1359" s="76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6"/>
      <c r="AU1359" s="76"/>
      <c r="AV1359" s="76"/>
      <c r="AW1359" s="76"/>
      <c r="AX1359" s="76"/>
    </row>
    <row r="1360" spans="1:50" s="25" customFormat="1" ht="25.2" customHeight="1" x14ac:dyDescent="0.25">
      <c r="A1360" s="218" t="s">
        <v>2922</v>
      </c>
      <c r="B1360" s="20" t="s">
        <v>270</v>
      </c>
      <c r="C1360" s="134" t="s">
        <v>1521</v>
      </c>
      <c r="D1360" s="21" t="s">
        <v>1456</v>
      </c>
      <c r="E1360" s="22">
        <v>0.31404958677685951</v>
      </c>
      <c r="F1360" s="23">
        <v>121</v>
      </c>
      <c r="G1360" s="95" t="s">
        <v>3457</v>
      </c>
      <c r="H1360" s="24">
        <v>83</v>
      </c>
      <c r="I1360" s="17"/>
      <c r="J1360" s="18"/>
      <c r="K1360" s="148">
        <f t="shared" si="31"/>
        <v>0</v>
      </c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  <c r="AC1360" s="76"/>
      <c r="AD1360" s="76"/>
      <c r="AE1360" s="76"/>
      <c r="AF1360" s="76"/>
      <c r="AG1360" s="76"/>
      <c r="AH1360" s="76"/>
      <c r="AI1360" s="76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6"/>
      <c r="AU1360" s="76"/>
      <c r="AV1360" s="76"/>
      <c r="AW1360" s="76"/>
      <c r="AX1360" s="76"/>
    </row>
    <row r="1361" spans="1:50" s="19" customFormat="1" ht="27" customHeight="1" x14ac:dyDescent="0.25">
      <c r="A1361" s="217" t="s">
        <v>1376</v>
      </c>
      <c r="B1361" s="12" t="s">
        <v>270</v>
      </c>
      <c r="C1361" s="134" t="s">
        <v>1521</v>
      </c>
      <c r="D1361" s="13" t="s">
        <v>1511</v>
      </c>
      <c r="E1361" s="22">
        <v>0.31360946745562129</v>
      </c>
      <c r="F1361" s="15">
        <v>169</v>
      </c>
      <c r="G1361" s="94" t="s">
        <v>3458</v>
      </c>
      <c r="H1361" s="16">
        <v>116</v>
      </c>
      <c r="I1361" s="17"/>
      <c r="J1361" s="18"/>
      <c r="K1361" s="148">
        <f t="shared" si="31"/>
        <v>0</v>
      </c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  <c r="AW1361" s="76"/>
      <c r="AX1361" s="76"/>
    </row>
    <row r="1362" spans="1:50" s="25" customFormat="1" ht="25.2" customHeight="1" x14ac:dyDescent="0.25">
      <c r="A1362" s="218" t="s">
        <v>1377</v>
      </c>
      <c r="B1362" s="20" t="s">
        <v>271</v>
      </c>
      <c r="C1362" s="134" t="s">
        <v>1522</v>
      </c>
      <c r="D1362" s="21" t="s">
        <v>680</v>
      </c>
      <c r="E1362" s="22">
        <v>0.39285714285714285</v>
      </c>
      <c r="F1362" s="23">
        <v>84</v>
      </c>
      <c r="G1362" s="95" t="s">
        <v>3459</v>
      </c>
      <c r="H1362" s="24">
        <v>51</v>
      </c>
      <c r="I1362" s="17"/>
      <c r="J1362" s="18"/>
      <c r="K1362" s="148">
        <f t="shared" si="31"/>
        <v>0</v>
      </c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  <c r="AC1362" s="76"/>
      <c r="AD1362" s="76"/>
      <c r="AE1362" s="76"/>
      <c r="AF1362" s="76"/>
      <c r="AG1362" s="76"/>
      <c r="AH1362" s="76"/>
      <c r="AI1362" s="76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6"/>
      <c r="AU1362" s="76"/>
      <c r="AV1362" s="76"/>
      <c r="AW1362" s="76"/>
      <c r="AX1362" s="76"/>
    </row>
    <row r="1363" spans="1:50" s="25" customFormat="1" ht="27" customHeight="1" x14ac:dyDescent="0.25">
      <c r="A1363" s="218" t="s">
        <v>1378</v>
      </c>
      <c r="B1363" s="20" t="s">
        <v>271</v>
      </c>
      <c r="C1363" s="134" t="s">
        <v>1523</v>
      </c>
      <c r="D1363" s="21" t="s">
        <v>1792</v>
      </c>
      <c r="E1363" s="22">
        <v>0.375</v>
      </c>
      <c r="F1363" s="23">
        <v>80</v>
      </c>
      <c r="G1363" s="95" t="s">
        <v>3226</v>
      </c>
      <c r="H1363" s="24">
        <v>50</v>
      </c>
      <c r="I1363" s="17"/>
      <c r="J1363" s="18"/>
      <c r="K1363" s="148">
        <f t="shared" si="31"/>
        <v>0</v>
      </c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  <c r="AC1363" s="76"/>
      <c r="AD1363" s="76"/>
      <c r="AE1363" s="76"/>
      <c r="AF1363" s="76"/>
      <c r="AG1363" s="76"/>
      <c r="AH1363" s="76"/>
      <c r="AI1363" s="76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6"/>
      <c r="AU1363" s="76"/>
      <c r="AV1363" s="76"/>
      <c r="AW1363" s="76"/>
      <c r="AX1363" s="76"/>
    </row>
    <row r="1364" spans="1:50" s="25" customFormat="1" ht="27" customHeight="1" x14ac:dyDescent="0.25">
      <c r="A1364" s="218" t="s">
        <v>1379</v>
      </c>
      <c r="B1364" s="20" t="s">
        <v>271</v>
      </c>
      <c r="C1364" s="134" t="s">
        <v>1524</v>
      </c>
      <c r="D1364" s="21" t="s">
        <v>1493</v>
      </c>
      <c r="E1364" s="22">
        <v>0.39130434782608697</v>
      </c>
      <c r="F1364" s="23">
        <v>92</v>
      </c>
      <c r="G1364" s="95" t="s">
        <v>3406</v>
      </c>
      <c r="H1364" s="24">
        <v>56</v>
      </c>
      <c r="I1364" s="17"/>
      <c r="J1364" s="18"/>
      <c r="K1364" s="148">
        <f t="shared" si="31"/>
        <v>0</v>
      </c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76"/>
      <c r="AX1364" s="76"/>
    </row>
    <row r="1365" spans="1:50" s="25" customFormat="1" ht="27" customHeight="1" x14ac:dyDescent="0.25">
      <c r="A1365" s="218" t="s">
        <v>1380</v>
      </c>
      <c r="B1365" s="20" t="s">
        <v>271</v>
      </c>
      <c r="C1365" s="134" t="s">
        <v>1524</v>
      </c>
      <c r="D1365" s="21" t="s">
        <v>1456</v>
      </c>
      <c r="E1365" s="22">
        <v>0.37704918032786883</v>
      </c>
      <c r="F1365" s="23">
        <v>61</v>
      </c>
      <c r="G1365" s="95" t="s">
        <v>3390</v>
      </c>
      <c r="H1365" s="24">
        <v>38</v>
      </c>
      <c r="I1365" s="17"/>
      <c r="J1365" s="18"/>
      <c r="K1365" s="148">
        <f t="shared" si="31"/>
        <v>0</v>
      </c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76"/>
      <c r="AX1365" s="76"/>
    </row>
    <row r="1366" spans="1:50" s="25" customFormat="1" ht="27" customHeight="1" x14ac:dyDescent="0.25">
      <c r="A1366" s="218" t="s">
        <v>1381</v>
      </c>
      <c r="B1366" s="20" t="s">
        <v>271</v>
      </c>
      <c r="C1366" s="134" t="s">
        <v>1525</v>
      </c>
      <c r="D1366" s="21" t="s">
        <v>1493</v>
      </c>
      <c r="E1366" s="22">
        <v>0.39130434782608697</v>
      </c>
      <c r="F1366" s="23">
        <v>92</v>
      </c>
      <c r="G1366" s="95" t="s">
        <v>3406</v>
      </c>
      <c r="H1366" s="24">
        <v>56</v>
      </c>
      <c r="I1366" s="17"/>
      <c r="J1366" s="18"/>
      <c r="K1366" s="148">
        <f t="shared" si="31"/>
        <v>0</v>
      </c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  <c r="AC1366" s="76"/>
      <c r="AD1366" s="76"/>
      <c r="AE1366" s="76"/>
      <c r="AF1366" s="76"/>
      <c r="AG1366" s="76"/>
      <c r="AH1366" s="76"/>
      <c r="AI1366" s="76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6"/>
      <c r="AU1366" s="76"/>
      <c r="AV1366" s="76"/>
      <c r="AW1366" s="76"/>
      <c r="AX1366" s="76"/>
    </row>
    <row r="1367" spans="1:50" s="25" customFormat="1" ht="27" customHeight="1" x14ac:dyDescent="0.25">
      <c r="A1367" s="218" t="s">
        <v>1382</v>
      </c>
      <c r="B1367" s="20" t="s">
        <v>271</v>
      </c>
      <c r="C1367" s="134" t="s">
        <v>1525</v>
      </c>
      <c r="D1367" s="21" t="s">
        <v>1456</v>
      </c>
      <c r="E1367" s="22">
        <v>0.45901639344262296</v>
      </c>
      <c r="F1367" s="23">
        <v>61</v>
      </c>
      <c r="G1367" s="95" t="s">
        <v>3460</v>
      </c>
      <c r="H1367" s="24">
        <v>33</v>
      </c>
      <c r="I1367" s="17"/>
      <c r="J1367" s="18"/>
      <c r="K1367" s="148">
        <f t="shared" si="31"/>
        <v>0</v>
      </c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  <c r="AC1367" s="76"/>
      <c r="AD1367" s="76"/>
      <c r="AE1367" s="76"/>
      <c r="AF1367" s="76"/>
      <c r="AG1367" s="76"/>
      <c r="AH1367" s="76"/>
      <c r="AI1367" s="76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6"/>
      <c r="AU1367" s="76"/>
      <c r="AV1367" s="76"/>
      <c r="AW1367" s="76"/>
      <c r="AX1367" s="76"/>
    </row>
    <row r="1368" spans="1:50" s="25" customFormat="1" ht="27" customHeight="1" x14ac:dyDescent="0.25">
      <c r="A1368" s="218" t="s">
        <v>1383</v>
      </c>
      <c r="B1368" s="20" t="s">
        <v>271</v>
      </c>
      <c r="C1368" s="134" t="s">
        <v>1526</v>
      </c>
      <c r="D1368" s="21" t="s">
        <v>1456</v>
      </c>
      <c r="E1368" s="22">
        <v>0.37704918032786883</v>
      </c>
      <c r="F1368" s="23">
        <v>61</v>
      </c>
      <c r="G1368" s="95" t="s">
        <v>3390</v>
      </c>
      <c r="H1368" s="24">
        <v>38</v>
      </c>
      <c r="I1368" s="17"/>
      <c r="J1368" s="18"/>
      <c r="K1368" s="148">
        <f t="shared" si="31"/>
        <v>0</v>
      </c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  <c r="AC1368" s="76"/>
      <c r="AD1368" s="76"/>
      <c r="AE1368" s="76"/>
      <c r="AF1368" s="76"/>
      <c r="AG1368" s="76"/>
      <c r="AH1368" s="76"/>
      <c r="AI1368" s="76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6"/>
      <c r="AU1368" s="76"/>
      <c r="AV1368" s="76"/>
      <c r="AW1368" s="76"/>
      <c r="AX1368" s="76"/>
    </row>
    <row r="1369" spans="1:50" s="32" customFormat="1" ht="31.2" customHeight="1" x14ac:dyDescent="0.25">
      <c r="A1369" s="218" t="s">
        <v>1384</v>
      </c>
      <c r="B1369" s="28" t="s">
        <v>271</v>
      </c>
      <c r="C1369" s="134" t="s">
        <v>1526</v>
      </c>
      <c r="D1369" s="29" t="s">
        <v>1493</v>
      </c>
      <c r="E1369" s="22">
        <v>0.39130434782608697</v>
      </c>
      <c r="F1369" s="30">
        <v>92</v>
      </c>
      <c r="G1369" s="96" t="s">
        <v>3406</v>
      </c>
      <c r="H1369" s="24">
        <v>56</v>
      </c>
      <c r="I1369" s="17"/>
      <c r="J1369" s="18"/>
      <c r="K1369" s="148">
        <f t="shared" si="31"/>
        <v>0</v>
      </c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  <c r="AC1369" s="76"/>
      <c r="AD1369" s="76"/>
      <c r="AE1369" s="76"/>
      <c r="AF1369" s="76"/>
      <c r="AG1369" s="76"/>
      <c r="AH1369" s="76"/>
      <c r="AI1369" s="76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6"/>
      <c r="AU1369" s="76"/>
      <c r="AV1369" s="76"/>
      <c r="AW1369" s="76"/>
      <c r="AX1369" s="76"/>
    </row>
    <row r="1370" spans="1:50" s="25" customFormat="1" ht="27" customHeight="1" x14ac:dyDescent="0.25">
      <c r="A1370" s="218" t="s">
        <v>1385</v>
      </c>
      <c r="B1370" s="20" t="s">
        <v>271</v>
      </c>
      <c r="C1370" s="134" t="s">
        <v>1527</v>
      </c>
      <c r="D1370" s="21" t="s">
        <v>680</v>
      </c>
      <c r="E1370" s="22">
        <v>0.45238095238095238</v>
      </c>
      <c r="F1370" s="23">
        <v>84</v>
      </c>
      <c r="G1370" s="95" t="s">
        <v>3461</v>
      </c>
      <c r="H1370" s="24">
        <v>46</v>
      </c>
      <c r="I1370" s="17"/>
      <c r="J1370" s="18"/>
      <c r="K1370" s="148">
        <f t="shared" si="31"/>
        <v>0</v>
      </c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  <c r="AC1370" s="76"/>
      <c r="AD1370" s="76"/>
      <c r="AE1370" s="76"/>
      <c r="AF1370" s="76"/>
      <c r="AG1370" s="76"/>
      <c r="AH1370" s="76"/>
      <c r="AI1370" s="76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6"/>
      <c r="AU1370" s="76"/>
      <c r="AV1370" s="76"/>
      <c r="AW1370" s="76"/>
      <c r="AX1370" s="76"/>
    </row>
    <row r="1371" spans="1:50" s="25" customFormat="1" ht="27" customHeight="1" x14ac:dyDescent="0.25">
      <c r="A1371" s="218" t="s">
        <v>1386</v>
      </c>
      <c r="B1371" s="20" t="s">
        <v>271</v>
      </c>
      <c r="C1371" s="134" t="s">
        <v>1528</v>
      </c>
      <c r="D1371" s="21" t="s">
        <v>680</v>
      </c>
      <c r="E1371" s="22">
        <v>0.45238095238095238</v>
      </c>
      <c r="F1371" s="23">
        <v>84</v>
      </c>
      <c r="G1371" s="95" t="s">
        <v>3461</v>
      </c>
      <c r="H1371" s="24">
        <v>46</v>
      </c>
      <c r="I1371" s="17"/>
      <c r="J1371" s="18"/>
      <c r="K1371" s="148">
        <f t="shared" si="31"/>
        <v>0</v>
      </c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  <c r="AC1371" s="76"/>
      <c r="AD1371" s="76"/>
      <c r="AE1371" s="76"/>
      <c r="AF1371" s="76"/>
      <c r="AG1371" s="76"/>
      <c r="AH1371" s="76"/>
      <c r="AI1371" s="76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6"/>
      <c r="AU1371" s="76"/>
      <c r="AV1371" s="76"/>
      <c r="AW1371" s="76"/>
      <c r="AX1371" s="76"/>
    </row>
    <row r="1372" spans="1:50" s="32" customFormat="1" ht="31.2" customHeight="1" x14ac:dyDescent="0.25">
      <c r="A1372" s="218" t="s">
        <v>1387</v>
      </c>
      <c r="B1372" s="28" t="s">
        <v>271</v>
      </c>
      <c r="C1372" s="134" t="s">
        <v>1529</v>
      </c>
      <c r="D1372" s="29" t="s">
        <v>1493</v>
      </c>
      <c r="E1372" s="22">
        <v>0.31578947368421051</v>
      </c>
      <c r="F1372" s="30">
        <v>95</v>
      </c>
      <c r="G1372" s="96" t="s">
        <v>3462</v>
      </c>
      <c r="H1372" s="24">
        <v>65</v>
      </c>
      <c r="I1372" s="17"/>
      <c r="J1372" s="18"/>
      <c r="K1372" s="148">
        <f t="shared" si="31"/>
        <v>0</v>
      </c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  <c r="AC1372" s="76"/>
      <c r="AD1372" s="76"/>
      <c r="AE1372" s="76"/>
      <c r="AF1372" s="76"/>
      <c r="AG1372" s="76"/>
      <c r="AH1372" s="76"/>
      <c r="AI1372" s="76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6"/>
      <c r="AU1372" s="76"/>
      <c r="AV1372" s="76"/>
      <c r="AW1372" s="76"/>
      <c r="AX1372" s="76"/>
    </row>
    <row r="1373" spans="1:50" s="19" customFormat="1" ht="27" customHeight="1" x14ac:dyDescent="0.25">
      <c r="A1373" s="217" t="s">
        <v>1388</v>
      </c>
      <c r="B1373" s="12" t="s">
        <v>271</v>
      </c>
      <c r="C1373" s="134" t="s">
        <v>1530</v>
      </c>
      <c r="D1373" s="13" t="s">
        <v>1493</v>
      </c>
      <c r="E1373" s="22">
        <v>0.38947368421052631</v>
      </c>
      <c r="F1373" s="15">
        <v>95</v>
      </c>
      <c r="G1373" s="94" t="s">
        <v>3347</v>
      </c>
      <c r="H1373" s="16">
        <v>58</v>
      </c>
      <c r="I1373" s="17"/>
      <c r="J1373" s="18"/>
      <c r="K1373" s="148">
        <f t="shared" si="31"/>
        <v>0</v>
      </c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  <c r="AC1373" s="76"/>
      <c r="AD1373" s="76"/>
      <c r="AE1373" s="76"/>
      <c r="AF1373" s="76"/>
      <c r="AG1373" s="76"/>
      <c r="AH1373" s="76"/>
      <c r="AI1373" s="76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6"/>
      <c r="AU1373" s="76"/>
      <c r="AV1373" s="76"/>
      <c r="AW1373" s="76"/>
      <c r="AX1373" s="76"/>
    </row>
    <row r="1374" spans="1:50" s="25" customFormat="1" ht="27" customHeight="1" x14ac:dyDescent="0.25">
      <c r="A1374" s="218" t="s">
        <v>1389</v>
      </c>
      <c r="B1374" s="20" t="s">
        <v>271</v>
      </c>
      <c r="C1374" s="134" t="s">
        <v>1531</v>
      </c>
      <c r="D1374" s="21" t="s">
        <v>1996</v>
      </c>
      <c r="E1374" s="22">
        <v>0.35416666666666669</v>
      </c>
      <c r="F1374" s="23">
        <v>48</v>
      </c>
      <c r="G1374" s="95" t="s">
        <v>3221</v>
      </c>
      <c r="H1374" s="24">
        <v>31</v>
      </c>
      <c r="I1374" s="17"/>
      <c r="J1374" s="18"/>
      <c r="K1374" s="148">
        <f t="shared" si="31"/>
        <v>0</v>
      </c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  <c r="AC1374" s="76"/>
      <c r="AD1374" s="76"/>
      <c r="AE1374" s="76"/>
      <c r="AF1374" s="76"/>
      <c r="AG1374" s="76"/>
      <c r="AH1374" s="76"/>
      <c r="AI1374" s="76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6"/>
      <c r="AU1374" s="76"/>
      <c r="AV1374" s="76"/>
      <c r="AW1374" s="76"/>
      <c r="AX1374" s="76"/>
    </row>
    <row r="1375" spans="1:50" s="25" customFormat="1" ht="25.2" customHeight="1" x14ac:dyDescent="0.25">
      <c r="A1375" s="218" t="s">
        <v>1392</v>
      </c>
      <c r="B1375" s="20" t="s">
        <v>271</v>
      </c>
      <c r="C1375" s="134" t="s">
        <v>1531</v>
      </c>
      <c r="D1375" s="21" t="s">
        <v>1759</v>
      </c>
      <c r="E1375" s="22">
        <v>0.40350877192982454</v>
      </c>
      <c r="F1375" s="23">
        <v>57</v>
      </c>
      <c r="G1375" s="95" t="s">
        <v>3439</v>
      </c>
      <c r="H1375" s="24">
        <v>34</v>
      </c>
      <c r="I1375" s="17"/>
      <c r="J1375" s="18"/>
      <c r="K1375" s="148">
        <f t="shared" si="31"/>
        <v>0</v>
      </c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  <c r="AC1375" s="76"/>
      <c r="AD1375" s="76"/>
      <c r="AE1375" s="76"/>
      <c r="AF1375" s="76"/>
      <c r="AG1375" s="76"/>
      <c r="AH1375" s="76"/>
      <c r="AI1375" s="76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6"/>
      <c r="AU1375" s="76"/>
      <c r="AV1375" s="76"/>
      <c r="AW1375" s="76"/>
      <c r="AX1375" s="76"/>
    </row>
    <row r="1376" spans="1:50" s="25" customFormat="1" ht="25.2" customHeight="1" x14ac:dyDescent="0.25">
      <c r="A1376" s="218" t="s">
        <v>1390</v>
      </c>
      <c r="B1376" s="20" t="s">
        <v>271</v>
      </c>
      <c r="C1376" s="134" t="s">
        <v>1531</v>
      </c>
      <c r="D1376" s="21" t="s">
        <v>680</v>
      </c>
      <c r="E1376" s="22">
        <v>0.42857142857142855</v>
      </c>
      <c r="F1376" s="23">
        <v>84</v>
      </c>
      <c r="G1376" s="95" t="s">
        <v>3432</v>
      </c>
      <c r="H1376" s="24">
        <v>48</v>
      </c>
      <c r="I1376" s="17"/>
      <c r="J1376" s="18"/>
      <c r="K1376" s="148">
        <f t="shared" si="31"/>
        <v>0</v>
      </c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  <c r="AC1376" s="76"/>
      <c r="AD1376" s="76"/>
      <c r="AE1376" s="76"/>
      <c r="AF1376" s="76"/>
      <c r="AG1376" s="76"/>
      <c r="AH1376" s="76"/>
      <c r="AI1376" s="76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6"/>
      <c r="AU1376" s="76"/>
      <c r="AV1376" s="76"/>
      <c r="AW1376" s="76"/>
      <c r="AX1376" s="76"/>
    </row>
    <row r="1377" spans="1:50" s="25" customFormat="1" ht="25.2" customHeight="1" x14ac:dyDescent="0.25">
      <c r="A1377" s="218" t="s">
        <v>1391</v>
      </c>
      <c r="B1377" s="20" t="s">
        <v>271</v>
      </c>
      <c r="C1377" s="134" t="s">
        <v>1531</v>
      </c>
      <c r="D1377" s="21" t="s">
        <v>1913</v>
      </c>
      <c r="E1377" s="22">
        <v>0.46017699115044247</v>
      </c>
      <c r="F1377" s="23">
        <v>113</v>
      </c>
      <c r="G1377" s="95" t="s">
        <v>3463</v>
      </c>
      <c r="H1377" s="24">
        <v>61</v>
      </c>
      <c r="I1377" s="17"/>
      <c r="J1377" s="18"/>
      <c r="K1377" s="148">
        <f t="shared" si="31"/>
        <v>0</v>
      </c>
      <c r="L1377" s="76"/>
      <c r="M1377" s="76"/>
      <c r="N1377" s="76"/>
      <c r="O1377" s="76"/>
      <c r="P1377" s="76"/>
      <c r="Q1377" s="76"/>
      <c r="R1377" s="76"/>
      <c r="S1377" s="76"/>
      <c r="T1377" s="76"/>
      <c r="U1377" s="76"/>
      <c r="V1377" s="76"/>
      <c r="W1377" s="76"/>
      <c r="X1377" s="76"/>
      <c r="Y1377" s="76"/>
      <c r="Z1377" s="76"/>
      <c r="AA1377" s="76"/>
      <c r="AB1377" s="76"/>
      <c r="AC1377" s="76"/>
      <c r="AD1377" s="76"/>
      <c r="AE1377" s="76"/>
      <c r="AF1377" s="76"/>
      <c r="AG1377" s="76"/>
      <c r="AH1377" s="76"/>
      <c r="AI1377" s="76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6"/>
      <c r="AU1377" s="76"/>
      <c r="AV1377" s="76"/>
      <c r="AW1377" s="76"/>
      <c r="AX1377" s="76"/>
    </row>
    <row r="1378" spans="1:50" s="25" customFormat="1" ht="25.2" customHeight="1" x14ac:dyDescent="0.25">
      <c r="A1378" s="218" t="s">
        <v>1393</v>
      </c>
      <c r="B1378" s="20" t="s">
        <v>271</v>
      </c>
      <c r="C1378" s="134" t="s">
        <v>1532</v>
      </c>
      <c r="D1378" s="21" t="s">
        <v>1971</v>
      </c>
      <c r="E1378" s="22">
        <v>0.32</v>
      </c>
      <c r="F1378" s="23">
        <v>50</v>
      </c>
      <c r="G1378" s="95" t="s">
        <v>3244</v>
      </c>
      <c r="H1378" s="24">
        <v>34</v>
      </c>
      <c r="I1378" s="17"/>
      <c r="J1378" s="18"/>
      <c r="K1378" s="148">
        <f t="shared" si="31"/>
        <v>0</v>
      </c>
      <c r="L1378" s="76"/>
      <c r="M1378" s="76"/>
      <c r="N1378" s="76"/>
      <c r="O1378" s="76"/>
      <c r="P1378" s="76"/>
      <c r="Q1378" s="76"/>
      <c r="R1378" s="76"/>
      <c r="S1378" s="76"/>
      <c r="T1378" s="76"/>
      <c r="U1378" s="76"/>
      <c r="V1378" s="76"/>
      <c r="W1378" s="76"/>
      <c r="X1378" s="76"/>
      <c r="Y1378" s="76"/>
      <c r="Z1378" s="76"/>
      <c r="AA1378" s="76"/>
      <c r="AB1378" s="76"/>
      <c r="AC1378" s="76"/>
      <c r="AD1378" s="76"/>
      <c r="AE1378" s="76"/>
      <c r="AF1378" s="76"/>
      <c r="AG1378" s="76"/>
      <c r="AH1378" s="76"/>
      <c r="AI1378" s="76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6"/>
      <c r="AU1378" s="76"/>
      <c r="AV1378" s="76"/>
      <c r="AW1378" s="76"/>
      <c r="AX1378" s="76"/>
    </row>
    <row r="1379" spans="1:50" s="25" customFormat="1" ht="25.2" customHeight="1" x14ac:dyDescent="0.25">
      <c r="A1379" s="218" t="s">
        <v>1394</v>
      </c>
      <c r="B1379" s="20" t="s">
        <v>271</v>
      </c>
      <c r="C1379" s="134" t="s">
        <v>1532</v>
      </c>
      <c r="D1379" s="21" t="s">
        <v>1493</v>
      </c>
      <c r="E1379" s="22">
        <v>0.45555555555555555</v>
      </c>
      <c r="F1379" s="23">
        <v>90</v>
      </c>
      <c r="G1379" s="95" t="s">
        <v>3333</v>
      </c>
      <c r="H1379" s="24">
        <v>49</v>
      </c>
      <c r="I1379" s="17"/>
      <c r="J1379" s="18"/>
      <c r="K1379" s="148">
        <f t="shared" si="31"/>
        <v>0</v>
      </c>
      <c r="L1379" s="76"/>
      <c r="M1379" s="76"/>
      <c r="N1379" s="76"/>
      <c r="O1379" s="76"/>
      <c r="P1379" s="76"/>
      <c r="Q1379" s="76"/>
      <c r="R1379" s="76"/>
      <c r="S1379" s="76"/>
      <c r="T1379" s="76"/>
      <c r="U1379" s="76"/>
      <c r="V1379" s="76"/>
      <c r="W1379" s="76"/>
      <c r="X1379" s="76"/>
      <c r="Y1379" s="76"/>
      <c r="Z1379" s="76"/>
      <c r="AA1379" s="76"/>
      <c r="AB1379" s="76"/>
      <c r="AC1379" s="76"/>
      <c r="AD1379" s="76"/>
      <c r="AE1379" s="76"/>
      <c r="AF1379" s="76"/>
      <c r="AG1379" s="76"/>
      <c r="AH1379" s="76"/>
      <c r="AI1379" s="76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6"/>
      <c r="AU1379" s="76"/>
      <c r="AV1379" s="76"/>
      <c r="AW1379" s="76"/>
      <c r="AX1379" s="76"/>
    </row>
    <row r="1380" spans="1:50" s="19" customFormat="1" ht="27" customHeight="1" x14ac:dyDescent="0.25">
      <c r="A1380" s="217" t="s">
        <v>1395</v>
      </c>
      <c r="B1380" s="12" t="s">
        <v>271</v>
      </c>
      <c r="C1380" s="134" t="s">
        <v>1533</v>
      </c>
      <c r="D1380" s="13" t="s">
        <v>1493</v>
      </c>
      <c r="E1380" s="22">
        <v>0.40206185567010311</v>
      </c>
      <c r="F1380" s="15">
        <v>97</v>
      </c>
      <c r="G1380" s="94" t="s">
        <v>3347</v>
      </c>
      <c r="H1380" s="16">
        <v>58</v>
      </c>
      <c r="I1380" s="17"/>
      <c r="J1380" s="18"/>
      <c r="K1380" s="148">
        <f t="shared" si="31"/>
        <v>0</v>
      </c>
      <c r="L1380" s="76"/>
      <c r="M1380" s="76"/>
      <c r="N1380" s="76"/>
      <c r="O1380" s="76"/>
      <c r="P1380" s="76"/>
      <c r="Q1380" s="76"/>
      <c r="R1380" s="76"/>
      <c r="S1380" s="76"/>
      <c r="T1380" s="76"/>
      <c r="U1380" s="76"/>
      <c r="V1380" s="76"/>
      <c r="W1380" s="76"/>
      <c r="X1380" s="76"/>
      <c r="Y1380" s="76"/>
      <c r="Z1380" s="76"/>
      <c r="AA1380" s="76"/>
      <c r="AB1380" s="76"/>
      <c r="AC1380" s="76"/>
      <c r="AD1380" s="76"/>
      <c r="AE1380" s="76"/>
      <c r="AF1380" s="76"/>
      <c r="AG1380" s="76"/>
      <c r="AH1380" s="76"/>
      <c r="AI1380" s="76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6"/>
      <c r="AU1380" s="76"/>
      <c r="AV1380" s="76"/>
      <c r="AW1380" s="76"/>
      <c r="AX1380" s="76"/>
    </row>
    <row r="1381" spans="1:50" s="25" customFormat="1" ht="27" customHeight="1" x14ac:dyDescent="0.25">
      <c r="A1381" s="218" t="s">
        <v>1396</v>
      </c>
      <c r="B1381" s="20" t="s">
        <v>271</v>
      </c>
      <c r="C1381" s="134" t="s">
        <v>1534</v>
      </c>
      <c r="D1381" s="21" t="s">
        <v>1493</v>
      </c>
      <c r="E1381" s="22">
        <v>0.38636363636363635</v>
      </c>
      <c r="F1381" s="23">
        <v>88</v>
      </c>
      <c r="G1381" s="95" t="s">
        <v>3255</v>
      </c>
      <c r="H1381" s="24">
        <v>54</v>
      </c>
      <c r="I1381" s="17"/>
      <c r="J1381" s="18"/>
      <c r="K1381" s="148">
        <f t="shared" si="31"/>
        <v>0</v>
      </c>
      <c r="L1381" s="76"/>
      <c r="M1381" s="76"/>
      <c r="N1381" s="76"/>
      <c r="O1381" s="76"/>
      <c r="P1381" s="76"/>
      <c r="Q1381" s="76"/>
      <c r="R1381" s="76"/>
      <c r="S1381" s="76"/>
      <c r="T1381" s="76"/>
      <c r="U1381" s="76"/>
      <c r="V1381" s="76"/>
      <c r="W1381" s="76"/>
      <c r="X1381" s="76"/>
      <c r="Y1381" s="76"/>
      <c r="Z1381" s="76"/>
      <c r="AA1381" s="76"/>
      <c r="AB1381" s="76"/>
      <c r="AC1381" s="76"/>
      <c r="AD1381" s="76"/>
      <c r="AE1381" s="76"/>
      <c r="AF1381" s="76"/>
      <c r="AG1381" s="76"/>
      <c r="AH1381" s="76"/>
      <c r="AI1381" s="76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6"/>
      <c r="AU1381" s="76"/>
      <c r="AV1381" s="76"/>
      <c r="AW1381" s="76"/>
      <c r="AX1381" s="76"/>
    </row>
    <row r="1382" spans="1:50" s="25" customFormat="1" ht="27" customHeight="1" x14ac:dyDescent="0.25">
      <c r="A1382" s="218" t="s">
        <v>1397</v>
      </c>
      <c r="B1382" s="20" t="s">
        <v>271</v>
      </c>
      <c r="C1382" s="134" t="s">
        <v>1534</v>
      </c>
      <c r="D1382" s="21" t="s">
        <v>1996</v>
      </c>
      <c r="E1382" s="22">
        <v>0.31818181818181818</v>
      </c>
      <c r="F1382" s="23">
        <v>44</v>
      </c>
      <c r="G1382" s="95" t="s">
        <v>3464</v>
      </c>
      <c r="H1382" s="24">
        <v>30</v>
      </c>
      <c r="I1382" s="17"/>
      <c r="J1382" s="18"/>
      <c r="K1382" s="148">
        <f t="shared" si="31"/>
        <v>0</v>
      </c>
      <c r="L1382" s="76"/>
      <c r="M1382" s="76"/>
      <c r="N1382" s="76"/>
      <c r="O1382" s="76"/>
      <c r="P1382" s="76"/>
      <c r="Q1382" s="76"/>
      <c r="R1382" s="76"/>
      <c r="S1382" s="76"/>
      <c r="T1382" s="76"/>
      <c r="U1382" s="76"/>
      <c r="V1382" s="76"/>
      <c r="W1382" s="76"/>
      <c r="X1382" s="76"/>
      <c r="Y1382" s="76"/>
      <c r="Z1382" s="76"/>
      <c r="AA1382" s="76"/>
      <c r="AB1382" s="76"/>
      <c r="AC1382" s="76"/>
      <c r="AD1382" s="76"/>
      <c r="AE1382" s="76"/>
      <c r="AF1382" s="76"/>
      <c r="AG1382" s="76"/>
      <c r="AH1382" s="76"/>
      <c r="AI1382" s="76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6"/>
      <c r="AU1382" s="76"/>
      <c r="AV1382" s="76"/>
      <c r="AW1382" s="76"/>
      <c r="AX1382" s="76"/>
    </row>
    <row r="1383" spans="1:50" s="25" customFormat="1" ht="27" customHeight="1" x14ac:dyDescent="0.25">
      <c r="A1383" s="218" t="s">
        <v>1399</v>
      </c>
      <c r="B1383" s="20" t="s">
        <v>271</v>
      </c>
      <c r="C1383" s="134" t="s">
        <v>1534</v>
      </c>
      <c r="D1383" s="21" t="s">
        <v>1759</v>
      </c>
      <c r="E1383" s="22">
        <v>0.39285714285714285</v>
      </c>
      <c r="F1383" s="23">
        <v>56</v>
      </c>
      <c r="G1383" s="95" t="s">
        <v>3439</v>
      </c>
      <c r="H1383" s="24">
        <v>34</v>
      </c>
      <c r="I1383" s="17"/>
      <c r="J1383" s="18"/>
      <c r="K1383" s="148">
        <f t="shared" si="31"/>
        <v>0</v>
      </c>
      <c r="L1383" s="76"/>
      <c r="M1383" s="76"/>
      <c r="N1383" s="76"/>
      <c r="O1383" s="76"/>
      <c r="P1383" s="76"/>
      <c r="Q1383" s="76"/>
      <c r="R1383" s="76"/>
      <c r="S1383" s="76"/>
      <c r="T1383" s="76"/>
      <c r="U1383" s="76"/>
      <c r="V1383" s="76"/>
      <c r="W1383" s="76"/>
      <c r="X1383" s="76"/>
      <c r="Y1383" s="76"/>
      <c r="Z1383" s="76"/>
      <c r="AA1383" s="76"/>
      <c r="AB1383" s="76"/>
      <c r="AC1383" s="76"/>
      <c r="AD1383" s="76"/>
      <c r="AE1383" s="76"/>
      <c r="AF1383" s="76"/>
      <c r="AG1383" s="76"/>
      <c r="AH1383" s="76"/>
      <c r="AI1383" s="76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6"/>
      <c r="AU1383" s="76"/>
      <c r="AV1383" s="76"/>
      <c r="AW1383" s="76"/>
      <c r="AX1383" s="76"/>
    </row>
    <row r="1384" spans="1:50" s="25" customFormat="1" ht="27" customHeight="1" x14ac:dyDescent="0.25">
      <c r="A1384" s="218" t="s">
        <v>1398</v>
      </c>
      <c r="B1384" s="20" t="s">
        <v>271</v>
      </c>
      <c r="C1384" s="134" t="s">
        <v>1534</v>
      </c>
      <c r="D1384" s="21" t="s">
        <v>680</v>
      </c>
      <c r="E1384" s="22">
        <v>0.41463414634146339</v>
      </c>
      <c r="F1384" s="23">
        <v>82</v>
      </c>
      <c r="G1384" s="95" t="s">
        <v>3432</v>
      </c>
      <c r="H1384" s="24">
        <v>48</v>
      </c>
      <c r="I1384" s="17"/>
      <c r="J1384" s="18"/>
      <c r="K1384" s="148">
        <f t="shared" si="31"/>
        <v>0</v>
      </c>
      <c r="L1384" s="76"/>
      <c r="M1384" s="76"/>
      <c r="N1384" s="76"/>
      <c r="O1384" s="76"/>
      <c r="P1384" s="76"/>
      <c r="Q1384" s="76"/>
      <c r="R1384" s="76"/>
      <c r="S1384" s="76"/>
      <c r="T1384" s="76"/>
      <c r="U1384" s="76"/>
      <c r="V1384" s="76"/>
      <c r="W1384" s="76"/>
      <c r="X1384" s="76"/>
      <c r="Y1384" s="76"/>
      <c r="Z1384" s="76"/>
      <c r="AA1384" s="76"/>
      <c r="AB1384" s="76"/>
      <c r="AC1384" s="76"/>
      <c r="AD1384" s="76"/>
      <c r="AE1384" s="76"/>
      <c r="AF1384" s="76"/>
      <c r="AG1384" s="76"/>
      <c r="AH1384" s="76"/>
      <c r="AI1384" s="76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6"/>
      <c r="AU1384" s="76"/>
      <c r="AV1384" s="76"/>
      <c r="AW1384" s="76"/>
      <c r="AX1384" s="76"/>
    </row>
    <row r="1385" spans="1:50" s="25" customFormat="1" ht="27" customHeight="1" x14ac:dyDescent="0.25">
      <c r="A1385" s="218" t="s">
        <v>1400</v>
      </c>
      <c r="B1385" s="20" t="s">
        <v>271</v>
      </c>
      <c r="C1385" s="134" t="s">
        <v>1535</v>
      </c>
      <c r="D1385" s="21" t="s">
        <v>1759</v>
      </c>
      <c r="E1385" s="22">
        <v>0.33333333333333331</v>
      </c>
      <c r="F1385" s="23">
        <v>51</v>
      </c>
      <c r="G1385" s="95" t="s">
        <v>3439</v>
      </c>
      <c r="H1385" s="24">
        <v>34</v>
      </c>
      <c r="I1385" s="17"/>
      <c r="J1385" s="18"/>
      <c r="K1385" s="148">
        <f t="shared" si="31"/>
        <v>0</v>
      </c>
      <c r="L1385" s="76"/>
      <c r="M1385" s="76"/>
      <c r="N1385" s="76"/>
      <c r="O1385" s="76"/>
      <c r="P1385" s="76"/>
      <c r="Q1385" s="76"/>
      <c r="R1385" s="76"/>
      <c r="S1385" s="76"/>
      <c r="T1385" s="76"/>
      <c r="U1385" s="76"/>
      <c r="V1385" s="76"/>
      <c r="W1385" s="76"/>
      <c r="X1385" s="76"/>
      <c r="Y1385" s="76"/>
      <c r="Z1385" s="76"/>
      <c r="AA1385" s="76"/>
      <c r="AB1385" s="76"/>
      <c r="AC1385" s="76"/>
      <c r="AD1385" s="76"/>
      <c r="AE1385" s="76"/>
      <c r="AF1385" s="76"/>
      <c r="AG1385" s="76"/>
      <c r="AH1385" s="76"/>
      <c r="AI1385" s="76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6"/>
      <c r="AU1385" s="76"/>
      <c r="AV1385" s="76"/>
      <c r="AW1385" s="76"/>
      <c r="AX1385" s="76"/>
    </row>
    <row r="1386" spans="1:50" s="32" customFormat="1" ht="31.2" customHeight="1" x14ac:dyDescent="0.25">
      <c r="A1386" s="218" t="s">
        <v>1401</v>
      </c>
      <c r="B1386" s="28" t="s">
        <v>271</v>
      </c>
      <c r="C1386" s="134" t="s">
        <v>1535</v>
      </c>
      <c r="D1386" s="29" t="s">
        <v>680</v>
      </c>
      <c r="E1386" s="27">
        <v>0.39726027397260272</v>
      </c>
      <c r="F1386" s="30">
        <v>73</v>
      </c>
      <c r="G1386" s="96" t="s">
        <v>3429</v>
      </c>
      <c r="H1386" s="24">
        <v>44</v>
      </c>
      <c r="I1386" s="17"/>
      <c r="J1386" s="18"/>
      <c r="K1386" s="148">
        <f t="shared" si="31"/>
        <v>0</v>
      </c>
      <c r="L1386" s="76"/>
      <c r="M1386" s="76"/>
      <c r="N1386" s="76"/>
      <c r="O1386" s="76"/>
      <c r="P1386" s="76"/>
      <c r="Q1386" s="76"/>
      <c r="R1386" s="76"/>
      <c r="S1386" s="76"/>
      <c r="T1386" s="76"/>
      <c r="U1386" s="76"/>
      <c r="V1386" s="76"/>
      <c r="W1386" s="76"/>
      <c r="X1386" s="76"/>
      <c r="Y1386" s="76"/>
      <c r="Z1386" s="76"/>
      <c r="AA1386" s="76"/>
      <c r="AB1386" s="76"/>
      <c r="AC1386" s="76"/>
      <c r="AD1386" s="76"/>
      <c r="AE1386" s="76"/>
      <c r="AF1386" s="76"/>
      <c r="AG1386" s="76"/>
      <c r="AH1386" s="76"/>
      <c r="AI1386" s="76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6"/>
      <c r="AU1386" s="76"/>
      <c r="AV1386" s="76"/>
      <c r="AW1386" s="76"/>
      <c r="AX1386" s="76"/>
    </row>
    <row r="1387" spans="1:50" s="25" customFormat="1" ht="27" customHeight="1" x14ac:dyDescent="0.25">
      <c r="A1387" s="218" t="s">
        <v>1402</v>
      </c>
      <c r="B1387" s="20" t="s">
        <v>271</v>
      </c>
      <c r="C1387" s="134" t="s">
        <v>1536</v>
      </c>
      <c r="D1387" s="21" t="s">
        <v>680</v>
      </c>
      <c r="E1387" s="27">
        <v>0.39726027397260272</v>
      </c>
      <c r="F1387" s="23">
        <v>73</v>
      </c>
      <c r="G1387" s="95" t="s">
        <v>3429</v>
      </c>
      <c r="H1387" s="24">
        <v>44</v>
      </c>
      <c r="I1387" s="17"/>
      <c r="J1387" s="18"/>
      <c r="K1387" s="148">
        <f t="shared" si="31"/>
        <v>0</v>
      </c>
      <c r="L1387" s="76"/>
      <c r="M1387" s="76"/>
      <c r="N1387" s="76"/>
      <c r="O1387" s="76"/>
      <c r="P1387" s="76"/>
      <c r="Q1387" s="76"/>
      <c r="R1387" s="76"/>
      <c r="S1387" s="76"/>
      <c r="T1387" s="76"/>
      <c r="U1387" s="76"/>
      <c r="V1387" s="76"/>
      <c r="W1387" s="76"/>
      <c r="X1387" s="76"/>
      <c r="Y1387" s="76"/>
      <c r="Z1387" s="76"/>
      <c r="AA1387" s="76"/>
      <c r="AB1387" s="76"/>
      <c r="AC1387" s="76"/>
      <c r="AD1387" s="76"/>
      <c r="AE1387" s="76"/>
      <c r="AF1387" s="76"/>
      <c r="AG1387" s="76"/>
      <c r="AH1387" s="76"/>
      <c r="AI1387" s="76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6"/>
      <c r="AU1387" s="76"/>
      <c r="AV1387" s="76"/>
      <c r="AW1387" s="76"/>
      <c r="AX1387" s="76"/>
    </row>
    <row r="1388" spans="1:50" s="25" customFormat="1" ht="27" customHeight="1" x14ac:dyDescent="0.25">
      <c r="A1388" s="218" t="s">
        <v>1403</v>
      </c>
      <c r="B1388" s="20" t="s">
        <v>271</v>
      </c>
      <c r="C1388" s="134" t="s">
        <v>1537</v>
      </c>
      <c r="D1388" s="21" t="s">
        <v>680</v>
      </c>
      <c r="E1388" s="22">
        <v>0.38596491228070173</v>
      </c>
      <c r="F1388" s="23">
        <v>57</v>
      </c>
      <c r="G1388" s="95" t="s">
        <v>3428</v>
      </c>
      <c r="H1388" s="24">
        <v>35</v>
      </c>
      <c r="I1388" s="17"/>
      <c r="J1388" s="18"/>
      <c r="K1388" s="148">
        <f t="shared" si="31"/>
        <v>0</v>
      </c>
      <c r="L1388" s="76"/>
      <c r="M1388" s="76"/>
      <c r="N1388" s="76"/>
      <c r="O1388" s="76"/>
      <c r="P1388" s="76"/>
      <c r="Q1388" s="76"/>
      <c r="R1388" s="76"/>
      <c r="S1388" s="76"/>
      <c r="T1388" s="76"/>
      <c r="U1388" s="76"/>
      <c r="V1388" s="76"/>
      <c r="W1388" s="76"/>
      <c r="X1388" s="76"/>
      <c r="Y1388" s="76"/>
      <c r="Z1388" s="76"/>
      <c r="AA1388" s="76"/>
      <c r="AB1388" s="76"/>
      <c r="AC1388" s="76"/>
      <c r="AD1388" s="76"/>
      <c r="AE1388" s="76"/>
      <c r="AF1388" s="76"/>
      <c r="AG1388" s="76"/>
      <c r="AH1388" s="76"/>
      <c r="AI1388" s="76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6"/>
      <c r="AU1388" s="76"/>
      <c r="AV1388" s="76"/>
      <c r="AW1388" s="76"/>
      <c r="AX1388" s="76"/>
    </row>
    <row r="1389" spans="1:50" s="32" customFormat="1" ht="31.2" customHeight="1" x14ac:dyDescent="0.25">
      <c r="A1389" s="218" t="s">
        <v>2923</v>
      </c>
      <c r="B1389" s="28" t="s">
        <v>2798</v>
      </c>
      <c r="C1389" s="134" t="s">
        <v>2998</v>
      </c>
      <c r="D1389" s="29" t="s">
        <v>680</v>
      </c>
      <c r="E1389" s="22">
        <v>0.38461538461538464</v>
      </c>
      <c r="F1389" s="30">
        <v>13</v>
      </c>
      <c r="G1389" s="96" t="s">
        <v>3228</v>
      </c>
      <c r="H1389" s="24">
        <v>8</v>
      </c>
      <c r="I1389" s="17"/>
      <c r="J1389" s="18"/>
      <c r="K1389" s="148">
        <f t="shared" si="31"/>
        <v>0</v>
      </c>
      <c r="L1389" s="76"/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  <c r="Y1389" s="76"/>
      <c r="Z1389" s="76"/>
      <c r="AA1389" s="76"/>
      <c r="AB1389" s="76"/>
      <c r="AC1389" s="76"/>
      <c r="AD1389" s="76"/>
      <c r="AE1389" s="76"/>
      <c r="AF1389" s="76"/>
      <c r="AG1389" s="76"/>
      <c r="AH1389" s="76"/>
      <c r="AI1389" s="76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6"/>
      <c r="AU1389" s="76"/>
      <c r="AV1389" s="76"/>
      <c r="AW1389" s="76"/>
      <c r="AX1389" s="76"/>
    </row>
    <row r="1390" spans="1:50" s="19" customFormat="1" ht="27" customHeight="1" x14ac:dyDescent="0.25">
      <c r="A1390" s="217" t="s">
        <v>1404</v>
      </c>
      <c r="B1390" s="12" t="s">
        <v>272</v>
      </c>
      <c r="C1390" s="134" t="s">
        <v>1538</v>
      </c>
      <c r="D1390" s="13" t="s">
        <v>680</v>
      </c>
      <c r="E1390" s="22">
        <v>0.61111111111111116</v>
      </c>
      <c r="F1390" s="15">
        <v>108</v>
      </c>
      <c r="G1390" s="94" t="s">
        <v>3346</v>
      </c>
      <c r="H1390" s="16">
        <v>42</v>
      </c>
      <c r="I1390" s="17"/>
      <c r="J1390" s="18"/>
      <c r="K1390" s="148">
        <f t="shared" si="31"/>
        <v>0</v>
      </c>
      <c r="L1390" s="76"/>
      <c r="M1390" s="76"/>
      <c r="N1390" s="76"/>
      <c r="O1390" s="76"/>
      <c r="P1390" s="76"/>
      <c r="Q1390" s="76"/>
      <c r="R1390" s="76"/>
      <c r="S1390" s="76"/>
      <c r="T1390" s="76"/>
      <c r="U1390" s="76"/>
      <c r="V1390" s="76"/>
      <c r="W1390" s="76"/>
      <c r="X1390" s="76"/>
      <c r="Y1390" s="76"/>
      <c r="Z1390" s="76"/>
      <c r="AA1390" s="76"/>
      <c r="AB1390" s="76"/>
      <c r="AC1390" s="76"/>
      <c r="AD1390" s="76"/>
      <c r="AE1390" s="76"/>
      <c r="AF1390" s="76"/>
      <c r="AG1390" s="76"/>
      <c r="AH1390" s="76"/>
      <c r="AI1390" s="76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6"/>
      <c r="AU1390" s="76"/>
      <c r="AV1390" s="76"/>
      <c r="AW1390" s="76"/>
      <c r="AX1390" s="76"/>
    </row>
    <row r="1391" spans="1:50" s="25" customFormat="1" ht="27" customHeight="1" x14ac:dyDescent="0.25">
      <c r="A1391" s="218" t="s">
        <v>2924</v>
      </c>
      <c r="B1391" s="20" t="s">
        <v>272</v>
      </c>
      <c r="C1391" s="134" t="s">
        <v>388</v>
      </c>
      <c r="D1391" s="21" t="s">
        <v>1971</v>
      </c>
      <c r="E1391" s="22">
        <v>0.38235294117647056</v>
      </c>
      <c r="F1391" s="23">
        <v>68</v>
      </c>
      <c r="G1391" s="95" t="s">
        <v>3394</v>
      </c>
      <c r="H1391" s="24">
        <v>42</v>
      </c>
      <c r="I1391" s="17"/>
      <c r="J1391" s="18"/>
      <c r="K1391" s="148">
        <f t="shared" si="31"/>
        <v>0</v>
      </c>
      <c r="L1391" s="76"/>
      <c r="M1391" s="76"/>
      <c r="N1391" s="76"/>
      <c r="O1391" s="76"/>
      <c r="P1391" s="76"/>
      <c r="Q1391" s="76"/>
      <c r="R1391" s="76"/>
      <c r="S1391" s="76"/>
      <c r="T1391" s="76"/>
      <c r="U1391" s="76"/>
      <c r="V1391" s="76"/>
      <c r="W1391" s="76"/>
      <c r="X1391" s="76"/>
      <c r="Y1391" s="76"/>
      <c r="Z1391" s="76"/>
      <c r="AA1391" s="76"/>
      <c r="AB1391" s="76"/>
      <c r="AC1391" s="76"/>
      <c r="AD1391" s="76"/>
      <c r="AE1391" s="76"/>
      <c r="AF1391" s="76"/>
      <c r="AG1391" s="76"/>
      <c r="AH1391" s="76"/>
      <c r="AI1391" s="76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6"/>
      <c r="AU1391" s="76"/>
      <c r="AV1391" s="76"/>
      <c r="AW1391" s="76"/>
      <c r="AX1391" s="76"/>
    </row>
    <row r="1392" spans="1:50" s="25" customFormat="1" ht="25.2" customHeight="1" x14ac:dyDescent="0.25">
      <c r="A1392" s="218" t="s">
        <v>2925</v>
      </c>
      <c r="B1392" s="20" t="s">
        <v>272</v>
      </c>
      <c r="C1392" s="134" t="s">
        <v>388</v>
      </c>
      <c r="D1392" s="21" t="s">
        <v>1456</v>
      </c>
      <c r="E1392" s="22">
        <v>0.37362637362637363</v>
      </c>
      <c r="F1392" s="23">
        <v>91</v>
      </c>
      <c r="G1392" s="95" t="s">
        <v>3423</v>
      </c>
      <c r="H1392" s="24">
        <v>57</v>
      </c>
      <c r="I1392" s="17"/>
      <c r="J1392" s="18"/>
      <c r="K1392" s="148">
        <f t="shared" si="31"/>
        <v>0</v>
      </c>
      <c r="L1392" s="76"/>
      <c r="M1392" s="76"/>
      <c r="N1392" s="76"/>
      <c r="O1392" s="76"/>
      <c r="P1392" s="76"/>
      <c r="Q1392" s="76"/>
      <c r="R1392" s="76"/>
      <c r="S1392" s="76"/>
      <c r="T1392" s="76"/>
      <c r="U1392" s="76"/>
      <c r="V1392" s="76"/>
      <c r="W1392" s="76"/>
      <c r="X1392" s="76"/>
      <c r="Y1392" s="76"/>
      <c r="Z1392" s="76"/>
      <c r="AA1392" s="76"/>
      <c r="AB1392" s="76"/>
      <c r="AC1392" s="76"/>
      <c r="AD1392" s="76"/>
      <c r="AE1392" s="76"/>
      <c r="AF1392" s="76"/>
      <c r="AG1392" s="76"/>
      <c r="AH1392" s="76"/>
      <c r="AI1392" s="76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6"/>
      <c r="AU1392" s="76"/>
      <c r="AV1392" s="76"/>
      <c r="AW1392" s="76"/>
      <c r="AX1392" s="76"/>
    </row>
    <row r="1393" spans="1:50" s="25" customFormat="1" ht="25.2" customHeight="1" x14ac:dyDescent="0.25">
      <c r="A1393" s="218" t="s">
        <v>1405</v>
      </c>
      <c r="B1393" s="20" t="s">
        <v>272</v>
      </c>
      <c r="C1393" s="134" t="s">
        <v>1539</v>
      </c>
      <c r="D1393" s="21" t="s">
        <v>680</v>
      </c>
      <c r="E1393" s="22">
        <v>0.6330275229357798</v>
      </c>
      <c r="F1393" s="23">
        <v>109</v>
      </c>
      <c r="G1393" s="95" t="s">
        <v>3299</v>
      </c>
      <c r="H1393" s="24">
        <v>40</v>
      </c>
      <c r="I1393" s="17"/>
      <c r="J1393" s="18"/>
      <c r="K1393" s="148">
        <f t="shared" ref="K1393:K1416" si="32">H1393*J1393</f>
        <v>0</v>
      </c>
      <c r="L1393" s="76"/>
      <c r="M1393" s="76"/>
      <c r="N1393" s="76"/>
      <c r="O1393" s="76"/>
      <c r="P1393" s="76"/>
      <c r="Q1393" s="76"/>
      <c r="R1393" s="76"/>
      <c r="S1393" s="76"/>
      <c r="T1393" s="76"/>
      <c r="U1393" s="76"/>
      <c r="V1393" s="76"/>
      <c r="W1393" s="76"/>
      <c r="X1393" s="76"/>
      <c r="Y1393" s="76"/>
      <c r="Z1393" s="76"/>
      <c r="AA1393" s="76"/>
      <c r="AB1393" s="76"/>
      <c r="AC1393" s="76"/>
      <c r="AD1393" s="76"/>
      <c r="AE1393" s="76"/>
      <c r="AF1393" s="76"/>
      <c r="AG1393" s="76"/>
      <c r="AH1393" s="76"/>
      <c r="AI1393" s="76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6"/>
      <c r="AU1393" s="76"/>
      <c r="AV1393" s="76"/>
      <c r="AW1393" s="76"/>
      <c r="AX1393" s="76"/>
    </row>
    <row r="1394" spans="1:50" s="25" customFormat="1" ht="25.2" customHeight="1" x14ac:dyDescent="0.25">
      <c r="A1394" s="218" t="s">
        <v>1406</v>
      </c>
      <c r="B1394" s="20" t="s">
        <v>274</v>
      </c>
      <c r="C1394" s="134" t="s">
        <v>1540</v>
      </c>
      <c r="D1394" s="21" t="s">
        <v>1456</v>
      </c>
      <c r="E1394" s="22">
        <v>0.54117647058823526</v>
      </c>
      <c r="F1394" s="23">
        <v>85</v>
      </c>
      <c r="G1394" s="95" t="s">
        <v>3465</v>
      </c>
      <c r="H1394" s="24">
        <v>39</v>
      </c>
      <c r="I1394" s="17"/>
      <c r="J1394" s="18"/>
      <c r="K1394" s="148">
        <f t="shared" si="32"/>
        <v>0</v>
      </c>
      <c r="L1394" s="76"/>
      <c r="M1394" s="76"/>
      <c r="N1394" s="76"/>
      <c r="O1394" s="76"/>
      <c r="P1394" s="76"/>
      <c r="Q1394" s="76"/>
      <c r="R1394" s="76"/>
      <c r="S1394" s="76"/>
      <c r="T1394" s="76"/>
      <c r="U1394" s="76"/>
      <c r="V1394" s="76"/>
      <c r="W1394" s="76"/>
      <c r="X1394" s="76"/>
      <c r="Y1394" s="76"/>
      <c r="Z1394" s="76"/>
      <c r="AA1394" s="76"/>
      <c r="AB1394" s="76"/>
      <c r="AC1394" s="76"/>
      <c r="AD1394" s="76"/>
      <c r="AE1394" s="76"/>
      <c r="AF1394" s="76"/>
      <c r="AG1394" s="76"/>
      <c r="AH1394" s="76"/>
      <c r="AI1394" s="76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6"/>
      <c r="AU1394" s="76"/>
      <c r="AV1394" s="76"/>
      <c r="AW1394" s="76"/>
      <c r="AX1394" s="76"/>
    </row>
    <row r="1395" spans="1:50" s="25" customFormat="1" ht="25.2" customHeight="1" x14ac:dyDescent="0.25">
      <c r="A1395" s="218" t="s">
        <v>2926</v>
      </c>
      <c r="B1395" s="20" t="s">
        <v>275</v>
      </c>
      <c r="C1395" s="134" t="s">
        <v>2999</v>
      </c>
      <c r="D1395" s="21" t="s">
        <v>1493</v>
      </c>
      <c r="E1395" s="22">
        <v>0.30409356725146197</v>
      </c>
      <c r="F1395" s="23">
        <v>171</v>
      </c>
      <c r="G1395" s="95" t="s">
        <v>3366</v>
      </c>
      <c r="H1395" s="24">
        <v>119</v>
      </c>
      <c r="I1395" s="17"/>
      <c r="J1395" s="18"/>
      <c r="K1395" s="148">
        <f t="shared" si="32"/>
        <v>0</v>
      </c>
      <c r="L1395" s="76"/>
      <c r="M1395" s="76"/>
      <c r="N1395" s="76"/>
      <c r="O1395" s="76"/>
      <c r="P1395" s="76"/>
      <c r="Q1395" s="76"/>
      <c r="R1395" s="76"/>
      <c r="S1395" s="76"/>
      <c r="T1395" s="76"/>
      <c r="U1395" s="76"/>
      <c r="V1395" s="76"/>
      <c r="W1395" s="76"/>
      <c r="X1395" s="76"/>
      <c r="Y1395" s="76"/>
      <c r="Z1395" s="76"/>
      <c r="AA1395" s="76"/>
      <c r="AB1395" s="76"/>
      <c r="AC1395" s="76"/>
      <c r="AD1395" s="76"/>
      <c r="AE1395" s="76"/>
      <c r="AF1395" s="76"/>
      <c r="AG1395" s="76"/>
      <c r="AH1395" s="76"/>
      <c r="AI1395" s="76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6"/>
      <c r="AU1395" s="76"/>
      <c r="AV1395" s="76"/>
      <c r="AW1395" s="76"/>
      <c r="AX1395" s="76"/>
    </row>
    <row r="1396" spans="1:50" s="25" customFormat="1" ht="25.2" customHeight="1" x14ac:dyDescent="0.25">
      <c r="A1396" s="218" t="s">
        <v>2927</v>
      </c>
      <c r="B1396" s="20" t="s">
        <v>275</v>
      </c>
      <c r="C1396" s="134" t="s">
        <v>3000</v>
      </c>
      <c r="D1396" s="21" t="s">
        <v>1493</v>
      </c>
      <c r="E1396" s="22">
        <v>0.30409356725146197</v>
      </c>
      <c r="F1396" s="23">
        <v>171</v>
      </c>
      <c r="G1396" s="95" t="s">
        <v>3366</v>
      </c>
      <c r="H1396" s="24">
        <v>119</v>
      </c>
      <c r="I1396" s="17"/>
      <c r="J1396" s="18"/>
      <c r="K1396" s="148">
        <f t="shared" si="32"/>
        <v>0</v>
      </c>
      <c r="L1396" s="76"/>
      <c r="M1396" s="76"/>
      <c r="N1396" s="76"/>
      <c r="O1396" s="76"/>
      <c r="P1396" s="76"/>
      <c r="Q1396" s="76"/>
      <c r="R1396" s="76"/>
      <c r="S1396" s="76"/>
      <c r="T1396" s="76"/>
      <c r="U1396" s="76"/>
      <c r="V1396" s="76"/>
      <c r="W1396" s="76"/>
      <c r="X1396" s="76"/>
      <c r="Y1396" s="76"/>
      <c r="Z1396" s="76"/>
      <c r="AA1396" s="76"/>
      <c r="AB1396" s="76"/>
      <c r="AC1396" s="76"/>
      <c r="AD1396" s="76"/>
      <c r="AE1396" s="76"/>
      <c r="AF1396" s="76"/>
      <c r="AG1396" s="76"/>
      <c r="AH1396" s="76"/>
      <c r="AI1396" s="76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6"/>
      <c r="AU1396" s="76"/>
      <c r="AV1396" s="76"/>
      <c r="AW1396" s="76"/>
      <c r="AX1396" s="76"/>
    </row>
    <row r="1397" spans="1:50" s="19" customFormat="1" ht="27" customHeight="1" x14ac:dyDescent="0.25">
      <c r="A1397" s="217" t="s">
        <v>2929</v>
      </c>
      <c r="B1397" s="12" t="s">
        <v>277</v>
      </c>
      <c r="C1397" s="134" t="s">
        <v>3001</v>
      </c>
      <c r="D1397" s="13" t="s">
        <v>1456</v>
      </c>
      <c r="E1397" s="22">
        <v>0.23529411764705882</v>
      </c>
      <c r="F1397" s="15">
        <v>17</v>
      </c>
      <c r="G1397" s="94" t="s">
        <v>3436</v>
      </c>
      <c r="H1397" s="16">
        <v>13</v>
      </c>
      <c r="I1397" s="17"/>
      <c r="J1397" s="18"/>
      <c r="K1397" s="148">
        <f t="shared" si="32"/>
        <v>0</v>
      </c>
      <c r="L1397" s="76"/>
      <c r="M1397" s="76"/>
      <c r="N1397" s="76"/>
      <c r="O1397" s="76"/>
      <c r="P1397" s="76"/>
      <c r="Q1397" s="76"/>
      <c r="R1397" s="76"/>
      <c r="S1397" s="76"/>
      <c r="T1397" s="76"/>
      <c r="U1397" s="76"/>
      <c r="V1397" s="76"/>
      <c r="W1397" s="76"/>
      <c r="X1397" s="76"/>
      <c r="Y1397" s="76"/>
      <c r="Z1397" s="76"/>
      <c r="AA1397" s="76"/>
      <c r="AB1397" s="76"/>
      <c r="AC1397" s="76"/>
      <c r="AD1397" s="76"/>
      <c r="AE1397" s="76"/>
      <c r="AF1397" s="76"/>
      <c r="AG1397" s="76"/>
      <c r="AH1397" s="76"/>
      <c r="AI1397" s="76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6"/>
      <c r="AU1397" s="76"/>
      <c r="AV1397" s="76"/>
      <c r="AW1397" s="76"/>
      <c r="AX1397" s="76"/>
    </row>
    <row r="1398" spans="1:50" s="25" customFormat="1" ht="27" customHeight="1" x14ac:dyDescent="0.25">
      <c r="A1398" s="218" t="s">
        <v>2930</v>
      </c>
      <c r="B1398" s="20" t="s">
        <v>1719</v>
      </c>
      <c r="C1398" s="134" t="s">
        <v>3002</v>
      </c>
      <c r="D1398" s="21" t="s">
        <v>680</v>
      </c>
      <c r="E1398" s="22">
        <v>0.66666666666666663</v>
      </c>
      <c r="F1398" s="23">
        <v>84</v>
      </c>
      <c r="G1398" s="95" t="s">
        <v>3340</v>
      </c>
      <c r="H1398" s="24">
        <v>28</v>
      </c>
      <c r="I1398" s="17"/>
      <c r="J1398" s="18"/>
      <c r="K1398" s="148">
        <f t="shared" si="32"/>
        <v>0</v>
      </c>
      <c r="L1398" s="76"/>
      <c r="M1398" s="76"/>
      <c r="N1398" s="76"/>
      <c r="O1398" s="76"/>
      <c r="P1398" s="76"/>
      <c r="Q1398" s="76"/>
      <c r="R1398" s="76"/>
      <c r="S1398" s="76"/>
      <c r="T1398" s="76"/>
      <c r="U1398" s="76"/>
      <c r="V1398" s="76"/>
      <c r="W1398" s="76"/>
      <c r="X1398" s="76"/>
      <c r="Y1398" s="76"/>
      <c r="Z1398" s="76"/>
      <c r="AA1398" s="76"/>
      <c r="AB1398" s="76"/>
      <c r="AC1398" s="76"/>
      <c r="AD1398" s="76"/>
      <c r="AE1398" s="76"/>
      <c r="AF1398" s="76"/>
      <c r="AG1398" s="76"/>
      <c r="AH1398" s="76"/>
      <c r="AI1398" s="76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6"/>
      <c r="AU1398" s="76"/>
      <c r="AV1398" s="76"/>
      <c r="AW1398" s="76"/>
      <c r="AX1398" s="76"/>
    </row>
    <row r="1399" spans="1:50" s="25" customFormat="1" ht="27" customHeight="1" x14ac:dyDescent="0.25">
      <c r="A1399" s="218" t="s">
        <v>2931</v>
      </c>
      <c r="B1399" s="20" t="s">
        <v>279</v>
      </c>
      <c r="C1399" s="134" t="s">
        <v>396</v>
      </c>
      <c r="D1399" s="21" t="s">
        <v>1493</v>
      </c>
      <c r="E1399" s="22">
        <v>0.56862745098039214</v>
      </c>
      <c r="F1399" s="23">
        <v>102</v>
      </c>
      <c r="G1399" s="95" t="s">
        <v>3429</v>
      </c>
      <c r="H1399" s="24">
        <v>44</v>
      </c>
      <c r="I1399" s="17"/>
      <c r="J1399" s="18"/>
      <c r="K1399" s="148">
        <f t="shared" si="32"/>
        <v>0</v>
      </c>
      <c r="L1399" s="76"/>
      <c r="M1399" s="76"/>
      <c r="N1399" s="76"/>
      <c r="O1399" s="76"/>
      <c r="P1399" s="76"/>
      <c r="Q1399" s="76"/>
      <c r="R1399" s="76"/>
      <c r="S1399" s="76"/>
      <c r="T1399" s="76"/>
      <c r="U1399" s="76"/>
      <c r="V1399" s="76"/>
      <c r="W1399" s="76"/>
      <c r="X1399" s="76"/>
      <c r="Y1399" s="76"/>
      <c r="Z1399" s="76"/>
      <c r="AA1399" s="76"/>
      <c r="AB1399" s="76"/>
      <c r="AC1399" s="76"/>
      <c r="AD1399" s="76"/>
      <c r="AE1399" s="76"/>
      <c r="AF1399" s="76"/>
      <c r="AG1399" s="76"/>
      <c r="AH1399" s="76"/>
      <c r="AI1399" s="76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6"/>
      <c r="AU1399" s="76"/>
      <c r="AV1399" s="76"/>
      <c r="AW1399" s="76"/>
      <c r="AX1399" s="76"/>
    </row>
    <row r="1400" spans="1:50" s="25" customFormat="1" ht="27" customHeight="1" x14ac:dyDescent="0.25">
      <c r="A1400" s="218" t="s">
        <v>1407</v>
      </c>
      <c r="B1400" s="20" t="s">
        <v>284</v>
      </c>
      <c r="C1400" s="134" t="s">
        <v>403</v>
      </c>
      <c r="D1400" s="21" t="s">
        <v>1971</v>
      </c>
      <c r="E1400" s="22">
        <v>0.30952380952380953</v>
      </c>
      <c r="F1400" s="23">
        <v>84</v>
      </c>
      <c r="G1400" s="95" t="s">
        <v>3321</v>
      </c>
      <c r="H1400" s="24">
        <v>58</v>
      </c>
      <c r="I1400" s="17"/>
      <c r="J1400" s="18"/>
      <c r="K1400" s="148">
        <f t="shared" si="32"/>
        <v>0</v>
      </c>
      <c r="L1400" s="76"/>
      <c r="M1400" s="76"/>
      <c r="N1400" s="76"/>
      <c r="O1400" s="76"/>
      <c r="P1400" s="76"/>
      <c r="Q1400" s="76"/>
      <c r="R1400" s="76"/>
      <c r="S1400" s="76"/>
      <c r="T1400" s="76"/>
      <c r="U1400" s="76"/>
      <c r="V1400" s="76"/>
      <c r="W1400" s="76"/>
      <c r="X1400" s="76"/>
      <c r="Y1400" s="76"/>
      <c r="Z1400" s="76"/>
      <c r="AA1400" s="76"/>
      <c r="AB1400" s="76"/>
      <c r="AC1400" s="76"/>
      <c r="AD1400" s="76"/>
      <c r="AE1400" s="76"/>
      <c r="AF1400" s="76"/>
      <c r="AG1400" s="76"/>
      <c r="AH1400" s="76"/>
      <c r="AI1400" s="76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6"/>
      <c r="AU1400" s="76"/>
      <c r="AV1400" s="76"/>
      <c r="AW1400" s="76"/>
      <c r="AX1400" s="76"/>
    </row>
    <row r="1401" spans="1:50" s="25" customFormat="1" ht="25.2" customHeight="1" x14ac:dyDescent="0.25">
      <c r="A1401" s="218" t="s">
        <v>2937</v>
      </c>
      <c r="B1401" s="20" t="s">
        <v>284</v>
      </c>
      <c r="C1401" s="134" t="s">
        <v>403</v>
      </c>
      <c r="D1401" s="21" t="s">
        <v>1456</v>
      </c>
      <c r="E1401" s="22">
        <v>0.30769230769230771</v>
      </c>
      <c r="F1401" s="23">
        <v>117</v>
      </c>
      <c r="G1401" s="95" t="s">
        <v>3319</v>
      </c>
      <c r="H1401" s="24">
        <v>81</v>
      </c>
      <c r="I1401" s="17"/>
      <c r="J1401" s="18"/>
      <c r="K1401" s="148">
        <f t="shared" si="32"/>
        <v>0</v>
      </c>
      <c r="L1401" s="76"/>
      <c r="M1401" s="76"/>
      <c r="N1401" s="76"/>
      <c r="O1401" s="76"/>
      <c r="P1401" s="76"/>
      <c r="Q1401" s="76"/>
      <c r="R1401" s="76"/>
      <c r="S1401" s="76"/>
      <c r="T1401" s="76"/>
      <c r="U1401" s="76"/>
      <c r="V1401" s="76"/>
      <c r="W1401" s="76"/>
      <c r="X1401" s="76"/>
      <c r="Y1401" s="76"/>
      <c r="Z1401" s="76"/>
      <c r="AA1401" s="76"/>
      <c r="AB1401" s="76"/>
      <c r="AC1401" s="76"/>
      <c r="AD1401" s="76"/>
      <c r="AE1401" s="76"/>
      <c r="AF1401" s="76"/>
      <c r="AG1401" s="76"/>
      <c r="AH1401" s="76"/>
      <c r="AI1401" s="76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6"/>
      <c r="AU1401" s="76"/>
      <c r="AV1401" s="76"/>
      <c r="AW1401" s="76"/>
      <c r="AX1401" s="76"/>
    </row>
    <row r="1402" spans="1:50" s="25" customFormat="1" ht="25.2" customHeight="1" x14ac:dyDescent="0.25">
      <c r="A1402" s="218" t="s">
        <v>1408</v>
      </c>
      <c r="B1402" s="20" t="s">
        <v>284</v>
      </c>
      <c r="C1402" s="134" t="s">
        <v>403</v>
      </c>
      <c r="D1402" s="21" t="s">
        <v>1511</v>
      </c>
      <c r="E1402" s="22">
        <v>0.31874999999999998</v>
      </c>
      <c r="F1402" s="23">
        <v>160</v>
      </c>
      <c r="G1402" s="95" t="s">
        <v>3456</v>
      </c>
      <c r="H1402" s="24">
        <v>109</v>
      </c>
      <c r="I1402" s="17"/>
      <c r="J1402" s="18"/>
      <c r="K1402" s="148">
        <f t="shared" si="32"/>
        <v>0</v>
      </c>
      <c r="L1402" s="76"/>
      <c r="M1402" s="76"/>
      <c r="N1402" s="76"/>
      <c r="O1402" s="76"/>
      <c r="P1402" s="76"/>
      <c r="Q1402" s="76"/>
      <c r="R1402" s="76"/>
      <c r="S1402" s="76"/>
      <c r="T1402" s="76"/>
      <c r="U1402" s="76"/>
      <c r="V1402" s="76"/>
      <c r="W1402" s="76"/>
      <c r="X1402" s="76"/>
      <c r="Y1402" s="76"/>
      <c r="Z1402" s="76"/>
      <c r="AA1402" s="76"/>
      <c r="AB1402" s="76"/>
      <c r="AC1402" s="76"/>
      <c r="AD1402" s="76"/>
      <c r="AE1402" s="76"/>
      <c r="AF1402" s="76"/>
      <c r="AG1402" s="76"/>
      <c r="AH1402" s="76"/>
      <c r="AI1402" s="76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6"/>
      <c r="AU1402" s="76"/>
      <c r="AV1402" s="76"/>
      <c r="AW1402" s="76"/>
      <c r="AX1402" s="76"/>
    </row>
    <row r="1403" spans="1:50" s="25" customFormat="1" ht="25.2" customHeight="1" x14ac:dyDescent="0.25">
      <c r="A1403" s="218" t="s">
        <v>1409</v>
      </c>
      <c r="B1403" s="20" t="s">
        <v>284</v>
      </c>
      <c r="C1403" s="134" t="s">
        <v>1541</v>
      </c>
      <c r="D1403" s="21" t="s">
        <v>2047</v>
      </c>
      <c r="E1403" s="22">
        <v>0.30994152046783624</v>
      </c>
      <c r="F1403" s="23">
        <v>171</v>
      </c>
      <c r="G1403" s="95" t="s">
        <v>3467</v>
      </c>
      <c r="H1403" s="24">
        <v>118</v>
      </c>
      <c r="I1403" s="17"/>
      <c r="J1403" s="18"/>
      <c r="K1403" s="148">
        <f t="shared" si="32"/>
        <v>0</v>
      </c>
      <c r="L1403" s="76"/>
      <c r="M1403" s="76"/>
      <c r="N1403" s="76"/>
      <c r="O1403" s="76"/>
      <c r="P1403" s="76"/>
      <c r="Q1403" s="76"/>
      <c r="R1403" s="76"/>
      <c r="S1403" s="76"/>
      <c r="T1403" s="76"/>
      <c r="U1403" s="76"/>
      <c r="V1403" s="76"/>
      <c r="W1403" s="76"/>
      <c r="X1403" s="76"/>
      <c r="Y1403" s="76"/>
      <c r="Z1403" s="76"/>
      <c r="AA1403" s="76"/>
      <c r="AB1403" s="76"/>
      <c r="AC1403" s="76"/>
      <c r="AD1403" s="76"/>
      <c r="AE1403" s="76"/>
      <c r="AF1403" s="76"/>
      <c r="AG1403" s="76"/>
      <c r="AH1403" s="76"/>
      <c r="AI1403" s="76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6"/>
      <c r="AU1403" s="76"/>
      <c r="AV1403" s="76"/>
      <c r="AW1403" s="76"/>
      <c r="AX1403" s="76"/>
    </row>
    <row r="1404" spans="1:50" s="25" customFormat="1" ht="25.2" customHeight="1" x14ac:dyDescent="0.25">
      <c r="A1404" s="218" t="s">
        <v>1410</v>
      </c>
      <c r="B1404" s="20" t="s">
        <v>284</v>
      </c>
      <c r="C1404" s="134" t="s">
        <v>1542</v>
      </c>
      <c r="D1404" s="21" t="s">
        <v>1456</v>
      </c>
      <c r="E1404" s="22">
        <v>0.30769230769230771</v>
      </c>
      <c r="F1404" s="23">
        <v>117</v>
      </c>
      <c r="G1404" s="95" t="s">
        <v>3319</v>
      </c>
      <c r="H1404" s="24">
        <v>81</v>
      </c>
      <c r="I1404" s="17"/>
      <c r="J1404" s="18"/>
      <c r="K1404" s="148">
        <f t="shared" si="32"/>
        <v>0</v>
      </c>
      <c r="L1404" s="76"/>
      <c r="M1404" s="76"/>
      <c r="N1404" s="76"/>
      <c r="O1404" s="76"/>
      <c r="P1404" s="76"/>
      <c r="Q1404" s="76"/>
      <c r="R1404" s="76"/>
      <c r="S1404" s="76"/>
      <c r="T1404" s="76"/>
      <c r="U1404" s="76"/>
      <c r="V1404" s="76"/>
      <c r="W1404" s="76"/>
      <c r="X1404" s="76"/>
      <c r="Y1404" s="76"/>
      <c r="Z1404" s="76"/>
      <c r="AA1404" s="76"/>
      <c r="AB1404" s="76"/>
      <c r="AC1404" s="76"/>
      <c r="AD1404" s="76"/>
      <c r="AE1404" s="76"/>
      <c r="AF1404" s="76"/>
      <c r="AG1404" s="76"/>
      <c r="AH1404" s="76"/>
      <c r="AI1404" s="76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6"/>
      <c r="AU1404" s="76"/>
      <c r="AV1404" s="76"/>
      <c r="AW1404" s="76"/>
      <c r="AX1404" s="76"/>
    </row>
    <row r="1405" spans="1:50" s="25" customFormat="1" ht="25.2" customHeight="1" x14ac:dyDescent="0.25">
      <c r="A1405" s="218" t="s">
        <v>2938</v>
      </c>
      <c r="B1405" s="20" t="s">
        <v>284</v>
      </c>
      <c r="C1405" s="134" t="s">
        <v>1542</v>
      </c>
      <c r="D1405" s="21" t="s">
        <v>1511</v>
      </c>
      <c r="E1405" s="22">
        <v>0.30625000000000002</v>
      </c>
      <c r="F1405" s="23">
        <v>160</v>
      </c>
      <c r="G1405" s="95" t="s">
        <v>3468</v>
      </c>
      <c r="H1405" s="24">
        <v>111</v>
      </c>
      <c r="I1405" s="17"/>
      <c r="J1405" s="18"/>
      <c r="K1405" s="148">
        <f t="shared" si="32"/>
        <v>0</v>
      </c>
      <c r="L1405" s="76"/>
      <c r="M1405" s="76"/>
      <c r="N1405" s="76"/>
      <c r="O1405" s="76"/>
      <c r="P1405" s="76"/>
      <c r="Q1405" s="76"/>
      <c r="R1405" s="76"/>
      <c r="S1405" s="76"/>
      <c r="T1405" s="76"/>
      <c r="U1405" s="76"/>
      <c r="V1405" s="76"/>
      <c r="W1405" s="76"/>
      <c r="X1405" s="76"/>
      <c r="Y1405" s="76"/>
      <c r="Z1405" s="76"/>
      <c r="AA1405" s="76"/>
      <c r="AB1405" s="76"/>
      <c r="AC1405" s="76"/>
      <c r="AD1405" s="76"/>
      <c r="AE1405" s="76"/>
      <c r="AF1405" s="76"/>
      <c r="AG1405" s="76"/>
      <c r="AH1405" s="76"/>
      <c r="AI1405" s="76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6"/>
      <c r="AU1405" s="76"/>
      <c r="AV1405" s="76"/>
      <c r="AW1405" s="76"/>
      <c r="AX1405" s="76"/>
    </row>
    <row r="1406" spans="1:50" s="19" customFormat="1" ht="27" customHeight="1" x14ac:dyDescent="0.25">
      <c r="A1406" s="217" t="s">
        <v>1411</v>
      </c>
      <c r="B1406" s="12" t="s">
        <v>284</v>
      </c>
      <c r="C1406" s="134" t="s">
        <v>404</v>
      </c>
      <c r="D1406" s="13" t="s">
        <v>1978</v>
      </c>
      <c r="E1406" s="22">
        <v>0.3247863247863248</v>
      </c>
      <c r="F1406" s="15">
        <v>117</v>
      </c>
      <c r="G1406" s="94" t="s">
        <v>3323</v>
      </c>
      <c r="H1406" s="16">
        <v>79</v>
      </c>
      <c r="I1406" s="17"/>
      <c r="J1406" s="18"/>
      <c r="K1406" s="148">
        <f t="shared" si="32"/>
        <v>0</v>
      </c>
      <c r="L1406" s="76"/>
      <c r="M1406" s="76"/>
      <c r="N1406" s="76"/>
      <c r="O1406" s="76"/>
      <c r="P1406" s="76"/>
      <c r="Q1406" s="76"/>
      <c r="R1406" s="76"/>
      <c r="S1406" s="76"/>
      <c r="T1406" s="76"/>
      <c r="U1406" s="76"/>
      <c r="V1406" s="76"/>
      <c r="W1406" s="76"/>
      <c r="X1406" s="76"/>
      <c r="Y1406" s="76"/>
      <c r="Z1406" s="76"/>
      <c r="AA1406" s="76"/>
      <c r="AB1406" s="76"/>
      <c r="AC1406" s="76"/>
      <c r="AD1406" s="76"/>
      <c r="AE1406" s="76"/>
      <c r="AF1406" s="76"/>
      <c r="AG1406" s="76"/>
      <c r="AH1406" s="76"/>
      <c r="AI1406" s="76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6"/>
      <c r="AU1406" s="76"/>
      <c r="AV1406" s="76"/>
      <c r="AW1406" s="76"/>
      <c r="AX1406" s="76"/>
    </row>
    <row r="1407" spans="1:50" s="25" customFormat="1" ht="27" customHeight="1" x14ac:dyDescent="0.25">
      <c r="A1407" s="218" t="s">
        <v>1412</v>
      </c>
      <c r="B1407" s="20" t="s">
        <v>284</v>
      </c>
      <c r="C1407" s="134" t="s">
        <v>404</v>
      </c>
      <c r="D1407" s="21" t="s">
        <v>3556</v>
      </c>
      <c r="E1407" s="22">
        <v>0.31874999999999998</v>
      </c>
      <c r="F1407" s="23">
        <v>160</v>
      </c>
      <c r="G1407" s="95" t="s">
        <v>3456</v>
      </c>
      <c r="H1407" s="24">
        <v>109</v>
      </c>
      <c r="I1407" s="17"/>
      <c r="J1407" s="18"/>
      <c r="K1407" s="148">
        <f t="shared" si="32"/>
        <v>0</v>
      </c>
      <c r="L1407" s="76"/>
      <c r="M1407" s="76"/>
      <c r="N1407" s="76"/>
      <c r="O1407" s="76"/>
      <c r="P1407" s="76"/>
      <c r="Q1407" s="76"/>
      <c r="R1407" s="76"/>
      <c r="S1407" s="76"/>
      <c r="T1407" s="76"/>
      <c r="U1407" s="76"/>
      <c r="V1407" s="76"/>
      <c r="W1407" s="76"/>
      <c r="X1407" s="76"/>
      <c r="Y1407" s="76"/>
      <c r="Z1407" s="76"/>
      <c r="AA1407" s="76"/>
      <c r="AB1407" s="76"/>
      <c r="AC1407" s="76"/>
      <c r="AD1407" s="76"/>
      <c r="AE1407" s="76"/>
      <c r="AF1407" s="76"/>
      <c r="AG1407" s="76"/>
      <c r="AH1407" s="76"/>
      <c r="AI1407" s="76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6"/>
      <c r="AU1407" s="76"/>
      <c r="AV1407" s="76"/>
      <c r="AW1407" s="76"/>
      <c r="AX1407" s="76"/>
    </row>
    <row r="1408" spans="1:50" s="25" customFormat="1" ht="27" customHeight="1" x14ac:dyDescent="0.25">
      <c r="A1408" s="218" t="s">
        <v>2939</v>
      </c>
      <c r="B1408" s="20" t="s">
        <v>284</v>
      </c>
      <c r="C1408" s="134" t="s">
        <v>1543</v>
      </c>
      <c r="D1408" s="21" t="s">
        <v>1511</v>
      </c>
      <c r="E1408" s="22">
        <v>0.30409356725146197</v>
      </c>
      <c r="F1408" s="23">
        <v>171</v>
      </c>
      <c r="G1408" s="95" t="s">
        <v>3469</v>
      </c>
      <c r="H1408" s="24">
        <v>119</v>
      </c>
      <c r="I1408" s="17"/>
      <c r="J1408" s="18"/>
      <c r="K1408" s="148">
        <f t="shared" si="32"/>
        <v>0</v>
      </c>
      <c r="L1408" s="76"/>
      <c r="M1408" s="76"/>
      <c r="N1408" s="76"/>
      <c r="O1408" s="76"/>
      <c r="P1408" s="76"/>
      <c r="Q1408" s="76"/>
      <c r="R1408" s="76"/>
      <c r="S1408" s="76"/>
      <c r="T1408" s="76"/>
      <c r="U1408" s="76"/>
      <c r="V1408" s="76"/>
      <c r="W1408" s="76"/>
      <c r="X1408" s="76"/>
      <c r="Y1408" s="76"/>
      <c r="Z1408" s="76"/>
      <c r="AA1408" s="76"/>
      <c r="AB1408" s="76"/>
      <c r="AC1408" s="76"/>
      <c r="AD1408" s="76"/>
      <c r="AE1408" s="76"/>
      <c r="AF1408" s="76"/>
      <c r="AG1408" s="76"/>
      <c r="AH1408" s="76"/>
      <c r="AI1408" s="76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6"/>
      <c r="AU1408" s="76"/>
      <c r="AV1408" s="76"/>
      <c r="AW1408" s="76"/>
      <c r="AX1408" s="76"/>
    </row>
    <row r="1409" spans="1:50" s="25" customFormat="1" ht="27" customHeight="1" x14ac:dyDescent="0.25">
      <c r="A1409" s="218" t="s">
        <v>2940</v>
      </c>
      <c r="B1409" s="20" t="s">
        <v>284</v>
      </c>
      <c r="C1409" s="134" t="s">
        <v>1544</v>
      </c>
      <c r="D1409" s="21" t="s">
        <v>2033</v>
      </c>
      <c r="E1409" s="22">
        <v>0.3125</v>
      </c>
      <c r="F1409" s="23">
        <v>128</v>
      </c>
      <c r="G1409" s="95" t="s">
        <v>3470</v>
      </c>
      <c r="H1409" s="24">
        <v>88</v>
      </c>
      <c r="I1409" s="17"/>
      <c r="J1409" s="18"/>
      <c r="K1409" s="148">
        <f t="shared" si="32"/>
        <v>0</v>
      </c>
      <c r="L1409" s="76"/>
      <c r="M1409" s="76"/>
      <c r="N1409" s="76"/>
      <c r="O1409" s="76"/>
      <c r="P1409" s="76"/>
      <c r="Q1409" s="76"/>
      <c r="R1409" s="76"/>
      <c r="S1409" s="76"/>
      <c r="T1409" s="76"/>
      <c r="U1409" s="76"/>
      <c r="V1409" s="76"/>
      <c r="W1409" s="76"/>
      <c r="X1409" s="76"/>
      <c r="Y1409" s="76"/>
      <c r="Z1409" s="76"/>
      <c r="AA1409" s="76"/>
      <c r="AB1409" s="76"/>
      <c r="AC1409" s="76"/>
      <c r="AD1409" s="76"/>
      <c r="AE1409" s="76"/>
      <c r="AF1409" s="76"/>
      <c r="AG1409" s="76"/>
      <c r="AH1409" s="76"/>
      <c r="AI1409" s="76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6"/>
      <c r="AU1409" s="76"/>
      <c r="AV1409" s="76"/>
      <c r="AW1409" s="76"/>
      <c r="AX1409" s="76"/>
    </row>
    <row r="1410" spans="1:50" s="25" customFormat="1" ht="27" customHeight="1" x14ac:dyDescent="0.25">
      <c r="A1410" s="218" t="s">
        <v>1413</v>
      </c>
      <c r="B1410" s="20" t="s">
        <v>284</v>
      </c>
      <c r="C1410" s="134" t="s">
        <v>405</v>
      </c>
      <c r="D1410" s="21" t="s">
        <v>1511</v>
      </c>
      <c r="E1410" s="22">
        <v>0.30625000000000002</v>
      </c>
      <c r="F1410" s="23">
        <v>160</v>
      </c>
      <c r="G1410" s="95" t="s">
        <v>3468</v>
      </c>
      <c r="H1410" s="24">
        <v>111</v>
      </c>
      <c r="I1410" s="17"/>
      <c r="J1410" s="18"/>
      <c r="K1410" s="148">
        <f t="shared" si="32"/>
        <v>0</v>
      </c>
      <c r="L1410" s="76"/>
      <c r="M1410" s="76"/>
      <c r="N1410" s="76"/>
      <c r="O1410" s="76"/>
      <c r="P1410" s="76"/>
      <c r="Q1410" s="76"/>
      <c r="R1410" s="76"/>
      <c r="S1410" s="76"/>
      <c r="T1410" s="76"/>
      <c r="U1410" s="76"/>
      <c r="V1410" s="76"/>
      <c r="W1410" s="76"/>
      <c r="X1410" s="76"/>
      <c r="Y1410" s="76"/>
      <c r="Z1410" s="76"/>
      <c r="AA1410" s="76"/>
      <c r="AB1410" s="76"/>
      <c r="AC1410" s="76"/>
      <c r="AD1410" s="76"/>
      <c r="AE1410" s="76"/>
      <c r="AF1410" s="76"/>
      <c r="AG1410" s="76"/>
      <c r="AH1410" s="76"/>
      <c r="AI1410" s="76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6"/>
      <c r="AU1410" s="76"/>
      <c r="AV1410" s="76"/>
      <c r="AW1410" s="76"/>
      <c r="AX1410" s="76"/>
    </row>
    <row r="1411" spans="1:50" s="25" customFormat="1" ht="27" customHeight="1" x14ac:dyDescent="0.25">
      <c r="A1411" s="218" t="s">
        <v>1414</v>
      </c>
      <c r="B1411" s="20" t="s">
        <v>284</v>
      </c>
      <c r="C1411" s="134" t="s">
        <v>406</v>
      </c>
      <c r="D1411" s="21" t="s">
        <v>1511</v>
      </c>
      <c r="E1411" s="22">
        <v>0.30625000000000002</v>
      </c>
      <c r="F1411" s="23">
        <v>160</v>
      </c>
      <c r="G1411" s="95" t="s">
        <v>3468</v>
      </c>
      <c r="H1411" s="24">
        <v>111</v>
      </c>
      <c r="I1411" s="17"/>
      <c r="J1411" s="18"/>
      <c r="K1411" s="148">
        <f t="shared" si="32"/>
        <v>0</v>
      </c>
      <c r="L1411" s="76"/>
      <c r="M1411" s="76"/>
      <c r="N1411" s="76"/>
      <c r="O1411" s="76"/>
      <c r="P1411" s="76"/>
      <c r="Q1411" s="76"/>
      <c r="R1411" s="76"/>
      <c r="S1411" s="76"/>
      <c r="T1411" s="76"/>
      <c r="U1411" s="76"/>
      <c r="V1411" s="76"/>
      <c r="W1411" s="76"/>
      <c r="X1411" s="76"/>
      <c r="Y1411" s="76"/>
      <c r="Z1411" s="76"/>
      <c r="AA1411" s="76"/>
      <c r="AB1411" s="76"/>
      <c r="AC1411" s="76"/>
      <c r="AD1411" s="76"/>
      <c r="AE1411" s="76"/>
      <c r="AF1411" s="76"/>
      <c r="AG1411" s="76"/>
      <c r="AH1411" s="76"/>
      <c r="AI1411" s="76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6"/>
      <c r="AU1411" s="76"/>
      <c r="AV1411" s="76"/>
      <c r="AW1411" s="76"/>
      <c r="AX1411" s="76"/>
    </row>
    <row r="1412" spans="1:50" s="25" customFormat="1" ht="27" customHeight="1" x14ac:dyDescent="0.25">
      <c r="A1412" s="218" t="s">
        <v>2941</v>
      </c>
      <c r="B1412" s="20" t="s">
        <v>284</v>
      </c>
      <c r="C1412" s="134" t="s">
        <v>1545</v>
      </c>
      <c r="D1412" s="21" t="s">
        <v>1456</v>
      </c>
      <c r="E1412" s="22">
        <v>0.30769230769230771</v>
      </c>
      <c r="F1412" s="23">
        <v>117</v>
      </c>
      <c r="G1412" s="95" t="s">
        <v>3319</v>
      </c>
      <c r="H1412" s="24">
        <v>81</v>
      </c>
      <c r="I1412" s="17"/>
      <c r="J1412" s="18"/>
      <c r="K1412" s="148">
        <f t="shared" si="32"/>
        <v>0</v>
      </c>
      <c r="L1412" s="76"/>
      <c r="M1412" s="76"/>
      <c r="N1412" s="76"/>
      <c r="O1412" s="76"/>
      <c r="P1412" s="76"/>
      <c r="Q1412" s="76"/>
      <c r="R1412" s="76"/>
      <c r="S1412" s="76"/>
      <c r="T1412" s="76"/>
      <c r="U1412" s="76"/>
      <c r="V1412" s="76"/>
      <c r="W1412" s="76"/>
      <c r="X1412" s="76"/>
      <c r="Y1412" s="76"/>
      <c r="Z1412" s="76"/>
      <c r="AA1412" s="76"/>
      <c r="AB1412" s="76"/>
      <c r="AC1412" s="76"/>
      <c r="AD1412" s="76"/>
      <c r="AE1412" s="76"/>
      <c r="AF1412" s="76"/>
      <c r="AG1412" s="76"/>
      <c r="AH1412" s="76"/>
      <c r="AI1412" s="76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6"/>
      <c r="AU1412" s="76"/>
      <c r="AV1412" s="76"/>
      <c r="AW1412" s="76"/>
      <c r="AX1412" s="76"/>
    </row>
    <row r="1413" spans="1:50" s="32" customFormat="1" ht="31.2" customHeight="1" x14ac:dyDescent="0.25">
      <c r="A1413" s="218" t="s">
        <v>2942</v>
      </c>
      <c r="B1413" s="28" t="s">
        <v>284</v>
      </c>
      <c r="C1413" s="134" t="s">
        <v>3008</v>
      </c>
      <c r="D1413" s="29" t="s">
        <v>2018</v>
      </c>
      <c r="E1413" s="22">
        <v>0.3125</v>
      </c>
      <c r="F1413" s="30">
        <v>128</v>
      </c>
      <c r="G1413" s="96" t="s">
        <v>3336</v>
      </c>
      <c r="H1413" s="24">
        <v>88</v>
      </c>
      <c r="I1413" s="17"/>
      <c r="J1413" s="18"/>
      <c r="K1413" s="148">
        <f t="shared" si="32"/>
        <v>0</v>
      </c>
      <c r="L1413" s="76"/>
      <c r="M1413" s="76"/>
      <c r="N1413" s="76"/>
      <c r="O1413" s="76"/>
      <c r="P1413" s="76"/>
      <c r="Q1413" s="76"/>
      <c r="R1413" s="76"/>
      <c r="S1413" s="76"/>
      <c r="T1413" s="76"/>
      <c r="U1413" s="76"/>
      <c r="V1413" s="76"/>
      <c r="W1413" s="76"/>
      <c r="X1413" s="76"/>
      <c r="Y1413" s="76"/>
      <c r="Z1413" s="76"/>
      <c r="AA1413" s="76"/>
      <c r="AB1413" s="76"/>
      <c r="AC1413" s="76"/>
      <c r="AD1413" s="76"/>
      <c r="AE1413" s="76"/>
      <c r="AF1413" s="76"/>
      <c r="AG1413" s="76"/>
      <c r="AH1413" s="76"/>
      <c r="AI1413" s="76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6"/>
      <c r="AU1413" s="76"/>
      <c r="AV1413" s="76"/>
      <c r="AW1413" s="76"/>
      <c r="AX1413" s="76"/>
    </row>
    <row r="1414" spans="1:50" s="19" customFormat="1" ht="27" customHeight="1" x14ac:dyDescent="0.25">
      <c r="A1414" s="217" t="s">
        <v>1415</v>
      </c>
      <c r="B1414" s="12" t="s">
        <v>285</v>
      </c>
      <c r="C1414" s="134" t="s">
        <v>407</v>
      </c>
      <c r="D1414" s="13" t="s">
        <v>1493</v>
      </c>
      <c r="E1414" s="22">
        <v>0.2857142857142857</v>
      </c>
      <c r="F1414" s="15">
        <v>119</v>
      </c>
      <c r="G1414" s="94" t="s">
        <v>3375</v>
      </c>
      <c r="H1414" s="16">
        <v>85</v>
      </c>
      <c r="I1414" s="17"/>
      <c r="J1414" s="18"/>
      <c r="K1414" s="148">
        <f t="shared" si="32"/>
        <v>0</v>
      </c>
      <c r="L1414" s="76"/>
      <c r="M1414" s="76"/>
      <c r="N1414" s="76"/>
      <c r="O1414" s="76"/>
      <c r="P1414" s="76"/>
      <c r="Q1414" s="76"/>
      <c r="R1414" s="76"/>
      <c r="S1414" s="76"/>
      <c r="T1414" s="76"/>
      <c r="U1414" s="76"/>
      <c r="V1414" s="76"/>
      <c r="W1414" s="76"/>
      <c r="X1414" s="76"/>
      <c r="Y1414" s="76"/>
      <c r="Z1414" s="76"/>
      <c r="AA1414" s="76"/>
      <c r="AB1414" s="76"/>
      <c r="AC1414" s="76"/>
      <c r="AD1414" s="76"/>
      <c r="AE1414" s="76"/>
      <c r="AF1414" s="76"/>
      <c r="AG1414" s="76"/>
      <c r="AH1414" s="76"/>
      <c r="AI1414" s="76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6"/>
      <c r="AU1414" s="76"/>
      <c r="AV1414" s="76"/>
      <c r="AW1414" s="76"/>
      <c r="AX1414" s="76"/>
    </row>
    <row r="1415" spans="1:50" s="25" customFormat="1" ht="27" customHeight="1" x14ac:dyDescent="0.25">
      <c r="A1415" s="218" t="s">
        <v>1416</v>
      </c>
      <c r="B1415" s="20" t="s">
        <v>285</v>
      </c>
      <c r="C1415" s="134" t="s">
        <v>1546</v>
      </c>
      <c r="D1415" s="21" t="s">
        <v>1456</v>
      </c>
      <c r="E1415" s="22">
        <v>0.35353535353535354</v>
      </c>
      <c r="F1415" s="23">
        <v>99</v>
      </c>
      <c r="G1415" s="95" t="s">
        <v>3260</v>
      </c>
      <c r="H1415" s="24">
        <v>64</v>
      </c>
      <c r="I1415" s="17"/>
      <c r="J1415" s="18"/>
      <c r="K1415" s="148">
        <f t="shared" si="32"/>
        <v>0</v>
      </c>
      <c r="L1415" s="76"/>
      <c r="M1415" s="76"/>
      <c r="N1415" s="76"/>
      <c r="O1415" s="76"/>
      <c r="P1415" s="76"/>
      <c r="Q1415" s="76"/>
      <c r="R1415" s="76"/>
      <c r="S1415" s="76"/>
      <c r="T1415" s="76"/>
      <c r="U1415" s="76"/>
      <c r="V1415" s="76"/>
      <c r="W1415" s="76"/>
      <c r="X1415" s="76"/>
      <c r="Y1415" s="76"/>
      <c r="Z1415" s="76"/>
      <c r="AA1415" s="76"/>
      <c r="AB1415" s="76"/>
      <c r="AC1415" s="76"/>
      <c r="AD1415" s="76"/>
      <c r="AE1415" s="76"/>
      <c r="AF1415" s="76"/>
      <c r="AG1415" s="76"/>
      <c r="AH1415" s="76"/>
      <c r="AI1415" s="76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6"/>
      <c r="AU1415" s="76"/>
      <c r="AV1415" s="76"/>
      <c r="AW1415" s="76"/>
      <c r="AX1415" s="76"/>
    </row>
    <row r="1416" spans="1:50" s="25" customFormat="1" ht="25.2" customHeight="1" thickBot="1" x14ac:dyDescent="0.3">
      <c r="A1416" s="218" t="s">
        <v>1417</v>
      </c>
      <c r="B1416" s="36" t="s">
        <v>285</v>
      </c>
      <c r="C1416" s="139" t="s">
        <v>1546</v>
      </c>
      <c r="D1416" s="240" t="s">
        <v>1493</v>
      </c>
      <c r="E1416" s="241">
        <v>0.34558823529411764</v>
      </c>
      <c r="F1416" s="242">
        <v>136</v>
      </c>
      <c r="G1416" s="95" t="s">
        <v>3330</v>
      </c>
      <c r="H1416" s="236">
        <v>89</v>
      </c>
      <c r="I1416" s="237"/>
      <c r="J1416" s="243"/>
      <c r="K1416" s="247">
        <f t="shared" si="32"/>
        <v>0</v>
      </c>
      <c r="L1416" s="76"/>
      <c r="M1416" s="76"/>
      <c r="N1416" s="76"/>
      <c r="O1416" s="76"/>
      <c r="P1416" s="76"/>
      <c r="Q1416" s="76"/>
      <c r="R1416" s="76"/>
      <c r="S1416" s="76"/>
      <c r="T1416" s="76"/>
      <c r="U1416" s="76"/>
      <c r="V1416" s="76"/>
      <c r="W1416" s="76"/>
      <c r="X1416" s="76"/>
      <c r="Y1416" s="76"/>
      <c r="Z1416" s="76"/>
      <c r="AA1416" s="76"/>
      <c r="AB1416" s="76"/>
      <c r="AC1416" s="76"/>
      <c r="AD1416" s="76"/>
      <c r="AE1416" s="76"/>
      <c r="AF1416" s="76"/>
      <c r="AG1416" s="76"/>
      <c r="AH1416" s="76"/>
      <c r="AI1416" s="76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6"/>
      <c r="AU1416" s="76"/>
      <c r="AV1416" s="76"/>
      <c r="AW1416" s="76"/>
      <c r="AX1416" s="76"/>
    </row>
    <row r="1417" spans="1:50" s="2" customFormat="1" ht="48" customHeight="1" thickBot="1" x14ac:dyDescent="0.3">
      <c r="A1417" s="121" t="s">
        <v>4</v>
      </c>
      <c r="B1417" s="128" t="s">
        <v>5</v>
      </c>
      <c r="C1417" s="136"/>
      <c r="D1417" s="41"/>
      <c r="E1417" s="158" t="s">
        <v>6</v>
      </c>
      <c r="F1417" s="42" t="s">
        <v>7</v>
      </c>
      <c r="G1417" s="122" t="s">
        <v>8</v>
      </c>
      <c r="H1417" s="43" t="s">
        <v>9</v>
      </c>
      <c r="I1417" s="8"/>
      <c r="J1417" s="9" t="s">
        <v>10</v>
      </c>
      <c r="K1417" s="125" t="s">
        <v>11</v>
      </c>
      <c r="L1417" s="76"/>
      <c r="M1417" s="76"/>
      <c r="N1417" s="76"/>
      <c r="O1417" s="76"/>
      <c r="P1417" s="76"/>
      <c r="Q1417" s="76"/>
      <c r="R1417" s="76"/>
      <c r="S1417" s="76"/>
      <c r="T1417" s="76"/>
      <c r="U1417" s="76"/>
      <c r="V1417" s="76"/>
      <c r="W1417" s="76"/>
      <c r="X1417" s="76"/>
      <c r="Y1417" s="76"/>
      <c r="Z1417" s="76"/>
      <c r="AA1417" s="76"/>
      <c r="AB1417" s="76"/>
      <c r="AC1417" s="76"/>
      <c r="AD1417" s="76"/>
      <c r="AE1417" s="76"/>
      <c r="AF1417" s="76"/>
      <c r="AG1417" s="76"/>
      <c r="AH1417" s="76"/>
      <c r="AI1417" s="76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6"/>
      <c r="AU1417" s="76"/>
      <c r="AV1417" s="76"/>
      <c r="AW1417" s="76"/>
      <c r="AX1417" s="76"/>
    </row>
    <row r="1418" spans="1:50" s="2" customFormat="1" ht="30.6" customHeight="1" thickBot="1" x14ac:dyDescent="0.3">
      <c r="A1418" s="271" t="s">
        <v>26</v>
      </c>
      <c r="B1418" s="272"/>
      <c r="C1418" s="272"/>
      <c r="D1418" s="272"/>
      <c r="E1418" s="272"/>
      <c r="F1418" s="272"/>
      <c r="G1418" s="272"/>
      <c r="H1418" s="272"/>
      <c r="I1418" s="272"/>
      <c r="J1418" s="272"/>
      <c r="K1418" s="273"/>
      <c r="L1418" s="76"/>
      <c r="M1418" s="76"/>
      <c r="N1418" s="76"/>
      <c r="O1418" s="76"/>
      <c r="P1418" s="76"/>
      <c r="Q1418" s="76"/>
      <c r="R1418" s="76"/>
      <c r="S1418" s="76"/>
      <c r="T1418" s="76"/>
      <c r="U1418" s="76"/>
      <c r="V1418" s="76"/>
      <c r="W1418" s="76"/>
      <c r="X1418" s="76"/>
      <c r="Y1418" s="76"/>
      <c r="Z1418" s="76"/>
      <c r="AA1418" s="76"/>
      <c r="AB1418" s="76"/>
      <c r="AC1418" s="76"/>
      <c r="AD1418" s="76"/>
      <c r="AE1418" s="76"/>
      <c r="AF1418" s="76"/>
      <c r="AG1418" s="76"/>
      <c r="AH1418" s="76"/>
      <c r="AI1418" s="76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6"/>
      <c r="AU1418" s="76"/>
      <c r="AV1418" s="76"/>
      <c r="AW1418" s="76"/>
      <c r="AX1418" s="76"/>
    </row>
    <row r="1419" spans="1:50" s="25" customFormat="1" ht="25.2" customHeight="1" x14ac:dyDescent="0.25">
      <c r="A1419" s="219" t="s">
        <v>3009</v>
      </c>
      <c r="B1419" s="20" t="s">
        <v>221</v>
      </c>
      <c r="C1419" s="134" t="s">
        <v>3063</v>
      </c>
      <c r="D1419" s="21" t="s">
        <v>3535</v>
      </c>
      <c r="E1419" s="22">
        <v>0.40909090909090912</v>
      </c>
      <c r="F1419" s="23">
        <v>66</v>
      </c>
      <c r="G1419" s="95" t="s">
        <v>3465</v>
      </c>
      <c r="H1419" s="24">
        <v>39</v>
      </c>
      <c r="I1419" s="17"/>
      <c r="J1419" s="18"/>
      <c r="K1419" s="148">
        <f t="shared" ref="K1419:K1482" si="33">H1419*J1419</f>
        <v>0</v>
      </c>
      <c r="L1419" s="76"/>
      <c r="M1419" s="76"/>
      <c r="N1419" s="76"/>
      <c r="O1419" s="76"/>
      <c r="P1419" s="76"/>
      <c r="Q1419" s="76"/>
      <c r="R1419" s="76"/>
      <c r="S1419" s="76"/>
      <c r="T1419" s="76"/>
      <c r="U1419" s="76"/>
      <c r="V1419" s="76"/>
      <c r="W1419" s="76"/>
      <c r="X1419" s="76"/>
      <c r="Y1419" s="76"/>
      <c r="Z1419" s="76"/>
      <c r="AA1419" s="76"/>
      <c r="AB1419" s="76"/>
      <c r="AC1419" s="76"/>
      <c r="AD1419" s="76"/>
      <c r="AE1419" s="76"/>
      <c r="AF1419" s="76"/>
      <c r="AG1419" s="76"/>
      <c r="AH1419" s="76"/>
      <c r="AI1419" s="76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6"/>
      <c r="AU1419" s="76"/>
      <c r="AV1419" s="76"/>
      <c r="AW1419" s="76"/>
      <c r="AX1419" s="76"/>
    </row>
    <row r="1420" spans="1:50" s="25" customFormat="1" ht="25.2" customHeight="1" x14ac:dyDescent="0.25">
      <c r="A1420" s="219" t="s">
        <v>1548</v>
      </c>
      <c r="B1420" s="20" t="s">
        <v>221</v>
      </c>
      <c r="C1420" s="134" t="s">
        <v>3798</v>
      </c>
      <c r="D1420" s="21" t="s">
        <v>1759</v>
      </c>
      <c r="E1420" s="22">
        <v>0.49090909090909091</v>
      </c>
      <c r="F1420" s="23">
        <v>55</v>
      </c>
      <c r="G1420" s="95" t="s">
        <v>3406</v>
      </c>
      <c r="H1420" s="24">
        <v>28</v>
      </c>
      <c r="I1420" s="17"/>
      <c r="J1420" s="18"/>
      <c r="K1420" s="148">
        <f t="shared" si="33"/>
        <v>0</v>
      </c>
      <c r="L1420" s="76"/>
      <c r="M1420" s="76"/>
      <c r="N1420" s="76"/>
      <c r="O1420" s="76"/>
      <c r="P1420" s="76"/>
      <c r="Q1420" s="76"/>
      <c r="R1420" s="76"/>
      <c r="S1420" s="76"/>
      <c r="T1420" s="76"/>
      <c r="U1420" s="76"/>
      <c r="V1420" s="76"/>
      <c r="W1420" s="76"/>
      <c r="X1420" s="76"/>
      <c r="Y1420" s="76"/>
      <c r="Z1420" s="76"/>
      <c r="AA1420" s="76"/>
      <c r="AB1420" s="76"/>
      <c r="AC1420" s="76"/>
      <c r="AD1420" s="76"/>
      <c r="AE1420" s="76"/>
      <c r="AF1420" s="76"/>
      <c r="AG1420" s="76"/>
      <c r="AH1420" s="76"/>
      <c r="AI1420" s="76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6"/>
      <c r="AU1420" s="76"/>
      <c r="AV1420" s="76"/>
      <c r="AW1420" s="76"/>
      <c r="AX1420" s="76"/>
    </row>
    <row r="1421" spans="1:50" s="25" customFormat="1" ht="25.2" customHeight="1" x14ac:dyDescent="0.25">
      <c r="A1421" s="219" t="s">
        <v>1547</v>
      </c>
      <c r="B1421" s="20" t="s">
        <v>221</v>
      </c>
      <c r="C1421" s="134" t="s">
        <v>522</v>
      </c>
      <c r="D1421" s="21" t="s">
        <v>680</v>
      </c>
      <c r="E1421" s="22">
        <v>0.5714285714285714</v>
      </c>
      <c r="F1421" s="23">
        <v>77</v>
      </c>
      <c r="G1421" s="114" t="s">
        <v>3327</v>
      </c>
      <c r="H1421" s="24">
        <v>33</v>
      </c>
      <c r="I1421" s="17"/>
      <c r="J1421" s="18"/>
      <c r="K1421" s="148">
        <f t="shared" si="33"/>
        <v>0</v>
      </c>
      <c r="L1421" s="76"/>
      <c r="M1421" s="76"/>
      <c r="N1421" s="76"/>
      <c r="O1421" s="76"/>
      <c r="P1421" s="76"/>
      <c r="Q1421" s="76"/>
      <c r="R1421" s="76"/>
      <c r="S1421" s="76"/>
      <c r="T1421" s="76"/>
      <c r="U1421" s="76"/>
      <c r="V1421" s="76"/>
      <c r="W1421" s="76"/>
      <c r="X1421" s="76"/>
      <c r="Y1421" s="76"/>
      <c r="Z1421" s="76"/>
      <c r="AA1421" s="76"/>
      <c r="AB1421" s="76"/>
      <c r="AC1421" s="76"/>
      <c r="AD1421" s="76"/>
      <c r="AE1421" s="76"/>
      <c r="AF1421" s="76"/>
      <c r="AG1421" s="76"/>
      <c r="AH1421" s="76"/>
      <c r="AI1421" s="76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6"/>
      <c r="AU1421" s="76"/>
      <c r="AV1421" s="76"/>
      <c r="AW1421" s="76"/>
      <c r="AX1421" s="76"/>
    </row>
    <row r="1422" spans="1:50" s="19" customFormat="1" ht="27" customHeight="1" x14ac:dyDescent="0.25">
      <c r="A1422" s="220" t="s">
        <v>1551</v>
      </c>
      <c r="B1422" s="12" t="s">
        <v>223</v>
      </c>
      <c r="C1422" s="134" t="s">
        <v>1720</v>
      </c>
      <c r="D1422" s="13" t="s">
        <v>1759</v>
      </c>
      <c r="E1422" s="22">
        <v>0.47727272727272729</v>
      </c>
      <c r="F1422" s="15">
        <v>88</v>
      </c>
      <c r="G1422" s="94" t="s">
        <v>3320</v>
      </c>
      <c r="H1422" s="16">
        <v>46</v>
      </c>
      <c r="I1422" s="17"/>
      <c r="J1422" s="18"/>
      <c r="K1422" s="148">
        <f t="shared" si="33"/>
        <v>0</v>
      </c>
      <c r="L1422" s="76"/>
      <c r="M1422" s="76"/>
      <c r="N1422" s="76"/>
      <c r="O1422" s="76"/>
      <c r="P1422" s="76"/>
      <c r="Q1422" s="76"/>
      <c r="R1422" s="76"/>
      <c r="S1422" s="76"/>
      <c r="T1422" s="76"/>
      <c r="U1422" s="76"/>
      <c r="V1422" s="76"/>
      <c r="W1422" s="76"/>
      <c r="X1422" s="76"/>
      <c r="Y1422" s="76"/>
      <c r="Z1422" s="76"/>
      <c r="AA1422" s="76"/>
      <c r="AB1422" s="76"/>
      <c r="AC1422" s="76"/>
      <c r="AD1422" s="76"/>
      <c r="AE1422" s="76"/>
      <c r="AF1422" s="76"/>
      <c r="AG1422" s="76"/>
      <c r="AH1422" s="76"/>
      <c r="AI1422" s="76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6"/>
      <c r="AU1422" s="76"/>
      <c r="AV1422" s="76"/>
      <c r="AW1422" s="76"/>
      <c r="AX1422" s="76"/>
    </row>
    <row r="1423" spans="1:50" s="25" customFormat="1" ht="25.2" customHeight="1" x14ac:dyDescent="0.25">
      <c r="A1423" s="219" t="s">
        <v>1549</v>
      </c>
      <c r="B1423" s="20" t="s">
        <v>223</v>
      </c>
      <c r="C1423" s="134" t="s">
        <v>1720</v>
      </c>
      <c r="D1423" s="21" t="s">
        <v>680</v>
      </c>
      <c r="E1423" s="22">
        <v>0.47008547008547008</v>
      </c>
      <c r="F1423" s="23">
        <v>117</v>
      </c>
      <c r="G1423" s="95" t="s">
        <v>3413</v>
      </c>
      <c r="H1423" s="24">
        <v>62</v>
      </c>
      <c r="I1423" s="17"/>
      <c r="J1423" s="18"/>
      <c r="K1423" s="148">
        <f t="shared" si="33"/>
        <v>0</v>
      </c>
      <c r="L1423" s="76"/>
      <c r="M1423" s="76"/>
      <c r="N1423" s="76"/>
      <c r="O1423" s="76"/>
      <c r="P1423" s="76"/>
      <c r="Q1423" s="76"/>
      <c r="R1423" s="76"/>
      <c r="S1423" s="76"/>
      <c r="T1423" s="76"/>
      <c r="U1423" s="76"/>
      <c r="V1423" s="76"/>
      <c r="W1423" s="76"/>
      <c r="X1423" s="76"/>
      <c r="Y1423" s="76"/>
      <c r="Z1423" s="76"/>
      <c r="AA1423" s="76"/>
      <c r="AB1423" s="76"/>
      <c r="AC1423" s="76"/>
      <c r="AD1423" s="76"/>
      <c r="AE1423" s="76"/>
      <c r="AF1423" s="76"/>
      <c r="AG1423" s="76"/>
      <c r="AH1423" s="76"/>
      <c r="AI1423" s="76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6"/>
      <c r="AU1423" s="76"/>
      <c r="AV1423" s="76"/>
      <c r="AW1423" s="76"/>
      <c r="AX1423" s="76"/>
    </row>
    <row r="1424" spans="1:50" s="25" customFormat="1" ht="27" customHeight="1" x14ac:dyDescent="0.25">
      <c r="A1424" s="219" t="s">
        <v>1550</v>
      </c>
      <c r="B1424" s="20" t="s">
        <v>223</v>
      </c>
      <c r="C1424" s="134" t="s">
        <v>1720</v>
      </c>
      <c r="D1424" s="21" t="s">
        <v>1913</v>
      </c>
      <c r="E1424" s="22">
        <v>0.48663101604278075</v>
      </c>
      <c r="F1424" s="23">
        <v>187</v>
      </c>
      <c r="G1424" s="95" t="s">
        <v>3432</v>
      </c>
      <c r="H1424" s="24">
        <v>96</v>
      </c>
      <c r="I1424" s="17"/>
      <c r="J1424" s="18"/>
      <c r="K1424" s="148">
        <f t="shared" si="33"/>
        <v>0</v>
      </c>
      <c r="L1424" s="76"/>
      <c r="M1424" s="76"/>
      <c r="N1424" s="76"/>
      <c r="O1424" s="76"/>
      <c r="P1424" s="76"/>
      <c r="Q1424" s="76"/>
      <c r="R1424" s="76"/>
      <c r="S1424" s="76"/>
      <c r="T1424" s="76"/>
      <c r="U1424" s="76"/>
      <c r="V1424" s="76"/>
      <c r="W1424" s="76"/>
      <c r="X1424" s="76"/>
      <c r="Y1424" s="76"/>
      <c r="Z1424" s="76"/>
      <c r="AA1424" s="76"/>
      <c r="AB1424" s="76"/>
      <c r="AC1424" s="76"/>
      <c r="AD1424" s="76"/>
      <c r="AE1424" s="76"/>
      <c r="AF1424" s="76"/>
      <c r="AG1424" s="76"/>
      <c r="AH1424" s="76"/>
      <c r="AI1424" s="76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6"/>
      <c r="AU1424" s="76"/>
      <c r="AV1424" s="76"/>
      <c r="AW1424" s="76"/>
      <c r="AX1424" s="76"/>
    </row>
    <row r="1425" spans="1:50" s="25" customFormat="1" ht="27" customHeight="1" x14ac:dyDescent="0.25">
      <c r="A1425" s="219" t="s">
        <v>3010</v>
      </c>
      <c r="B1425" s="20" t="s">
        <v>223</v>
      </c>
      <c r="C1425" s="134" t="s">
        <v>524</v>
      </c>
      <c r="D1425" s="21" t="s">
        <v>1780</v>
      </c>
      <c r="E1425" s="22">
        <v>0.29677419354838708</v>
      </c>
      <c r="F1425" s="23">
        <v>155</v>
      </c>
      <c r="G1425" s="95" t="s">
        <v>3322</v>
      </c>
      <c r="H1425" s="24">
        <v>109</v>
      </c>
      <c r="I1425" s="17"/>
      <c r="J1425" s="18"/>
      <c r="K1425" s="148">
        <f t="shared" si="33"/>
        <v>0</v>
      </c>
      <c r="L1425" s="76"/>
      <c r="M1425" s="76"/>
      <c r="N1425" s="76"/>
      <c r="O1425" s="76"/>
      <c r="P1425" s="76"/>
      <c r="Q1425" s="76"/>
      <c r="R1425" s="76"/>
      <c r="S1425" s="76"/>
      <c r="T1425" s="76"/>
      <c r="U1425" s="76"/>
      <c r="V1425" s="76"/>
      <c r="W1425" s="76"/>
      <c r="X1425" s="76"/>
      <c r="Y1425" s="76"/>
      <c r="Z1425" s="76"/>
      <c r="AA1425" s="76"/>
      <c r="AB1425" s="76"/>
      <c r="AC1425" s="76"/>
      <c r="AD1425" s="76"/>
      <c r="AE1425" s="76"/>
      <c r="AF1425" s="76"/>
      <c r="AG1425" s="76"/>
      <c r="AH1425" s="76"/>
      <c r="AI1425" s="76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6"/>
      <c r="AU1425" s="76"/>
      <c r="AV1425" s="76"/>
      <c r="AW1425" s="76"/>
      <c r="AX1425" s="76"/>
    </row>
    <row r="1426" spans="1:50" s="25" customFormat="1" ht="27" customHeight="1" x14ac:dyDescent="0.25">
      <c r="A1426" s="219" t="s">
        <v>3011</v>
      </c>
      <c r="B1426" s="20" t="s">
        <v>223</v>
      </c>
      <c r="C1426" s="134" t="s">
        <v>525</v>
      </c>
      <c r="D1426" s="21" t="s">
        <v>3786</v>
      </c>
      <c r="E1426" s="22">
        <v>0.29914529914529914</v>
      </c>
      <c r="F1426" s="23">
        <v>117</v>
      </c>
      <c r="G1426" s="95" t="s">
        <v>3354</v>
      </c>
      <c r="H1426" s="24">
        <v>82</v>
      </c>
      <c r="I1426" s="17"/>
      <c r="J1426" s="18"/>
      <c r="K1426" s="148">
        <f t="shared" si="33"/>
        <v>0</v>
      </c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6"/>
      <c r="X1426" s="76"/>
      <c r="Y1426" s="76"/>
      <c r="Z1426" s="76"/>
      <c r="AA1426" s="76"/>
      <c r="AB1426" s="76"/>
      <c r="AC1426" s="76"/>
      <c r="AD1426" s="76"/>
      <c r="AE1426" s="76"/>
      <c r="AF1426" s="76"/>
      <c r="AG1426" s="76"/>
      <c r="AH1426" s="76"/>
      <c r="AI1426" s="76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6"/>
      <c r="AU1426" s="76"/>
      <c r="AV1426" s="76"/>
      <c r="AW1426" s="76"/>
      <c r="AX1426" s="76"/>
    </row>
    <row r="1427" spans="1:50" s="25" customFormat="1" ht="27" customHeight="1" x14ac:dyDescent="0.25">
      <c r="A1427" s="219" t="s">
        <v>1552</v>
      </c>
      <c r="B1427" s="20" t="s">
        <v>223</v>
      </c>
      <c r="C1427" s="134" t="s">
        <v>525</v>
      </c>
      <c r="D1427" s="21" t="s">
        <v>2049</v>
      </c>
      <c r="E1427" s="22">
        <v>0.30201342281879195</v>
      </c>
      <c r="F1427" s="23">
        <v>149</v>
      </c>
      <c r="G1427" s="95" t="s">
        <v>3471</v>
      </c>
      <c r="H1427" s="24">
        <v>104</v>
      </c>
      <c r="I1427" s="17"/>
      <c r="J1427" s="18"/>
      <c r="K1427" s="148">
        <f t="shared" si="33"/>
        <v>0</v>
      </c>
      <c r="L1427" s="76"/>
      <c r="M1427" s="76"/>
      <c r="N1427" s="76"/>
      <c r="O1427" s="76"/>
      <c r="P1427" s="76"/>
      <c r="Q1427" s="76"/>
      <c r="R1427" s="76"/>
      <c r="S1427" s="76"/>
      <c r="T1427" s="76"/>
      <c r="U1427" s="76"/>
      <c r="V1427" s="76"/>
      <c r="W1427" s="76"/>
      <c r="X1427" s="76"/>
      <c r="Y1427" s="76"/>
      <c r="Z1427" s="76"/>
      <c r="AA1427" s="76"/>
      <c r="AB1427" s="76"/>
      <c r="AC1427" s="76"/>
      <c r="AD1427" s="76"/>
      <c r="AE1427" s="76"/>
      <c r="AF1427" s="76"/>
      <c r="AG1427" s="76"/>
      <c r="AH1427" s="76"/>
      <c r="AI1427" s="76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6"/>
      <c r="AU1427" s="76"/>
      <c r="AV1427" s="76"/>
      <c r="AW1427" s="76"/>
      <c r="AX1427" s="76"/>
    </row>
    <row r="1428" spans="1:50" s="25" customFormat="1" ht="27" customHeight="1" x14ac:dyDescent="0.25">
      <c r="A1428" s="219" t="s">
        <v>1553</v>
      </c>
      <c r="B1428" s="20" t="s">
        <v>223</v>
      </c>
      <c r="C1428" s="134" t="s">
        <v>525</v>
      </c>
      <c r="D1428" s="21" t="s">
        <v>3799</v>
      </c>
      <c r="E1428" s="22">
        <v>0.30769230769230771</v>
      </c>
      <c r="F1428" s="23">
        <v>104</v>
      </c>
      <c r="G1428" s="95" t="s">
        <v>3337</v>
      </c>
      <c r="H1428" s="24">
        <v>72</v>
      </c>
      <c r="I1428" s="17"/>
      <c r="J1428" s="18"/>
      <c r="K1428" s="148">
        <f t="shared" si="33"/>
        <v>0</v>
      </c>
      <c r="L1428" s="76"/>
      <c r="M1428" s="76"/>
      <c r="N1428" s="76"/>
      <c r="O1428" s="76"/>
      <c r="P1428" s="76"/>
      <c r="Q1428" s="76"/>
      <c r="R1428" s="76"/>
      <c r="S1428" s="76"/>
      <c r="T1428" s="76"/>
      <c r="U1428" s="76"/>
      <c r="V1428" s="76"/>
      <c r="W1428" s="76"/>
      <c r="X1428" s="76"/>
      <c r="Y1428" s="76"/>
      <c r="Z1428" s="76"/>
      <c r="AA1428" s="76"/>
      <c r="AB1428" s="76"/>
      <c r="AC1428" s="76"/>
      <c r="AD1428" s="76"/>
      <c r="AE1428" s="76"/>
      <c r="AF1428" s="76"/>
      <c r="AG1428" s="76"/>
      <c r="AH1428" s="76"/>
      <c r="AI1428" s="76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6"/>
      <c r="AU1428" s="76"/>
      <c r="AV1428" s="76"/>
      <c r="AW1428" s="76"/>
      <c r="AX1428" s="76"/>
    </row>
    <row r="1429" spans="1:50" s="25" customFormat="1" ht="27" customHeight="1" x14ac:dyDescent="0.25">
      <c r="A1429" s="219" t="s">
        <v>1554</v>
      </c>
      <c r="B1429" s="20" t="s">
        <v>223</v>
      </c>
      <c r="C1429" s="134" t="s">
        <v>292</v>
      </c>
      <c r="D1429" s="21" t="s">
        <v>1890</v>
      </c>
      <c r="E1429" s="22">
        <v>0.31707317073170732</v>
      </c>
      <c r="F1429" s="23">
        <v>123</v>
      </c>
      <c r="G1429" s="95" t="s">
        <v>3246</v>
      </c>
      <c r="H1429" s="24">
        <v>84</v>
      </c>
      <c r="I1429" s="17"/>
      <c r="J1429" s="18"/>
      <c r="K1429" s="148">
        <f t="shared" si="33"/>
        <v>0</v>
      </c>
      <c r="L1429" s="76"/>
      <c r="M1429" s="76"/>
      <c r="N1429" s="76"/>
      <c r="O1429" s="76"/>
      <c r="P1429" s="76"/>
      <c r="Q1429" s="76"/>
      <c r="R1429" s="76"/>
      <c r="S1429" s="76"/>
      <c r="T1429" s="76"/>
      <c r="U1429" s="76"/>
      <c r="V1429" s="76"/>
      <c r="W1429" s="76"/>
      <c r="X1429" s="76"/>
      <c r="Y1429" s="76"/>
      <c r="Z1429" s="76"/>
      <c r="AA1429" s="76"/>
      <c r="AB1429" s="76"/>
      <c r="AC1429" s="76"/>
      <c r="AD1429" s="76"/>
      <c r="AE1429" s="76"/>
      <c r="AF1429" s="76"/>
      <c r="AG1429" s="76"/>
      <c r="AH1429" s="76"/>
      <c r="AI1429" s="76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6"/>
      <c r="AU1429" s="76"/>
      <c r="AV1429" s="76"/>
      <c r="AW1429" s="76"/>
      <c r="AX1429" s="76"/>
    </row>
    <row r="1430" spans="1:50" s="25" customFormat="1" ht="27" customHeight="1" x14ac:dyDescent="0.25">
      <c r="A1430" s="219" t="s">
        <v>1555</v>
      </c>
      <c r="B1430" s="20" t="s">
        <v>223</v>
      </c>
      <c r="C1430" s="134" t="s">
        <v>292</v>
      </c>
      <c r="D1430" s="21" t="s">
        <v>680</v>
      </c>
      <c r="E1430" s="22">
        <v>0.30841121495327101</v>
      </c>
      <c r="F1430" s="23">
        <v>107</v>
      </c>
      <c r="G1430" s="95" t="s">
        <v>3433</v>
      </c>
      <c r="H1430" s="24">
        <v>74</v>
      </c>
      <c r="I1430" s="17"/>
      <c r="J1430" s="18"/>
      <c r="K1430" s="148">
        <f t="shared" si="33"/>
        <v>0</v>
      </c>
      <c r="L1430" s="76"/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  <c r="Y1430" s="76"/>
      <c r="Z1430" s="76"/>
      <c r="AA1430" s="76"/>
      <c r="AB1430" s="76"/>
      <c r="AC1430" s="76"/>
      <c r="AD1430" s="76"/>
      <c r="AE1430" s="76"/>
      <c r="AF1430" s="76"/>
      <c r="AG1430" s="76"/>
      <c r="AH1430" s="76"/>
      <c r="AI1430" s="76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6"/>
      <c r="AU1430" s="76"/>
      <c r="AV1430" s="76"/>
      <c r="AW1430" s="76"/>
      <c r="AX1430" s="76"/>
    </row>
    <row r="1431" spans="1:50" s="32" customFormat="1" ht="31.2" customHeight="1" x14ac:dyDescent="0.25">
      <c r="A1431" s="219" t="s">
        <v>1558</v>
      </c>
      <c r="B1431" s="28" t="s">
        <v>515</v>
      </c>
      <c r="C1431" s="134" t="s">
        <v>527</v>
      </c>
      <c r="D1431" s="29" t="s">
        <v>1759</v>
      </c>
      <c r="E1431" s="22">
        <v>0.46875</v>
      </c>
      <c r="F1431" s="30">
        <v>64</v>
      </c>
      <c r="G1431" s="96" t="s">
        <v>3439</v>
      </c>
      <c r="H1431" s="24">
        <v>34</v>
      </c>
      <c r="I1431" s="17"/>
      <c r="J1431" s="18"/>
      <c r="K1431" s="148">
        <f t="shared" si="33"/>
        <v>0</v>
      </c>
      <c r="L1431" s="76"/>
      <c r="M1431" s="76"/>
      <c r="N1431" s="76"/>
      <c r="O1431" s="76"/>
      <c r="P1431" s="76"/>
      <c r="Q1431" s="76"/>
      <c r="R1431" s="76"/>
      <c r="S1431" s="76"/>
      <c r="T1431" s="76"/>
      <c r="U1431" s="76"/>
      <c r="V1431" s="76"/>
      <c r="W1431" s="76"/>
      <c r="X1431" s="76"/>
      <c r="Y1431" s="76"/>
      <c r="Z1431" s="76"/>
      <c r="AA1431" s="76"/>
      <c r="AB1431" s="76"/>
      <c r="AC1431" s="76"/>
      <c r="AD1431" s="76"/>
      <c r="AE1431" s="76"/>
      <c r="AF1431" s="76"/>
      <c r="AG1431" s="76"/>
      <c r="AH1431" s="76"/>
      <c r="AI1431" s="76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6"/>
      <c r="AU1431" s="76"/>
      <c r="AV1431" s="76"/>
      <c r="AW1431" s="76"/>
      <c r="AX1431" s="76"/>
    </row>
    <row r="1432" spans="1:50" s="19" customFormat="1" ht="27" customHeight="1" x14ac:dyDescent="0.25">
      <c r="A1432" s="220" t="s">
        <v>1556</v>
      </c>
      <c r="B1432" s="12" t="s">
        <v>515</v>
      </c>
      <c r="C1432" s="134" t="s">
        <v>527</v>
      </c>
      <c r="D1432" s="13" t="s">
        <v>680</v>
      </c>
      <c r="E1432" s="22">
        <v>0.53012048192771088</v>
      </c>
      <c r="F1432" s="15">
        <v>83</v>
      </c>
      <c r="G1432" s="94" t="s">
        <v>3345</v>
      </c>
      <c r="H1432" s="16">
        <v>39</v>
      </c>
      <c r="I1432" s="17"/>
      <c r="J1432" s="18"/>
      <c r="K1432" s="148">
        <f t="shared" si="33"/>
        <v>0</v>
      </c>
      <c r="L1432" s="76"/>
      <c r="M1432" s="76"/>
      <c r="N1432" s="76"/>
      <c r="O1432" s="76"/>
      <c r="P1432" s="76"/>
      <c r="Q1432" s="76"/>
      <c r="R1432" s="76"/>
      <c r="S1432" s="76"/>
      <c r="T1432" s="76"/>
      <c r="U1432" s="76"/>
      <c r="V1432" s="76"/>
      <c r="W1432" s="76"/>
      <c r="X1432" s="76"/>
      <c r="Y1432" s="76"/>
      <c r="Z1432" s="76"/>
      <c r="AA1432" s="76"/>
      <c r="AB1432" s="76"/>
      <c r="AC1432" s="76"/>
      <c r="AD1432" s="76"/>
      <c r="AE1432" s="76"/>
      <c r="AF1432" s="76"/>
      <c r="AG1432" s="76"/>
      <c r="AH1432" s="76"/>
      <c r="AI1432" s="76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6"/>
      <c r="AU1432" s="76"/>
      <c r="AV1432" s="76"/>
      <c r="AW1432" s="76"/>
      <c r="AX1432" s="76"/>
    </row>
    <row r="1433" spans="1:50" s="25" customFormat="1" ht="27" customHeight="1" x14ac:dyDescent="0.25">
      <c r="A1433" s="219" t="s">
        <v>1557</v>
      </c>
      <c r="B1433" s="20" t="s">
        <v>515</v>
      </c>
      <c r="C1433" s="134" t="s">
        <v>527</v>
      </c>
      <c r="D1433" s="21" t="s">
        <v>1913</v>
      </c>
      <c r="E1433" s="22">
        <v>0.58536585365853655</v>
      </c>
      <c r="F1433" s="23">
        <v>123</v>
      </c>
      <c r="G1433" s="95" t="s">
        <v>3472</v>
      </c>
      <c r="H1433" s="24">
        <v>51</v>
      </c>
      <c r="I1433" s="17"/>
      <c r="J1433" s="18"/>
      <c r="K1433" s="148">
        <f t="shared" si="33"/>
        <v>0</v>
      </c>
      <c r="L1433" s="76"/>
      <c r="M1433" s="76"/>
      <c r="N1433" s="76"/>
      <c r="O1433" s="76"/>
      <c r="P1433" s="76"/>
      <c r="Q1433" s="76"/>
      <c r="R1433" s="76"/>
      <c r="S1433" s="76"/>
      <c r="T1433" s="76"/>
      <c r="U1433" s="76"/>
      <c r="V1433" s="76"/>
      <c r="W1433" s="76"/>
      <c r="X1433" s="76"/>
      <c r="Y1433" s="76"/>
      <c r="Z1433" s="76"/>
      <c r="AA1433" s="76"/>
      <c r="AB1433" s="76"/>
      <c r="AC1433" s="76"/>
      <c r="AD1433" s="76"/>
      <c r="AE1433" s="76"/>
      <c r="AF1433" s="76"/>
      <c r="AG1433" s="76"/>
      <c r="AH1433" s="76"/>
      <c r="AI1433" s="76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6"/>
      <c r="AU1433" s="76"/>
      <c r="AV1433" s="76"/>
      <c r="AW1433" s="76"/>
      <c r="AX1433" s="76"/>
    </row>
    <row r="1434" spans="1:50" s="25" customFormat="1" ht="27" customHeight="1" x14ac:dyDescent="0.25">
      <c r="A1434" s="219" t="s">
        <v>1559</v>
      </c>
      <c r="B1434" s="20" t="s">
        <v>515</v>
      </c>
      <c r="C1434" s="134" t="s">
        <v>1722</v>
      </c>
      <c r="D1434" s="21" t="s">
        <v>680</v>
      </c>
      <c r="E1434" s="22">
        <v>0.38461538461538464</v>
      </c>
      <c r="F1434" s="23">
        <v>39</v>
      </c>
      <c r="G1434" s="95" t="s">
        <v>3402</v>
      </c>
      <c r="H1434" s="24">
        <v>24</v>
      </c>
      <c r="I1434" s="17"/>
      <c r="J1434" s="18"/>
      <c r="K1434" s="148">
        <f t="shared" si="33"/>
        <v>0</v>
      </c>
      <c r="L1434" s="76"/>
      <c r="M1434" s="76"/>
      <c r="N1434" s="76"/>
      <c r="O1434" s="76"/>
      <c r="P1434" s="76"/>
      <c r="Q1434" s="76"/>
      <c r="R1434" s="76"/>
      <c r="S1434" s="76"/>
      <c r="T1434" s="76"/>
      <c r="U1434" s="76"/>
      <c r="V1434" s="76"/>
      <c r="W1434" s="76"/>
      <c r="X1434" s="76"/>
      <c r="Y1434" s="76"/>
      <c r="Z1434" s="76"/>
      <c r="AA1434" s="76"/>
      <c r="AB1434" s="76"/>
      <c r="AC1434" s="76"/>
      <c r="AD1434" s="76"/>
      <c r="AE1434" s="76"/>
      <c r="AF1434" s="76"/>
      <c r="AG1434" s="76"/>
      <c r="AH1434" s="76"/>
      <c r="AI1434" s="76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6"/>
      <c r="AU1434" s="76"/>
      <c r="AV1434" s="76"/>
      <c r="AW1434" s="76"/>
      <c r="AX1434" s="76"/>
    </row>
    <row r="1435" spans="1:50" s="25" customFormat="1" ht="27" customHeight="1" x14ac:dyDescent="0.25">
      <c r="A1435" s="219" t="s">
        <v>3012</v>
      </c>
      <c r="B1435" s="20" t="s">
        <v>515</v>
      </c>
      <c r="C1435" s="134" t="s">
        <v>528</v>
      </c>
      <c r="D1435" s="21" t="s">
        <v>1456</v>
      </c>
      <c r="E1435" s="22">
        <v>0.38028169014084506</v>
      </c>
      <c r="F1435" s="23">
        <v>71</v>
      </c>
      <c r="G1435" s="95" t="s">
        <v>3338</v>
      </c>
      <c r="H1435" s="24">
        <v>44</v>
      </c>
      <c r="I1435" s="17"/>
      <c r="J1435" s="18"/>
      <c r="K1435" s="148">
        <f t="shared" si="33"/>
        <v>0</v>
      </c>
      <c r="L1435" s="76"/>
      <c r="M1435" s="76"/>
      <c r="N1435" s="76"/>
      <c r="O1435" s="76"/>
      <c r="P1435" s="76"/>
      <c r="Q1435" s="76"/>
      <c r="R1435" s="76"/>
      <c r="S1435" s="76"/>
      <c r="T1435" s="76"/>
      <c r="U1435" s="76"/>
      <c r="V1435" s="76"/>
      <c r="W1435" s="76"/>
      <c r="X1435" s="76"/>
      <c r="Y1435" s="76"/>
      <c r="Z1435" s="76"/>
      <c r="AA1435" s="76"/>
      <c r="AB1435" s="76"/>
      <c r="AC1435" s="76"/>
      <c r="AD1435" s="76"/>
      <c r="AE1435" s="76"/>
      <c r="AF1435" s="76"/>
      <c r="AG1435" s="76"/>
      <c r="AH1435" s="76"/>
      <c r="AI1435" s="76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6"/>
      <c r="AU1435" s="76"/>
      <c r="AV1435" s="76"/>
      <c r="AW1435" s="76"/>
      <c r="AX1435" s="76"/>
    </row>
    <row r="1436" spans="1:50" s="25" customFormat="1" ht="25.2" customHeight="1" x14ac:dyDescent="0.25">
      <c r="A1436" s="219" t="s">
        <v>3013</v>
      </c>
      <c r="B1436" s="20" t="s">
        <v>515</v>
      </c>
      <c r="C1436" s="134" t="s">
        <v>528</v>
      </c>
      <c r="D1436" s="21" t="s">
        <v>1493</v>
      </c>
      <c r="E1436" s="22">
        <v>0.36559139784946237</v>
      </c>
      <c r="F1436" s="23">
        <v>93</v>
      </c>
      <c r="G1436" s="95" t="s">
        <v>3341</v>
      </c>
      <c r="H1436" s="24">
        <v>59</v>
      </c>
      <c r="I1436" s="17"/>
      <c r="J1436" s="18"/>
      <c r="K1436" s="148">
        <f t="shared" si="33"/>
        <v>0</v>
      </c>
      <c r="L1436" s="76"/>
      <c r="M1436" s="76"/>
      <c r="N1436" s="76"/>
      <c r="O1436" s="76"/>
      <c r="P1436" s="76"/>
      <c r="Q1436" s="76"/>
      <c r="R1436" s="76"/>
      <c r="S1436" s="76"/>
      <c r="T1436" s="76"/>
      <c r="U1436" s="76"/>
      <c r="V1436" s="76"/>
      <c r="W1436" s="76"/>
      <c r="X1436" s="76"/>
      <c r="Y1436" s="76"/>
      <c r="Z1436" s="76"/>
      <c r="AA1436" s="76"/>
      <c r="AB1436" s="76"/>
      <c r="AC1436" s="76"/>
      <c r="AD1436" s="76"/>
      <c r="AE1436" s="76"/>
      <c r="AF1436" s="76"/>
      <c r="AG1436" s="76"/>
      <c r="AH1436" s="76"/>
      <c r="AI1436" s="76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6"/>
      <c r="AU1436" s="76"/>
      <c r="AV1436" s="76"/>
      <c r="AW1436" s="76"/>
      <c r="AX1436" s="76"/>
    </row>
    <row r="1437" spans="1:50" s="25" customFormat="1" ht="27" customHeight="1" x14ac:dyDescent="0.25">
      <c r="A1437" s="219" t="s">
        <v>1560</v>
      </c>
      <c r="B1437" s="20" t="s">
        <v>515</v>
      </c>
      <c r="C1437" s="134" t="s">
        <v>528</v>
      </c>
      <c r="D1437" s="21" t="s">
        <v>680</v>
      </c>
      <c r="E1437" s="22">
        <v>0.48888888888888887</v>
      </c>
      <c r="F1437" s="23">
        <v>90</v>
      </c>
      <c r="G1437" s="95" t="s">
        <v>3461</v>
      </c>
      <c r="H1437" s="24">
        <v>46</v>
      </c>
      <c r="I1437" s="17"/>
      <c r="J1437" s="18"/>
      <c r="K1437" s="148">
        <f t="shared" ref="K1437" si="34">H1437*J1437</f>
        <v>0</v>
      </c>
      <c r="L1437" s="76"/>
      <c r="M1437" s="76"/>
      <c r="N1437" s="76"/>
      <c r="O1437" s="76"/>
      <c r="P1437" s="76"/>
      <c r="Q1437" s="76"/>
      <c r="R1437" s="76"/>
      <c r="S1437" s="76"/>
      <c r="T1437" s="76"/>
      <c r="U1437" s="76"/>
      <c r="V1437" s="76"/>
      <c r="W1437" s="76"/>
      <c r="X1437" s="76"/>
      <c r="Y1437" s="76"/>
      <c r="Z1437" s="76"/>
      <c r="AA1437" s="76"/>
      <c r="AB1437" s="76"/>
      <c r="AC1437" s="76"/>
      <c r="AD1437" s="76"/>
      <c r="AE1437" s="76"/>
      <c r="AF1437" s="76"/>
      <c r="AG1437" s="76"/>
      <c r="AH1437" s="76"/>
      <c r="AI1437" s="76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6"/>
      <c r="AU1437" s="76"/>
      <c r="AV1437" s="76"/>
      <c r="AW1437" s="76"/>
      <c r="AX1437" s="76"/>
    </row>
    <row r="1438" spans="1:50" s="25" customFormat="1" ht="25.2" customHeight="1" x14ac:dyDescent="0.25">
      <c r="A1438" s="219" t="s">
        <v>1562</v>
      </c>
      <c r="B1438" s="20" t="s">
        <v>515</v>
      </c>
      <c r="C1438" s="134" t="s">
        <v>1723</v>
      </c>
      <c r="D1438" s="21" t="s">
        <v>2016</v>
      </c>
      <c r="E1438" s="22">
        <v>0.5535714285714286</v>
      </c>
      <c r="F1438" s="23">
        <v>56</v>
      </c>
      <c r="G1438" s="95" t="s">
        <v>3348</v>
      </c>
      <c r="H1438" s="24">
        <v>25</v>
      </c>
      <c r="I1438" s="17"/>
      <c r="J1438" s="18"/>
      <c r="K1438" s="148">
        <f t="shared" si="33"/>
        <v>0</v>
      </c>
      <c r="L1438" s="76"/>
      <c r="M1438" s="76"/>
      <c r="N1438" s="76"/>
      <c r="O1438" s="76"/>
      <c r="P1438" s="76"/>
      <c r="Q1438" s="76"/>
      <c r="R1438" s="76"/>
      <c r="S1438" s="76"/>
      <c r="T1438" s="76"/>
      <c r="U1438" s="76"/>
      <c r="V1438" s="76"/>
      <c r="W1438" s="76"/>
      <c r="X1438" s="76"/>
      <c r="Y1438" s="76"/>
      <c r="Z1438" s="76"/>
      <c r="AA1438" s="76"/>
      <c r="AB1438" s="76"/>
      <c r="AC1438" s="76"/>
      <c r="AD1438" s="76"/>
      <c r="AE1438" s="76"/>
      <c r="AF1438" s="76"/>
      <c r="AG1438" s="76"/>
      <c r="AH1438" s="76"/>
      <c r="AI1438" s="76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6"/>
      <c r="AU1438" s="76"/>
      <c r="AV1438" s="76"/>
      <c r="AW1438" s="76"/>
      <c r="AX1438" s="76"/>
    </row>
    <row r="1439" spans="1:50" s="25" customFormat="1" ht="27" customHeight="1" x14ac:dyDescent="0.25">
      <c r="A1439" s="219" t="s">
        <v>1561</v>
      </c>
      <c r="B1439" s="20" t="s">
        <v>515</v>
      </c>
      <c r="C1439" s="134" t="s">
        <v>1723</v>
      </c>
      <c r="D1439" s="21" t="s">
        <v>1995</v>
      </c>
      <c r="E1439" s="22">
        <v>0.64197530864197527</v>
      </c>
      <c r="F1439" s="23">
        <v>81</v>
      </c>
      <c r="G1439" s="95" t="s">
        <v>3473</v>
      </c>
      <c r="H1439" s="24">
        <v>29</v>
      </c>
      <c r="I1439" s="17"/>
      <c r="J1439" s="18"/>
      <c r="K1439" s="148">
        <f t="shared" ref="K1439" si="35">H1439*J1439</f>
        <v>0</v>
      </c>
      <c r="L1439" s="76"/>
      <c r="M1439" s="76"/>
      <c r="N1439" s="76"/>
      <c r="O1439" s="76"/>
      <c r="P1439" s="76"/>
      <c r="Q1439" s="76"/>
      <c r="R1439" s="76"/>
      <c r="S1439" s="76"/>
      <c r="T1439" s="76"/>
      <c r="U1439" s="76"/>
      <c r="V1439" s="76"/>
      <c r="W1439" s="76"/>
      <c r="X1439" s="76"/>
      <c r="Y1439" s="76"/>
      <c r="Z1439" s="76"/>
      <c r="AA1439" s="76"/>
      <c r="AB1439" s="76"/>
      <c r="AC1439" s="76"/>
      <c r="AD1439" s="76"/>
      <c r="AE1439" s="76"/>
      <c r="AF1439" s="76"/>
      <c r="AG1439" s="76"/>
      <c r="AH1439" s="76"/>
      <c r="AI1439" s="76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6"/>
      <c r="AU1439" s="76"/>
      <c r="AV1439" s="76"/>
      <c r="AW1439" s="76"/>
      <c r="AX1439" s="76"/>
    </row>
    <row r="1440" spans="1:50" s="25" customFormat="1" ht="25.2" customHeight="1" x14ac:dyDescent="0.25">
      <c r="A1440" s="219" t="s">
        <v>1563</v>
      </c>
      <c r="B1440" s="20" t="s">
        <v>515</v>
      </c>
      <c r="C1440" s="134" t="s">
        <v>1724</v>
      </c>
      <c r="D1440" s="21" t="s">
        <v>680</v>
      </c>
      <c r="E1440" s="22">
        <v>0.55555555555555558</v>
      </c>
      <c r="F1440" s="23">
        <v>81</v>
      </c>
      <c r="G1440" s="114" t="s">
        <v>3279</v>
      </c>
      <c r="H1440" s="24">
        <v>36</v>
      </c>
      <c r="I1440" s="17"/>
      <c r="J1440" s="18"/>
      <c r="K1440" s="148">
        <f t="shared" si="33"/>
        <v>0</v>
      </c>
      <c r="L1440" s="76"/>
      <c r="M1440" s="76"/>
      <c r="N1440" s="76"/>
      <c r="O1440" s="76"/>
      <c r="P1440" s="76"/>
      <c r="Q1440" s="76"/>
      <c r="R1440" s="76"/>
      <c r="S1440" s="76"/>
      <c r="T1440" s="76"/>
      <c r="U1440" s="76"/>
      <c r="V1440" s="76"/>
      <c r="W1440" s="76"/>
      <c r="X1440" s="76"/>
      <c r="Y1440" s="76"/>
      <c r="Z1440" s="76"/>
      <c r="AA1440" s="76"/>
      <c r="AB1440" s="76"/>
      <c r="AC1440" s="76"/>
      <c r="AD1440" s="76"/>
      <c r="AE1440" s="76"/>
      <c r="AF1440" s="76"/>
      <c r="AG1440" s="76"/>
      <c r="AH1440" s="76"/>
      <c r="AI1440" s="76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6"/>
      <c r="AU1440" s="76"/>
      <c r="AV1440" s="76"/>
      <c r="AW1440" s="76"/>
      <c r="AX1440" s="76"/>
    </row>
    <row r="1441" spans="1:50" s="25" customFormat="1" ht="25.2" customHeight="1" x14ac:dyDescent="0.25">
      <c r="A1441" s="219" t="s">
        <v>1564</v>
      </c>
      <c r="B1441" s="20" t="s">
        <v>515</v>
      </c>
      <c r="C1441" s="134" t="s">
        <v>530</v>
      </c>
      <c r="D1441" s="21" t="s">
        <v>1890</v>
      </c>
      <c r="E1441" s="22">
        <v>0.36734693877551022</v>
      </c>
      <c r="F1441" s="23">
        <v>98</v>
      </c>
      <c r="G1441" s="95" t="s">
        <v>3413</v>
      </c>
      <c r="H1441" s="24">
        <v>62</v>
      </c>
      <c r="I1441" s="17"/>
      <c r="J1441" s="18"/>
      <c r="K1441" s="148">
        <f t="shared" si="33"/>
        <v>0</v>
      </c>
      <c r="L1441" s="76"/>
      <c r="M1441" s="76"/>
      <c r="N1441" s="76"/>
      <c r="O1441" s="76"/>
      <c r="P1441" s="76"/>
      <c r="Q1441" s="76"/>
      <c r="R1441" s="76"/>
      <c r="S1441" s="76"/>
      <c r="T1441" s="76"/>
      <c r="U1441" s="76"/>
      <c r="V1441" s="76"/>
      <c r="W1441" s="76"/>
      <c r="X1441" s="76"/>
      <c r="Y1441" s="76"/>
      <c r="Z1441" s="76"/>
      <c r="AA1441" s="76"/>
      <c r="AB1441" s="76"/>
      <c r="AC1441" s="76"/>
      <c r="AD1441" s="76"/>
      <c r="AE1441" s="76"/>
      <c r="AF1441" s="76"/>
      <c r="AG1441" s="76"/>
      <c r="AH1441" s="76"/>
      <c r="AI1441" s="76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6"/>
      <c r="AU1441" s="76"/>
      <c r="AV1441" s="76"/>
      <c r="AW1441" s="76"/>
      <c r="AX1441" s="76"/>
    </row>
    <row r="1442" spans="1:50" s="25" customFormat="1" ht="27" customHeight="1" x14ac:dyDescent="0.25">
      <c r="A1442" s="219" t="s">
        <v>3015</v>
      </c>
      <c r="B1442" s="20" t="s">
        <v>515</v>
      </c>
      <c r="C1442" s="134" t="s">
        <v>3064</v>
      </c>
      <c r="D1442" s="21" t="s">
        <v>1759</v>
      </c>
      <c r="E1442" s="22">
        <v>0.36764705882352944</v>
      </c>
      <c r="F1442" s="23">
        <v>68</v>
      </c>
      <c r="G1442" s="95" t="s">
        <v>3395</v>
      </c>
      <c r="H1442" s="24">
        <v>43</v>
      </c>
      <c r="I1442" s="17"/>
      <c r="J1442" s="18"/>
      <c r="K1442" s="148">
        <f t="shared" ref="K1442" si="36">H1442*J1442</f>
        <v>0</v>
      </c>
      <c r="L1442" s="76"/>
      <c r="M1442" s="76"/>
      <c r="N1442" s="76"/>
      <c r="O1442" s="76"/>
      <c r="P1442" s="76"/>
      <c r="Q1442" s="76"/>
      <c r="R1442" s="76"/>
      <c r="S1442" s="76"/>
      <c r="T1442" s="76"/>
      <c r="U1442" s="76"/>
      <c r="V1442" s="76"/>
      <c r="W1442" s="76"/>
      <c r="X1442" s="76"/>
      <c r="Y1442" s="76"/>
      <c r="Z1442" s="76"/>
      <c r="AA1442" s="76"/>
      <c r="AB1442" s="76"/>
      <c r="AC1442" s="76"/>
      <c r="AD1442" s="76"/>
      <c r="AE1442" s="76"/>
      <c r="AF1442" s="76"/>
      <c r="AG1442" s="76"/>
      <c r="AH1442" s="76"/>
      <c r="AI1442" s="76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6"/>
      <c r="AU1442" s="76"/>
      <c r="AV1442" s="76"/>
      <c r="AW1442" s="76"/>
      <c r="AX1442" s="76"/>
    </row>
    <row r="1443" spans="1:50" s="25" customFormat="1" ht="25.2" customHeight="1" x14ac:dyDescent="0.25">
      <c r="A1443" s="219" t="s">
        <v>3014</v>
      </c>
      <c r="B1443" s="20" t="s">
        <v>515</v>
      </c>
      <c r="C1443" s="134" t="s">
        <v>3064</v>
      </c>
      <c r="D1443" s="21" t="s">
        <v>680</v>
      </c>
      <c r="E1443" s="22">
        <v>0.36842105263157893</v>
      </c>
      <c r="F1443" s="23">
        <v>95</v>
      </c>
      <c r="G1443" s="95" t="s">
        <v>3261</v>
      </c>
      <c r="H1443" s="24">
        <v>60</v>
      </c>
      <c r="I1443" s="17"/>
      <c r="J1443" s="18"/>
      <c r="K1443" s="148">
        <f t="shared" si="33"/>
        <v>0</v>
      </c>
      <c r="L1443" s="76"/>
      <c r="M1443" s="76"/>
      <c r="N1443" s="76"/>
      <c r="O1443" s="76"/>
      <c r="P1443" s="76"/>
      <c r="Q1443" s="76"/>
      <c r="R1443" s="76"/>
      <c r="S1443" s="76"/>
      <c r="T1443" s="76"/>
      <c r="U1443" s="76"/>
      <c r="V1443" s="76"/>
      <c r="W1443" s="76"/>
      <c r="X1443" s="76"/>
      <c r="Y1443" s="76"/>
      <c r="Z1443" s="76"/>
      <c r="AA1443" s="76"/>
      <c r="AB1443" s="76"/>
      <c r="AC1443" s="76"/>
      <c r="AD1443" s="76"/>
      <c r="AE1443" s="76"/>
      <c r="AF1443" s="76"/>
      <c r="AG1443" s="76"/>
      <c r="AH1443" s="76"/>
      <c r="AI1443" s="76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6"/>
      <c r="AU1443" s="76"/>
      <c r="AV1443" s="76"/>
      <c r="AW1443" s="76"/>
      <c r="AX1443" s="76"/>
    </row>
    <row r="1444" spans="1:50" s="19" customFormat="1" ht="27" customHeight="1" x14ac:dyDescent="0.25">
      <c r="A1444" s="220" t="s">
        <v>1565</v>
      </c>
      <c r="B1444" s="12" t="s">
        <v>515</v>
      </c>
      <c r="C1444" s="134" t="s">
        <v>1725</v>
      </c>
      <c r="D1444" s="13" t="s">
        <v>1780</v>
      </c>
      <c r="E1444" s="22">
        <v>0.35922330097087379</v>
      </c>
      <c r="F1444" s="15">
        <v>103</v>
      </c>
      <c r="G1444" s="94" t="s">
        <v>3460</v>
      </c>
      <c r="H1444" s="16">
        <v>66</v>
      </c>
      <c r="I1444" s="17"/>
      <c r="J1444" s="18"/>
      <c r="K1444" s="148">
        <f t="shared" si="33"/>
        <v>0</v>
      </c>
      <c r="L1444" s="76"/>
      <c r="M1444" s="76"/>
      <c r="N1444" s="76"/>
      <c r="O1444" s="76"/>
      <c r="P1444" s="76"/>
      <c r="Q1444" s="76"/>
      <c r="R1444" s="76"/>
      <c r="S1444" s="76"/>
      <c r="T1444" s="76"/>
      <c r="U1444" s="76"/>
      <c r="V1444" s="76"/>
      <c r="W1444" s="76"/>
      <c r="X1444" s="76"/>
      <c r="Y1444" s="76"/>
      <c r="Z1444" s="76"/>
      <c r="AA1444" s="76"/>
      <c r="AB1444" s="76"/>
      <c r="AC1444" s="76"/>
      <c r="AD1444" s="76"/>
      <c r="AE1444" s="76"/>
      <c r="AF1444" s="76"/>
      <c r="AG1444" s="76"/>
      <c r="AH1444" s="76"/>
      <c r="AI1444" s="76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6"/>
      <c r="AU1444" s="76"/>
      <c r="AV1444" s="76"/>
      <c r="AW1444" s="76"/>
      <c r="AX1444" s="76"/>
    </row>
    <row r="1445" spans="1:50" s="25" customFormat="1" ht="27" customHeight="1" x14ac:dyDescent="0.25">
      <c r="A1445" s="219" t="s">
        <v>3016</v>
      </c>
      <c r="B1445" s="20" t="s">
        <v>515</v>
      </c>
      <c r="C1445" s="134" t="s">
        <v>531</v>
      </c>
      <c r="D1445" s="21" t="s">
        <v>680</v>
      </c>
      <c r="E1445" s="22">
        <v>0.37894736842105264</v>
      </c>
      <c r="F1445" s="23">
        <v>95</v>
      </c>
      <c r="G1445" s="95" t="s">
        <v>3341</v>
      </c>
      <c r="H1445" s="24">
        <v>59</v>
      </c>
      <c r="I1445" s="17"/>
      <c r="J1445" s="18"/>
      <c r="K1445" s="148">
        <f t="shared" si="33"/>
        <v>0</v>
      </c>
      <c r="L1445" s="76"/>
      <c r="M1445" s="76"/>
      <c r="N1445" s="76"/>
      <c r="O1445" s="76"/>
      <c r="P1445" s="76"/>
      <c r="Q1445" s="76"/>
      <c r="R1445" s="76"/>
      <c r="S1445" s="76"/>
      <c r="T1445" s="76"/>
      <c r="U1445" s="76"/>
      <c r="V1445" s="76"/>
      <c r="W1445" s="76"/>
      <c r="X1445" s="76"/>
      <c r="Y1445" s="76"/>
      <c r="Z1445" s="76"/>
      <c r="AA1445" s="76"/>
      <c r="AB1445" s="76"/>
      <c r="AC1445" s="76"/>
      <c r="AD1445" s="76"/>
      <c r="AE1445" s="76"/>
      <c r="AF1445" s="76"/>
      <c r="AG1445" s="76"/>
      <c r="AH1445" s="76"/>
      <c r="AI1445" s="76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6"/>
      <c r="AU1445" s="76"/>
      <c r="AV1445" s="76"/>
      <c r="AW1445" s="76"/>
      <c r="AX1445" s="76"/>
    </row>
    <row r="1446" spans="1:50" s="25" customFormat="1" ht="25.2" customHeight="1" x14ac:dyDescent="0.25">
      <c r="A1446" s="219" t="s">
        <v>1566</v>
      </c>
      <c r="B1446" s="20" t="s">
        <v>1715</v>
      </c>
      <c r="C1446" s="134" t="s">
        <v>1726</v>
      </c>
      <c r="D1446" s="21" t="s">
        <v>2021</v>
      </c>
      <c r="E1446" s="22">
        <v>0.75714285714285712</v>
      </c>
      <c r="F1446" s="23">
        <v>70</v>
      </c>
      <c r="G1446" s="95" t="s">
        <v>3474</v>
      </c>
      <c r="H1446" s="24">
        <v>17</v>
      </c>
      <c r="I1446" s="17"/>
      <c r="J1446" s="18"/>
      <c r="K1446" s="148">
        <f t="shared" si="33"/>
        <v>0</v>
      </c>
      <c r="L1446" s="76"/>
      <c r="M1446" s="76"/>
      <c r="N1446" s="76"/>
      <c r="O1446" s="76"/>
      <c r="P1446" s="76"/>
      <c r="Q1446" s="76"/>
      <c r="R1446" s="76"/>
      <c r="S1446" s="76"/>
      <c r="T1446" s="76"/>
      <c r="U1446" s="76"/>
      <c r="V1446" s="76"/>
      <c r="W1446" s="76"/>
      <c r="X1446" s="76"/>
      <c r="Y1446" s="76"/>
      <c r="Z1446" s="76"/>
      <c r="AA1446" s="76"/>
      <c r="AB1446" s="76"/>
      <c r="AC1446" s="76"/>
      <c r="AD1446" s="76"/>
      <c r="AE1446" s="76"/>
      <c r="AF1446" s="76"/>
      <c r="AG1446" s="76"/>
      <c r="AH1446" s="76"/>
      <c r="AI1446" s="76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6"/>
      <c r="AU1446" s="76"/>
      <c r="AV1446" s="76"/>
      <c r="AW1446" s="76"/>
      <c r="AX1446" s="76"/>
    </row>
    <row r="1447" spans="1:50" s="25" customFormat="1" ht="25.2" customHeight="1" x14ac:dyDescent="0.25">
      <c r="A1447" s="219" t="s">
        <v>1567</v>
      </c>
      <c r="B1447" s="20" t="s">
        <v>226</v>
      </c>
      <c r="C1447" s="134" t="s">
        <v>1727</v>
      </c>
      <c r="D1447" s="21" t="s">
        <v>1493</v>
      </c>
      <c r="E1447" s="22">
        <v>0.64077669902912626</v>
      </c>
      <c r="F1447" s="23">
        <v>103</v>
      </c>
      <c r="G1447" s="114" t="s">
        <v>3359</v>
      </c>
      <c r="H1447" s="24">
        <v>37</v>
      </c>
      <c r="I1447" s="17"/>
      <c r="J1447" s="18"/>
      <c r="K1447" s="148">
        <f t="shared" si="33"/>
        <v>0</v>
      </c>
      <c r="L1447" s="76"/>
      <c r="M1447" s="76"/>
      <c r="N1447" s="76"/>
      <c r="O1447" s="76"/>
      <c r="P1447" s="76"/>
      <c r="Q1447" s="76"/>
      <c r="R1447" s="76"/>
      <c r="S1447" s="76"/>
      <c r="T1447" s="76"/>
      <c r="U1447" s="76"/>
      <c r="V1447" s="76"/>
      <c r="W1447" s="76"/>
      <c r="X1447" s="76"/>
      <c r="Y1447" s="76"/>
      <c r="Z1447" s="76"/>
      <c r="AA1447" s="76"/>
      <c r="AB1447" s="76"/>
      <c r="AC1447" s="76"/>
      <c r="AD1447" s="76"/>
      <c r="AE1447" s="76"/>
      <c r="AF1447" s="76"/>
      <c r="AG1447" s="76"/>
      <c r="AH1447" s="76"/>
      <c r="AI1447" s="76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6"/>
      <c r="AU1447" s="76"/>
      <c r="AV1447" s="76"/>
      <c r="AW1447" s="76"/>
      <c r="AX1447" s="76"/>
    </row>
    <row r="1448" spans="1:50" s="25" customFormat="1" ht="25.2" customHeight="1" x14ac:dyDescent="0.25">
      <c r="A1448" s="219" t="s">
        <v>1568</v>
      </c>
      <c r="B1448" s="20" t="s">
        <v>226</v>
      </c>
      <c r="C1448" s="134" t="s">
        <v>1727</v>
      </c>
      <c r="D1448" s="21" t="s">
        <v>680</v>
      </c>
      <c r="E1448" s="22">
        <v>0.63636363636363635</v>
      </c>
      <c r="F1448" s="23">
        <v>88</v>
      </c>
      <c r="G1448" s="95" t="s">
        <v>3404</v>
      </c>
      <c r="H1448" s="24">
        <v>32</v>
      </c>
      <c r="I1448" s="17"/>
      <c r="J1448" s="18"/>
      <c r="K1448" s="148">
        <f t="shared" si="33"/>
        <v>0</v>
      </c>
      <c r="L1448" s="76"/>
      <c r="M1448" s="76"/>
      <c r="N1448" s="76"/>
      <c r="O1448" s="76"/>
      <c r="P1448" s="76"/>
      <c r="Q1448" s="76"/>
      <c r="R1448" s="76"/>
      <c r="S1448" s="76"/>
      <c r="T1448" s="76"/>
      <c r="U1448" s="76"/>
      <c r="V1448" s="76"/>
      <c r="W1448" s="76"/>
      <c r="X1448" s="76"/>
      <c r="Y1448" s="76"/>
      <c r="Z1448" s="76"/>
      <c r="AA1448" s="76"/>
      <c r="AB1448" s="76"/>
      <c r="AC1448" s="76"/>
      <c r="AD1448" s="76"/>
      <c r="AE1448" s="76"/>
      <c r="AF1448" s="76"/>
      <c r="AG1448" s="76"/>
      <c r="AH1448" s="76"/>
      <c r="AI1448" s="76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6"/>
      <c r="AU1448" s="76"/>
      <c r="AV1448" s="76"/>
      <c r="AW1448" s="76"/>
      <c r="AX1448" s="76"/>
    </row>
    <row r="1449" spans="1:50" s="25" customFormat="1" ht="25.2" customHeight="1" x14ac:dyDescent="0.25">
      <c r="A1449" s="219" t="s">
        <v>1569</v>
      </c>
      <c r="B1449" s="20" t="s">
        <v>226</v>
      </c>
      <c r="C1449" s="134" t="s">
        <v>1728</v>
      </c>
      <c r="D1449" s="21" t="s">
        <v>1493</v>
      </c>
      <c r="E1449" s="22">
        <v>0.52427184466019416</v>
      </c>
      <c r="F1449" s="23">
        <v>103</v>
      </c>
      <c r="G1449" s="95" t="s">
        <v>3333</v>
      </c>
      <c r="H1449" s="24">
        <v>49</v>
      </c>
      <c r="I1449" s="17"/>
      <c r="J1449" s="18"/>
      <c r="K1449" s="148">
        <f t="shared" si="33"/>
        <v>0</v>
      </c>
      <c r="L1449" s="76"/>
      <c r="M1449" s="76"/>
      <c r="N1449" s="76"/>
      <c r="O1449" s="76"/>
      <c r="P1449" s="76"/>
      <c r="Q1449" s="76"/>
      <c r="R1449" s="76"/>
      <c r="S1449" s="76"/>
      <c r="T1449" s="76"/>
      <c r="U1449" s="76"/>
      <c r="V1449" s="76"/>
      <c r="W1449" s="76"/>
      <c r="X1449" s="76"/>
      <c r="Y1449" s="76"/>
      <c r="Z1449" s="76"/>
      <c r="AA1449" s="76"/>
      <c r="AB1449" s="76"/>
      <c r="AC1449" s="76"/>
      <c r="AD1449" s="76"/>
      <c r="AE1449" s="76"/>
      <c r="AF1449" s="76"/>
      <c r="AG1449" s="76"/>
      <c r="AH1449" s="76"/>
      <c r="AI1449" s="76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6"/>
      <c r="AU1449" s="76"/>
      <c r="AV1449" s="76"/>
      <c r="AW1449" s="76"/>
      <c r="AX1449" s="76"/>
    </row>
    <row r="1450" spans="1:50" s="19" customFormat="1" ht="27" customHeight="1" x14ac:dyDescent="0.25">
      <c r="A1450" s="220" t="s">
        <v>1571</v>
      </c>
      <c r="B1450" s="12" t="s">
        <v>227</v>
      </c>
      <c r="C1450" s="134" t="s">
        <v>1729</v>
      </c>
      <c r="D1450" s="13" t="s">
        <v>1759</v>
      </c>
      <c r="E1450" s="22">
        <v>0.46268656716417911</v>
      </c>
      <c r="F1450" s="15">
        <v>67</v>
      </c>
      <c r="G1450" s="94" t="s">
        <v>3269</v>
      </c>
      <c r="H1450" s="16">
        <v>36</v>
      </c>
      <c r="I1450" s="17"/>
      <c r="J1450" s="18"/>
      <c r="K1450" s="148">
        <f t="shared" si="33"/>
        <v>0</v>
      </c>
      <c r="L1450" s="76"/>
      <c r="M1450" s="76"/>
      <c r="N1450" s="76"/>
      <c r="O1450" s="76"/>
      <c r="P1450" s="76"/>
      <c r="Q1450" s="76"/>
      <c r="R1450" s="76"/>
      <c r="S1450" s="76"/>
      <c r="T1450" s="76"/>
      <c r="U1450" s="76"/>
      <c r="V1450" s="76"/>
      <c r="W1450" s="76"/>
      <c r="X1450" s="76"/>
      <c r="Y1450" s="76"/>
      <c r="Z1450" s="76"/>
      <c r="AA1450" s="76"/>
      <c r="AB1450" s="76"/>
      <c r="AC1450" s="76"/>
      <c r="AD1450" s="76"/>
      <c r="AE1450" s="76"/>
      <c r="AF1450" s="76"/>
      <c r="AG1450" s="76"/>
      <c r="AH1450" s="76"/>
      <c r="AI1450" s="76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6"/>
      <c r="AU1450" s="76"/>
      <c r="AV1450" s="76"/>
      <c r="AW1450" s="76"/>
      <c r="AX1450" s="76"/>
    </row>
    <row r="1451" spans="1:50" s="25" customFormat="1" ht="27" customHeight="1" x14ac:dyDescent="0.25">
      <c r="A1451" s="219" t="s">
        <v>1570</v>
      </c>
      <c r="B1451" s="20" t="s">
        <v>227</v>
      </c>
      <c r="C1451" s="134" t="s">
        <v>1729</v>
      </c>
      <c r="D1451" s="21" t="s">
        <v>680</v>
      </c>
      <c r="E1451" s="22">
        <v>0.53191489361702127</v>
      </c>
      <c r="F1451" s="23">
        <v>94</v>
      </c>
      <c r="G1451" s="95" t="s">
        <v>3429</v>
      </c>
      <c r="H1451" s="24">
        <v>44</v>
      </c>
      <c r="I1451" s="17"/>
      <c r="J1451" s="18"/>
      <c r="K1451" s="148">
        <f t="shared" si="33"/>
        <v>0</v>
      </c>
      <c r="L1451" s="76"/>
      <c r="M1451" s="76"/>
      <c r="N1451" s="76"/>
      <c r="O1451" s="76"/>
      <c r="P1451" s="76"/>
      <c r="Q1451" s="76"/>
      <c r="R1451" s="76"/>
      <c r="S1451" s="76"/>
      <c r="T1451" s="76"/>
      <c r="U1451" s="76"/>
      <c r="V1451" s="76"/>
      <c r="W1451" s="76"/>
      <c r="X1451" s="76"/>
      <c r="Y1451" s="76"/>
      <c r="Z1451" s="76"/>
      <c r="AA1451" s="76"/>
      <c r="AB1451" s="76"/>
      <c r="AC1451" s="76"/>
      <c r="AD1451" s="76"/>
      <c r="AE1451" s="76"/>
      <c r="AF1451" s="76"/>
      <c r="AG1451" s="76"/>
      <c r="AH1451" s="76"/>
      <c r="AI1451" s="76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6"/>
      <c r="AU1451" s="76"/>
      <c r="AV1451" s="76"/>
      <c r="AW1451" s="76"/>
      <c r="AX1451" s="76"/>
    </row>
    <row r="1452" spans="1:50" s="25" customFormat="1" ht="27" customHeight="1" x14ac:dyDescent="0.25">
      <c r="A1452" s="219" t="s">
        <v>1572</v>
      </c>
      <c r="B1452" s="20" t="s">
        <v>227</v>
      </c>
      <c r="C1452" s="134" t="s">
        <v>532</v>
      </c>
      <c r="D1452" s="21" t="s">
        <v>680</v>
      </c>
      <c r="E1452" s="22">
        <v>0.39316239316239315</v>
      </c>
      <c r="F1452" s="23">
        <v>117</v>
      </c>
      <c r="G1452" s="95" t="s">
        <v>3401</v>
      </c>
      <c r="H1452" s="24">
        <v>71</v>
      </c>
      <c r="I1452" s="17"/>
      <c r="J1452" s="18"/>
      <c r="K1452" s="148">
        <f t="shared" si="33"/>
        <v>0</v>
      </c>
      <c r="L1452" s="76"/>
      <c r="M1452" s="76"/>
      <c r="N1452" s="76"/>
      <c r="O1452" s="76"/>
      <c r="P1452" s="76"/>
      <c r="Q1452" s="76"/>
      <c r="R1452" s="76"/>
      <c r="S1452" s="76"/>
      <c r="T1452" s="76"/>
      <c r="U1452" s="76"/>
      <c r="V1452" s="76"/>
      <c r="W1452" s="76"/>
      <c r="X1452" s="76"/>
      <c r="Y1452" s="76"/>
      <c r="Z1452" s="76"/>
      <c r="AA1452" s="76"/>
      <c r="AB1452" s="76"/>
      <c r="AC1452" s="76"/>
      <c r="AD1452" s="76"/>
      <c r="AE1452" s="76"/>
      <c r="AF1452" s="76"/>
      <c r="AG1452" s="76"/>
      <c r="AH1452" s="76"/>
      <c r="AI1452" s="76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6"/>
      <c r="AU1452" s="76"/>
      <c r="AV1452" s="76"/>
      <c r="AW1452" s="76"/>
      <c r="AX1452" s="76"/>
    </row>
    <row r="1453" spans="1:50" s="25" customFormat="1" ht="27" customHeight="1" x14ac:dyDescent="0.25">
      <c r="A1453" s="219" t="s">
        <v>3017</v>
      </c>
      <c r="B1453" s="20" t="s">
        <v>227</v>
      </c>
      <c r="C1453" s="134" t="s">
        <v>3800</v>
      </c>
      <c r="D1453" s="21" t="s">
        <v>1456</v>
      </c>
      <c r="E1453" s="22">
        <v>0.38947368421052631</v>
      </c>
      <c r="F1453" s="23">
        <v>95</v>
      </c>
      <c r="G1453" s="95" t="s">
        <v>3358</v>
      </c>
      <c r="H1453" s="24">
        <v>58</v>
      </c>
      <c r="I1453" s="17"/>
      <c r="J1453" s="18"/>
      <c r="K1453" s="148">
        <f t="shared" si="33"/>
        <v>0</v>
      </c>
      <c r="L1453" s="76"/>
      <c r="M1453" s="76"/>
      <c r="N1453" s="76"/>
      <c r="O1453" s="76"/>
      <c r="P1453" s="76"/>
      <c r="Q1453" s="76"/>
      <c r="R1453" s="76"/>
      <c r="S1453" s="76"/>
      <c r="T1453" s="76"/>
      <c r="U1453" s="76"/>
      <c r="V1453" s="76"/>
      <c r="W1453" s="76"/>
      <c r="X1453" s="76"/>
      <c r="Y1453" s="76"/>
      <c r="Z1453" s="76"/>
      <c r="AA1453" s="76"/>
      <c r="AB1453" s="76"/>
      <c r="AC1453" s="76"/>
      <c r="AD1453" s="76"/>
      <c r="AE1453" s="76"/>
      <c r="AF1453" s="76"/>
      <c r="AG1453" s="76"/>
      <c r="AH1453" s="76"/>
      <c r="AI1453" s="76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6"/>
      <c r="AU1453" s="76"/>
      <c r="AV1453" s="76"/>
      <c r="AW1453" s="76"/>
      <c r="AX1453" s="76"/>
    </row>
    <row r="1454" spans="1:50" s="25" customFormat="1" ht="27" customHeight="1" x14ac:dyDescent="0.25">
      <c r="A1454" s="219" t="s">
        <v>3018</v>
      </c>
      <c r="B1454" s="20" t="s">
        <v>227</v>
      </c>
      <c r="C1454" s="134" t="s">
        <v>3800</v>
      </c>
      <c r="D1454" s="21" t="s">
        <v>1911</v>
      </c>
      <c r="E1454" s="22">
        <v>0.35087719298245612</v>
      </c>
      <c r="F1454" s="23">
        <v>114</v>
      </c>
      <c r="G1454" s="95" t="s">
        <v>3411</v>
      </c>
      <c r="H1454" s="24">
        <v>74</v>
      </c>
      <c r="I1454" s="17"/>
      <c r="J1454" s="18"/>
      <c r="K1454" s="148">
        <f t="shared" si="33"/>
        <v>0</v>
      </c>
      <c r="L1454" s="76"/>
      <c r="M1454" s="76"/>
      <c r="N1454" s="76"/>
      <c r="O1454" s="76"/>
      <c r="P1454" s="76"/>
      <c r="Q1454" s="76"/>
      <c r="R1454" s="76"/>
      <c r="S1454" s="76"/>
      <c r="T1454" s="76"/>
      <c r="U1454" s="76"/>
      <c r="V1454" s="76"/>
      <c r="W1454" s="76"/>
      <c r="X1454" s="76"/>
      <c r="Y1454" s="76"/>
      <c r="Z1454" s="76"/>
      <c r="AA1454" s="76"/>
      <c r="AB1454" s="76"/>
      <c r="AC1454" s="76"/>
      <c r="AD1454" s="76"/>
      <c r="AE1454" s="76"/>
      <c r="AF1454" s="76"/>
      <c r="AG1454" s="76"/>
      <c r="AH1454" s="76"/>
      <c r="AI1454" s="76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6"/>
      <c r="AU1454" s="76"/>
      <c r="AV1454" s="76"/>
      <c r="AW1454" s="76"/>
      <c r="AX1454" s="76"/>
    </row>
    <row r="1455" spans="1:50" s="25" customFormat="1" ht="27" customHeight="1" x14ac:dyDescent="0.25">
      <c r="A1455" s="219" t="s">
        <v>1573</v>
      </c>
      <c r="B1455" s="20" t="s">
        <v>227</v>
      </c>
      <c r="C1455" s="134" t="s">
        <v>1730</v>
      </c>
      <c r="D1455" s="21" t="s">
        <v>680</v>
      </c>
      <c r="E1455" s="22">
        <v>0.53191489361702127</v>
      </c>
      <c r="F1455" s="23">
        <v>94</v>
      </c>
      <c r="G1455" s="95" t="s">
        <v>3429</v>
      </c>
      <c r="H1455" s="24">
        <v>44</v>
      </c>
      <c r="I1455" s="17"/>
      <c r="J1455" s="18"/>
      <c r="K1455" s="148">
        <f t="shared" si="33"/>
        <v>0</v>
      </c>
      <c r="L1455" s="76"/>
      <c r="M1455" s="76"/>
      <c r="N1455" s="76"/>
      <c r="O1455" s="76"/>
      <c r="P1455" s="76"/>
      <c r="Q1455" s="76"/>
      <c r="R1455" s="76"/>
      <c r="S1455" s="76"/>
      <c r="T1455" s="76"/>
      <c r="U1455" s="76"/>
      <c r="V1455" s="76"/>
      <c r="W1455" s="76"/>
      <c r="X1455" s="76"/>
      <c r="Y1455" s="76"/>
      <c r="Z1455" s="76"/>
      <c r="AA1455" s="76"/>
      <c r="AB1455" s="76"/>
      <c r="AC1455" s="76"/>
      <c r="AD1455" s="76"/>
      <c r="AE1455" s="76"/>
      <c r="AF1455" s="76"/>
      <c r="AG1455" s="76"/>
      <c r="AH1455" s="76"/>
      <c r="AI1455" s="76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6"/>
      <c r="AU1455" s="76"/>
      <c r="AV1455" s="76"/>
      <c r="AW1455" s="76"/>
      <c r="AX1455" s="76"/>
    </row>
    <row r="1456" spans="1:50" s="25" customFormat="1" ht="27" customHeight="1" x14ac:dyDescent="0.25">
      <c r="A1456" s="219" t="s">
        <v>1574</v>
      </c>
      <c r="B1456" s="20" t="s">
        <v>228</v>
      </c>
      <c r="C1456" s="134" t="s">
        <v>1731</v>
      </c>
      <c r="D1456" s="21" t="s">
        <v>680</v>
      </c>
      <c r="E1456" s="22">
        <v>0.52777777777777779</v>
      </c>
      <c r="F1456" s="23">
        <v>108</v>
      </c>
      <c r="G1456" s="95" t="s">
        <v>3459</v>
      </c>
      <c r="H1456" s="24">
        <v>51</v>
      </c>
      <c r="I1456" s="17"/>
      <c r="J1456" s="18"/>
      <c r="K1456" s="148">
        <f t="shared" si="33"/>
        <v>0</v>
      </c>
      <c r="L1456" s="76"/>
      <c r="M1456" s="76"/>
      <c r="N1456" s="76"/>
      <c r="O1456" s="76"/>
      <c r="P1456" s="76"/>
      <c r="Q1456" s="76"/>
      <c r="R1456" s="76"/>
      <c r="S1456" s="76"/>
      <c r="T1456" s="76"/>
      <c r="U1456" s="76"/>
      <c r="V1456" s="76"/>
      <c r="W1456" s="76"/>
      <c r="X1456" s="76"/>
      <c r="Y1456" s="76"/>
      <c r="Z1456" s="76"/>
      <c r="AA1456" s="76"/>
      <c r="AB1456" s="76"/>
      <c r="AC1456" s="76"/>
      <c r="AD1456" s="76"/>
      <c r="AE1456" s="76"/>
      <c r="AF1456" s="76"/>
      <c r="AG1456" s="76"/>
      <c r="AH1456" s="76"/>
      <c r="AI1456" s="76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6"/>
      <c r="AU1456" s="76"/>
      <c r="AV1456" s="76"/>
      <c r="AW1456" s="76"/>
      <c r="AX1456" s="76"/>
    </row>
    <row r="1457" spans="1:50" s="25" customFormat="1" ht="27" customHeight="1" x14ac:dyDescent="0.25">
      <c r="A1457" s="219" t="s">
        <v>1575</v>
      </c>
      <c r="B1457" s="20" t="s">
        <v>229</v>
      </c>
      <c r="C1457" s="134" t="s">
        <v>302</v>
      </c>
      <c r="D1457" s="21" t="s">
        <v>3553</v>
      </c>
      <c r="E1457" s="22">
        <v>0.59793814432989689</v>
      </c>
      <c r="F1457" s="23">
        <v>97</v>
      </c>
      <c r="G1457" s="95" t="s">
        <v>3475</v>
      </c>
      <c r="H1457" s="24">
        <v>39</v>
      </c>
      <c r="I1457" s="17"/>
      <c r="J1457" s="18"/>
      <c r="K1457" s="148">
        <f t="shared" si="33"/>
        <v>0</v>
      </c>
      <c r="L1457" s="76"/>
      <c r="M1457" s="76"/>
      <c r="N1457" s="76"/>
      <c r="O1457" s="76"/>
      <c r="P1457" s="76"/>
      <c r="Q1457" s="76"/>
      <c r="R1457" s="76"/>
      <c r="S1457" s="76"/>
      <c r="T1457" s="76"/>
      <c r="U1457" s="76"/>
      <c r="V1457" s="76"/>
      <c r="W1457" s="76"/>
      <c r="X1457" s="76"/>
      <c r="Y1457" s="76"/>
      <c r="Z1457" s="76"/>
      <c r="AA1457" s="76"/>
      <c r="AB1457" s="76"/>
      <c r="AC1457" s="76"/>
      <c r="AD1457" s="76"/>
      <c r="AE1457" s="76"/>
      <c r="AF1457" s="76"/>
      <c r="AG1457" s="76"/>
      <c r="AH1457" s="76"/>
      <c r="AI1457" s="76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6"/>
      <c r="AU1457" s="76"/>
      <c r="AV1457" s="76"/>
      <c r="AW1457" s="76"/>
      <c r="AX1457" s="76"/>
    </row>
    <row r="1458" spans="1:50" s="19" customFormat="1" ht="27" customHeight="1" x14ac:dyDescent="0.25">
      <c r="A1458" s="220" t="s">
        <v>1576</v>
      </c>
      <c r="B1458" s="12" t="s">
        <v>229</v>
      </c>
      <c r="C1458" s="134" t="s">
        <v>1732</v>
      </c>
      <c r="D1458" s="13" t="s">
        <v>680</v>
      </c>
      <c r="E1458" s="22">
        <v>0.5641025641025641</v>
      </c>
      <c r="F1458" s="15">
        <v>78</v>
      </c>
      <c r="G1458" s="94" t="s">
        <v>3403</v>
      </c>
      <c r="H1458" s="16">
        <v>34</v>
      </c>
      <c r="I1458" s="17"/>
      <c r="J1458" s="18"/>
      <c r="K1458" s="148">
        <f t="shared" si="33"/>
        <v>0</v>
      </c>
      <c r="L1458" s="76"/>
      <c r="M1458" s="76"/>
      <c r="N1458" s="76"/>
      <c r="O1458" s="76"/>
      <c r="P1458" s="76"/>
      <c r="Q1458" s="76"/>
      <c r="R1458" s="76"/>
      <c r="S1458" s="76"/>
      <c r="T1458" s="76"/>
      <c r="U1458" s="76"/>
      <c r="V1458" s="76"/>
      <c r="W1458" s="76"/>
      <c r="X1458" s="76"/>
      <c r="Y1458" s="76"/>
      <c r="Z1458" s="76"/>
      <c r="AA1458" s="76"/>
      <c r="AB1458" s="76"/>
      <c r="AC1458" s="76"/>
      <c r="AD1458" s="76"/>
      <c r="AE1458" s="76"/>
      <c r="AF1458" s="76"/>
      <c r="AG1458" s="76"/>
      <c r="AH1458" s="76"/>
      <c r="AI1458" s="76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6"/>
      <c r="AU1458" s="76"/>
      <c r="AV1458" s="76"/>
      <c r="AW1458" s="76"/>
      <c r="AX1458" s="76"/>
    </row>
    <row r="1459" spans="1:50" s="25" customFormat="1" ht="27" customHeight="1" x14ac:dyDescent="0.25">
      <c r="A1459" s="219" t="s">
        <v>1578</v>
      </c>
      <c r="B1459" s="20" t="s">
        <v>517</v>
      </c>
      <c r="C1459" s="134" t="s">
        <v>533</v>
      </c>
      <c r="D1459" s="21" t="s">
        <v>2016</v>
      </c>
      <c r="E1459" s="22">
        <v>0.36781609195402298</v>
      </c>
      <c r="F1459" s="23">
        <v>87</v>
      </c>
      <c r="G1459" s="95" t="s">
        <v>3243</v>
      </c>
      <c r="H1459" s="24">
        <v>55</v>
      </c>
      <c r="I1459" s="17"/>
      <c r="J1459" s="18"/>
      <c r="K1459" s="148">
        <f t="shared" si="33"/>
        <v>0</v>
      </c>
      <c r="L1459" s="76"/>
      <c r="M1459" s="76"/>
      <c r="N1459" s="76"/>
      <c r="O1459" s="76"/>
      <c r="P1459" s="76"/>
      <c r="Q1459" s="76"/>
      <c r="R1459" s="76"/>
      <c r="S1459" s="76"/>
      <c r="T1459" s="76"/>
      <c r="U1459" s="76"/>
      <c r="V1459" s="76"/>
      <c r="W1459" s="76"/>
      <c r="X1459" s="76"/>
      <c r="Y1459" s="76"/>
      <c r="Z1459" s="76"/>
      <c r="AA1459" s="76"/>
      <c r="AB1459" s="76"/>
      <c r="AC1459" s="76"/>
      <c r="AD1459" s="76"/>
      <c r="AE1459" s="76"/>
      <c r="AF1459" s="76"/>
      <c r="AG1459" s="76"/>
      <c r="AH1459" s="76"/>
      <c r="AI1459" s="76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6"/>
      <c r="AU1459" s="76"/>
      <c r="AV1459" s="76"/>
      <c r="AW1459" s="76"/>
      <c r="AX1459" s="76"/>
    </row>
    <row r="1460" spans="1:50" s="32" customFormat="1" ht="31.2" customHeight="1" x14ac:dyDescent="0.25">
      <c r="A1460" s="219" t="s">
        <v>1577</v>
      </c>
      <c r="B1460" s="28" t="s">
        <v>517</v>
      </c>
      <c r="C1460" s="134" t="s">
        <v>533</v>
      </c>
      <c r="D1460" s="29" t="s">
        <v>1995</v>
      </c>
      <c r="E1460" s="22">
        <v>0.3728813559322034</v>
      </c>
      <c r="F1460" s="30">
        <v>118</v>
      </c>
      <c r="G1460" s="96" t="s">
        <v>3476</v>
      </c>
      <c r="H1460" s="24">
        <v>74</v>
      </c>
      <c r="I1460" s="17"/>
      <c r="J1460" s="18"/>
      <c r="K1460" s="148">
        <f t="shared" si="33"/>
        <v>0</v>
      </c>
      <c r="L1460" s="76"/>
      <c r="M1460" s="76"/>
      <c r="N1460" s="76"/>
      <c r="O1460" s="76"/>
      <c r="P1460" s="76"/>
      <c r="Q1460" s="76"/>
      <c r="R1460" s="76"/>
      <c r="S1460" s="76"/>
      <c r="T1460" s="76"/>
      <c r="U1460" s="76"/>
      <c r="V1460" s="76"/>
      <c r="W1460" s="76"/>
      <c r="X1460" s="76"/>
      <c r="Y1460" s="76"/>
      <c r="Z1460" s="76"/>
      <c r="AA1460" s="76"/>
      <c r="AB1460" s="76"/>
      <c r="AC1460" s="76"/>
      <c r="AD1460" s="76"/>
      <c r="AE1460" s="76"/>
      <c r="AF1460" s="76"/>
      <c r="AG1460" s="76"/>
      <c r="AH1460" s="76"/>
      <c r="AI1460" s="76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6"/>
      <c r="AU1460" s="76"/>
      <c r="AV1460" s="76"/>
      <c r="AW1460" s="76"/>
      <c r="AX1460" s="76"/>
    </row>
    <row r="1461" spans="1:50" s="25" customFormat="1" ht="27" customHeight="1" x14ac:dyDescent="0.25">
      <c r="A1461" s="219" t="s">
        <v>1579</v>
      </c>
      <c r="B1461" s="20" t="s">
        <v>231</v>
      </c>
      <c r="C1461" s="134" t="s">
        <v>1733</v>
      </c>
      <c r="D1461" s="21" t="s">
        <v>680</v>
      </c>
      <c r="E1461" s="22">
        <v>0.60204081632653061</v>
      </c>
      <c r="F1461" s="23">
        <v>98</v>
      </c>
      <c r="G1461" s="95" t="s">
        <v>3345</v>
      </c>
      <c r="H1461" s="24">
        <v>39</v>
      </c>
      <c r="I1461" s="17"/>
      <c r="J1461" s="18"/>
      <c r="K1461" s="148">
        <f t="shared" si="33"/>
        <v>0</v>
      </c>
      <c r="L1461" s="76"/>
      <c r="M1461" s="76"/>
      <c r="N1461" s="76"/>
      <c r="O1461" s="76"/>
      <c r="P1461" s="76"/>
      <c r="Q1461" s="76"/>
      <c r="R1461" s="76"/>
      <c r="S1461" s="76"/>
      <c r="T1461" s="76"/>
      <c r="U1461" s="76"/>
      <c r="V1461" s="76"/>
      <c r="W1461" s="76"/>
      <c r="X1461" s="76"/>
      <c r="Y1461" s="76"/>
      <c r="Z1461" s="76"/>
      <c r="AA1461" s="76"/>
      <c r="AB1461" s="76"/>
      <c r="AC1461" s="76"/>
      <c r="AD1461" s="76"/>
      <c r="AE1461" s="76"/>
      <c r="AF1461" s="76"/>
      <c r="AG1461" s="76"/>
      <c r="AH1461" s="76"/>
      <c r="AI1461" s="76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6"/>
      <c r="AU1461" s="76"/>
      <c r="AV1461" s="76"/>
      <c r="AW1461" s="76"/>
      <c r="AX1461" s="76"/>
    </row>
    <row r="1462" spans="1:50" s="25" customFormat="1" ht="25.2" customHeight="1" x14ac:dyDescent="0.25">
      <c r="A1462" s="219" t="s">
        <v>3019</v>
      </c>
      <c r="B1462" s="20" t="s">
        <v>231</v>
      </c>
      <c r="C1462" s="134" t="s">
        <v>1733</v>
      </c>
      <c r="D1462" s="21" t="s">
        <v>1913</v>
      </c>
      <c r="E1462" s="22">
        <v>0.63076923076923075</v>
      </c>
      <c r="F1462" s="23">
        <v>130</v>
      </c>
      <c r="G1462" s="95" t="s">
        <v>3402</v>
      </c>
      <c r="H1462" s="24">
        <v>48</v>
      </c>
      <c r="I1462" s="17"/>
      <c r="J1462" s="18"/>
      <c r="K1462" s="148">
        <f t="shared" si="33"/>
        <v>0</v>
      </c>
      <c r="L1462" s="76"/>
      <c r="M1462" s="76"/>
      <c r="N1462" s="76"/>
      <c r="O1462" s="76"/>
      <c r="P1462" s="76"/>
      <c r="Q1462" s="76"/>
      <c r="R1462" s="76"/>
      <c r="S1462" s="76"/>
      <c r="T1462" s="76"/>
      <c r="U1462" s="76"/>
      <c r="V1462" s="76"/>
      <c r="W1462" s="76"/>
      <c r="X1462" s="76"/>
      <c r="Y1462" s="76"/>
      <c r="Z1462" s="76"/>
      <c r="AA1462" s="76"/>
      <c r="AB1462" s="76"/>
      <c r="AC1462" s="76"/>
      <c r="AD1462" s="76"/>
      <c r="AE1462" s="76"/>
      <c r="AF1462" s="76"/>
      <c r="AG1462" s="76"/>
      <c r="AH1462" s="76"/>
      <c r="AI1462" s="76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6"/>
      <c r="AU1462" s="76"/>
      <c r="AV1462" s="76"/>
      <c r="AW1462" s="76"/>
      <c r="AX1462" s="76"/>
    </row>
    <row r="1463" spans="1:50" s="25" customFormat="1" ht="27" customHeight="1" x14ac:dyDescent="0.25">
      <c r="A1463" s="219" t="s">
        <v>1580</v>
      </c>
      <c r="B1463" s="20" t="s">
        <v>231</v>
      </c>
      <c r="C1463" s="134" t="s">
        <v>1734</v>
      </c>
      <c r="D1463" s="21" t="s">
        <v>680</v>
      </c>
      <c r="E1463" s="22">
        <v>0.60493827160493829</v>
      </c>
      <c r="F1463" s="23">
        <v>81</v>
      </c>
      <c r="G1463" s="95" t="s">
        <v>3404</v>
      </c>
      <c r="H1463" s="24">
        <v>32</v>
      </c>
      <c r="I1463" s="17"/>
      <c r="J1463" s="18"/>
      <c r="K1463" s="148">
        <f t="shared" si="33"/>
        <v>0</v>
      </c>
      <c r="L1463" s="76"/>
      <c r="M1463" s="76"/>
      <c r="N1463" s="76"/>
      <c r="O1463" s="76"/>
      <c r="P1463" s="76"/>
      <c r="Q1463" s="76"/>
      <c r="R1463" s="76"/>
      <c r="S1463" s="76"/>
      <c r="T1463" s="76"/>
      <c r="U1463" s="76"/>
      <c r="V1463" s="76"/>
      <c r="W1463" s="76"/>
      <c r="X1463" s="76"/>
      <c r="Y1463" s="76"/>
      <c r="Z1463" s="76"/>
      <c r="AA1463" s="76"/>
      <c r="AB1463" s="76"/>
      <c r="AC1463" s="76"/>
      <c r="AD1463" s="76"/>
      <c r="AE1463" s="76"/>
      <c r="AF1463" s="76"/>
      <c r="AG1463" s="76"/>
      <c r="AH1463" s="76"/>
      <c r="AI1463" s="76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6"/>
      <c r="AU1463" s="76"/>
      <c r="AV1463" s="76"/>
      <c r="AW1463" s="76"/>
      <c r="AX1463" s="76"/>
    </row>
    <row r="1464" spans="1:50" s="25" customFormat="1" ht="27" customHeight="1" x14ac:dyDescent="0.25">
      <c r="A1464" s="219" t="s">
        <v>1581</v>
      </c>
      <c r="B1464" s="20" t="s">
        <v>1420</v>
      </c>
      <c r="C1464" s="134" t="s">
        <v>1735</v>
      </c>
      <c r="D1464" s="21" t="s">
        <v>3801</v>
      </c>
      <c r="E1464" s="22">
        <v>0.62745098039215685</v>
      </c>
      <c r="F1464" s="23">
        <v>51</v>
      </c>
      <c r="G1464" s="95" t="s">
        <v>3477</v>
      </c>
      <c r="H1464" s="24">
        <v>19</v>
      </c>
      <c r="I1464" s="17"/>
      <c r="J1464" s="18"/>
      <c r="K1464" s="148">
        <f t="shared" si="33"/>
        <v>0</v>
      </c>
      <c r="L1464" s="76"/>
      <c r="M1464" s="76"/>
      <c r="N1464" s="76"/>
      <c r="O1464" s="76"/>
      <c r="P1464" s="76"/>
      <c r="Q1464" s="76"/>
      <c r="R1464" s="76"/>
      <c r="S1464" s="76"/>
      <c r="T1464" s="76"/>
      <c r="U1464" s="76"/>
      <c r="V1464" s="76"/>
      <c r="W1464" s="76"/>
      <c r="X1464" s="76"/>
      <c r="Y1464" s="76"/>
      <c r="Z1464" s="76"/>
      <c r="AA1464" s="76"/>
      <c r="AB1464" s="76"/>
      <c r="AC1464" s="76"/>
      <c r="AD1464" s="76"/>
      <c r="AE1464" s="76"/>
      <c r="AF1464" s="76"/>
      <c r="AG1464" s="76"/>
      <c r="AH1464" s="76"/>
      <c r="AI1464" s="76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6"/>
      <c r="AU1464" s="76"/>
      <c r="AV1464" s="76"/>
      <c r="AW1464" s="76"/>
      <c r="AX1464" s="76"/>
    </row>
    <row r="1465" spans="1:50" s="25" customFormat="1" ht="25.2" customHeight="1" x14ac:dyDescent="0.25">
      <c r="A1465" s="219" t="s">
        <v>1583</v>
      </c>
      <c r="B1465" s="20" t="s">
        <v>1420</v>
      </c>
      <c r="C1465" s="134" t="s">
        <v>1735</v>
      </c>
      <c r="D1465" s="21" t="s">
        <v>2016</v>
      </c>
      <c r="E1465" s="22">
        <v>0.64</v>
      </c>
      <c r="F1465" s="23">
        <v>75</v>
      </c>
      <c r="G1465" s="114" t="s">
        <v>3279</v>
      </c>
      <c r="H1465" s="24">
        <v>27</v>
      </c>
      <c r="I1465" s="17"/>
      <c r="J1465" s="18"/>
      <c r="K1465" s="148">
        <f t="shared" si="33"/>
        <v>0</v>
      </c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6"/>
      <c r="X1465" s="76"/>
      <c r="Y1465" s="76"/>
      <c r="Z1465" s="76"/>
      <c r="AA1465" s="76"/>
      <c r="AB1465" s="76"/>
      <c r="AC1465" s="76"/>
      <c r="AD1465" s="76"/>
      <c r="AE1465" s="76"/>
      <c r="AF1465" s="76"/>
      <c r="AG1465" s="76"/>
      <c r="AH1465" s="76"/>
      <c r="AI1465" s="76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6"/>
      <c r="AU1465" s="76"/>
      <c r="AV1465" s="76"/>
      <c r="AW1465" s="76"/>
      <c r="AX1465" s="76"/>
    </row>
    <row r="1466" spans="1:50" s="25" customFormat="1" ht="25.2" customHeight="1" x14ac:dyDescent="0.25">
      <c r="A1466" s="219" t="s">
        <v>1582</v>
      </c>
      <c r="B1466" s="20" t="s">
        <v>1420</v>
      </c>
      <c r="C1466" s="134" t="s">
        <v>1735</v>
      </c>
      <c r="D1466" s="21" t="s">
        <v>1995</v>
      </c>
      <c r="E1466" s="22">
        <v>0.68518518518518523</v>
      </c>
      <c r="F1466" s="23">
        <v>108</v>
      </c>
      <c r="G1466" s="95" t="s">
        <v>3291</v>
      </c>
      <c r="H1466" s="24">
        <v>34</v>
      </c>
      <c r="I1466" s="17"/>
      <c r="J1466" s="18"/>
      <c r="K1466" s="148">
        <f t="shared" si="33"/>
        <v>0</v>
      </c>
      <c r="L1466" s="76"/>
      <c r="M1466" s="76"/>
      <c r="N1466" s="76"/>
      <c r="O1466" s="76"/>
      <c r="P1466" s="76"/>
      <c r="Q1466" s="76"/>
      <c r="R1466" s="76"/>
      <c r="S1466" s="76"/>
      <c r="T1466" s="76"/>
      <c r="U1466" s="76"/>
      <c r="V1466" s="76"/>
      <c r="W1466" s="76"/>
      <c r="X1466" s="76"/>
      <c r="Y1466" s="76"/>
      <c r="Z1466" s="76"/>
      <c r="AA1466" s="76"/>
      <c r="AB1466" s="76"/>
      <c r="AC1466" s="76"/>
      <c r="AD1466" s="76"/>
      <c r="AE1466" s="76"/>
      <c r="AF1466" s="76"/>
      <c r="AG1466" s="76"/>
      <c r="AH1466" s="76"/>
      <c r="AI1466" s="76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6"/>
      <c r="AU1466" s="76"/>
      <c r="AV1466" s="76"/>
      <c r="AW1466" s="76"/>
      <c r="AX1466" s="76"/>
    </row>
    <row r="1467" spans="1:50" s="25" customFormat="1" ht="25.2" customHeight="1" x14ac:dyDescent="0.25">
      <c r="A1467" s="219" t="s">
        <v>1584</v>
      </c>
      <c r="B1467" s="20" t="s">
        <v>1420</v>
      </c>
      <c r="C1467" s="134" t="s">
        <v>1736</v>
      </c>
      <c r="D1467" s="21" t="s">
        <v>1995</v>
      </c>
      <c r="E1467" s="22">
        <v>0.7857142857142857</v>
      </c>
      <c r="F1467" s="23">
        <v>98</v>
      </c>
      <c r="G1467" s="95" t="s">
        <v>3478</v>
      </c>
      <c r="H1467" s="24">
        <v>21</v>
      </c>
      <c r="I1467" s="17"/>
      <c r="J1467" s="18"/>
      <c r="K1467" s="148">
        <f t="shared" si="33"/>
        <v>0</v>
      </c>
      <c r="L1467" s="76"/>
      <c r="M1467" s="76"/>
      <c r="N1467" s="76"/>
      <c r="O1467" s="76"/>
      <c r="P1467" s="76"/>
      <c r="Q1467" s="76"/>
      <c r="R1467" s="76"/>
      <c r="S1467" s="76"/>
      <c r="T1467" s="76"/>
      <c r="U1467" s="76"/>
      <c r="V1467" s="76"/>
      <c r="W1467" s="76"/>
      <c r="X1467" s="76"/>
      <c r="Y1467" s="76"/>
      <c r="Z1467" s="76"/>
      <c r="AA1467" s="76"/>
      <c r="AB1467" s="76"/>
      <c r="AC1467" s="76"/>
      <c r="AD1467" s="76"/>
      <c r="AE1467" s="76"/>
      <c r="AF1467" s="76"/>
      <c r="AG1467" s="76"/>
      <c r="AH1467" s="76"/>
      <c r="AI1467" s="76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6"/>
      <c r="AU1467" s="76"/>
      <c r="AV1467" s="76"/>
      <c r="AW1467" s="76"/>
      <c r="AX1467" s="76"/>
    </row>
    <row r="1468" spans="1:50" s="25" customFormat="1" ht="25.2" customHeight="1" x14ac:dyDescent="0.25">
      <c r="A1468" s="219" t="s">
        <v>1585</v>
      </c>
      <c r="B1468" s="20" t="s">
        <v>518</v>
      </c>
      <c r="C1468" s="134" t="s">
        <v>1737</v>
      </c>
      <c r="D1468" s="21" t="s">
        <v>1995</v>
      </c>
      <c r="E1468" s="22">
        <v>0.55769230769230771</v>
      </c>
      <c r="F1468" s="23">
        <v>104</v>
      </c>
      <c r="G1468" s="95" t="s">
        <v>3479</v>
      </c>
      <c r="H1468" s="24">
        <v>46</v>
      </c>
      <c r="I1468" s="17"/>
      <c r="J1468" s="18"/>
      <c r="K1468" s="148">
        <f t="shared" si="33"/>
        <v>0</v>
      </c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  <c r="AA1468" s="76"/>
      <c r="AB1468" s="76"/>
      <c r="AC1468" s="76"/>
      <c r="AD1468" s="76"/>
      <c r="AE1468" s="76"/>
      <c r="AF1468" s="76"/>
      <c r="AG1468" s="76"/>
      <c r="AH1468" s="76"/>
      <c r="AI1468" s="76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6"/>
      <c r="AU1468" s="76"/>
      <c r="AV1468" s="76"/>
      <c r="AW1468" s="76"/>
      <c r="AX1468" s="76"/>
    </row>
    <row r="1469" spans="1:50" s="25" customFormat="1" ht="27" customHeight="1" x14ac:dyDescent="0.25">
      <c r="A1469" s="219" t="s">
        <v>1586</v>
      </c>
      <c r="B1469" s="20" t="s">
        <v>518</v>
      </c>
      <c r="C1469" s="134" t="s">
        <v>535</v>
      </c>
      <c r="D1469" s="21" t="s">
        <v>1995</v>
      </c>
      <c r="E1469" s="22">
        <v>0.38</v>
      </c>
      <c r="F1469" s="23">
        <v>100</v>
      </c>
      <c r="G1469" s="95" t="s">
        <v>3480</v>
      </c>
      <c r="H1469" s="24">
        <v>62</v>
      </c>
      <c r="I1469" s="17"/>
      <c r="J1469" s="18"/>
      <c r="K1469" s="148">
        <f t="shared" si="33"/>
        <v>0</v>
      </c>
      <c r="L1469" s="76"/>
      <c r="M1469" s="76"/>
      <c r="N1469" s="76"/>
      <c r="O1469" s="76"/>
      <c r="P1469" s="76"/>
      <c r="Q1469" s="76"/>
      <c r="R1469" s="76"/>
      <c r="S1469" s="76"/>
      <c r="T1469" s="76"/>
      <c r="U1469" s="76"/>
      <c r="V1469" s="76"/>
      <c r="W1469" s="76"/>
      <c r="X1469" s="76"/>
      <c r="Y1469" s="76"/>
      <c r="Z1469" s="76"/>
      <c r="AA1469" s="76"/>
      <c r="AB1469" s="76"/>
      <c r="AC1469" s="76"/>
      <c r="AD1469" s="76"/>
      <c r="AE1469" s="76"/>
      <c r="AF1469" s="76"/>
      <c r="AG1469" s="76"/>
      <c r="AH1469" s="76"/>
      <c r="AI1469" s="76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6"/>
      <c r="AU1469" s="76"/>
      <c r="AV1469" s="76"/>
      <c r="AW1469" s="76"/>
      <c r="AX1469" s="76"/>
    </row>
    <row r="1470" spans="1:50" s="19" customFormat="1" ht="27" customHeight="1" x14ac:dyDescent="0.25">
      <c r="A1470" s="220" t="s">
        <v>1587</v>
      </c>
      <c r="B1470" s="12" t="s">
        <v>32</v>
      </c>
      <c r="C1470" s="134" t="s">
        <v>536</v>
      </c>
      <c r="D1470" s="13" t="s">
        <v>680</v>
      </c>
      <c r="E1470" s="22"/>
      <c r="F1470" s="15"/>
      <c r="G1470" s="94" t="s">
        <v>3351</v>
      </c>
      <c r="H1470" s="16">
        <v>90</v>
      </c>
      <c r="I1470" s="17"/>
      <c r="J1470" s="18"/>
      <c r="K1470" s="148">
        <f t="shared" si="33"/>
        <v>0</v>
      </c>
      <c r="L1470" s="76"/>
      <c r="M1470" s="76"/>
      <c r="N1470" s="76"/>
      <c r="O1470" s="76"/>
      <c r="P1470" s="76"/>
      <c r="Q1470" s="76"/>
      <c r="R1470" s="76"/>
      <c r="S1470" s="76"/>
      <c r="T1470" s="76"/>
      <c r="U1470" s="76"/>
      <c r="V1470" s="76"/>
      <c r="W1470" s="76"/>
      <c r="X1470" s="76"/>
      <c r="Y1470" s="76"/>
      <c r="Z1470" s="76"/>
      <c r="AA1470" s="76"/>
      <c r="AB1470" s="76"/>
      <c r="AC1470" s="76"/>
      <c r="AD1470" s="76"/>
      <c r="AE1470" s="76"/>
      <c r="AF1470" s="76"/>
      <c r="AG1470" s="76"/>
      <c r="AH1470" s="76"/>
      <c r="AI1470" s="76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6"/>
      <c r="AU1470" s="76"/>
      <c r="AV1470" s="76"/>
      <c r="AW1470" s="76"/>
      <c r="AX1470" s="76"/>
    </row>
    <row r="1471" spans="1:50" s="25" customFormat="1" ht="27" customHeight="1" x14ac:dyDescent="0.25">
      <c r="A1471" s="219" t="s">
        <v>1588</v>
      </c>
      <c r="B1471" s="20" t="s">
        <v>32</v>
      </c>
      <c r="C1471" s="134" t="s">
        <v>1738</v>
      </c>
      <c r="D1471" s="21" t="s">
        <v>1493</v>
      </c>
      <c r="E1471" s="22"/>
      <c r="F1471" s="23"/>
      <c r="G1471" s="95" t="s">
        <v>3332</v>
      </c>
      <c r="H1471" s="24">
        <v>98</v>
      </c>
      <c r="I1471" s="17"/>
      <c r="J1471" s="18"/>
      <c r="K1471" s="148">
        <f t="shared" si="33"/>
        <v>0</v>
      </c>
      <c r="L1471" s="76"/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  <c r="Y1471" s="76"/>
      <c r="Z1471" s="76"/>
      <c r="AA1471" s="76"/>
      <c r="AB1471" s="76"/>
      <c r="AC1471" s="76"/>
      <c r="AD1471" s="76"/>
      <c r="AE1471" s="76"/>
      <c r="AF1471" s="76"/>
      <c r="AG1471" s="76"/>
      <c r="AH1471" s="76"/>
      <c r="AI1471" s="76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6"/>
      <c r="AU1471" s="76"/>
      <c r="AV1471" s="76"/>
      <c r="AW1471" s="76"/>
      <c r="AX1471" s="76"/>
    </row>
    <row r="1472" spans="1:50" s="25" customFormat="1" ht="27" customHeight="1" x14ac:dyDescent="0.25">
      <c r="A1472" s="219" t="s">
        <v>1589</v>
      </c>
      <c r="B1472" s="20" t="s">
        <v>32</v>
      </c>
      <c r="C1472" s="134" t="s">
        <v>1739</v>
      </c>
      <c r="D1472" s="21" t="s">
        <v>680</v>
      </c>
      <c r="E1472" s="22"/>
      <c r="F1472" s="23"/>
      <c r="G1472" s="95" t="s">
        <v>3351</v>
      </c>
      <c r="H1472" s="24">
        <v>90</v>
      </c>
      <c r="I1472" s="17"/>
      <c r="J1472" s="18"/>
      <c r="K1472" s="148">
        <f t="shared" si="33"/>
        <v>0</v>
      </c>
      <c r="L1472" s="76"/>
      <c r="M1472" s="76"/>
      <c r="N1472" s="76"/>
      <c r="O1472" s="76"/>
      <c r="P1472" s="76"/>
      <c r="Q1472" s="76"/>
      <c r="R1472" s="76"/>
      <c r="S1472" s="76"/>
      <c r="T1472" s="76"/>
      <c r="U1472" s="76"/>
      <c r="V1472" s="76"/>
      <c r="W1472" s="76"/>
      <c r="X1472" s="76"/>
      <c r="Y1472" s="76"/>
      <c r="Z1472" s="76"/>
      <c r="AA1472" s="76"/>
      <c r="AB1472" s="76"/>
      <c r="AC1472" s="76"/>
      <c r="AD1472" s="76"/>
      <c r="AE1472" s="76"/>
      <c r="AF1472" s="76"/>
      <c r="AG1472" s="76"/>
      <c r="AH1472" s="76"/>
      <c r="AI1472" s="76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6"/>
      <c r="AU1472" s="76"/>
      <c r="AV1472" s="76"/>
      <c r="AW1472" s="76"/>
      <c r="AX1472" s="76"/>
    </row>
    <row r="1473" spans="1:50" s="25" customFormat="1" ht="27" customHeight="1" x14ac:dyDescent="0.25">
      <c r="A1473" s="219" t="s">
        <v>1590</v>
      </c>
      <c r="B1473" s="20" t="s">
        <v>32</v>
      </c>
      <c r="C1473" s="134" t="s">
        <v>1740</v>
      </c>
      <c r="D1473" s="21" t="s">
        <v>1995</v>
      </c>
      <c r="E1473" s="22"/>
      <c r="F1473" s="23"/>
      <c r="G1473" s="95" t="s">
        <v>3481</v>
      </c>
      <c r="H1473" s="24">
        <v>99</v>
      </c>
      <c r="I1473" s="17"/>
      <c r="J1473" s="18"/>
      <c r="K1473" s="148">
        <f t="shared" si="33"/>
        <v>0</v>
      </c>
      <c r="L1473" s="76"/>
      <c r="M1473" s="76"/>
      <c r="N1473" s="76"/>
      <c r="O1473" s="76"/>
      <c r="P1473" s="76"/>
      <c r="Q1473" s="76"/>
      <c r="R1473" s="76"/>
      <c r="S1473" s="76"/>
      <c r="T1473" s="76"/>
      <c r="U1473" s="76"/>
      <c r="V1473" s="76"/>
      <c r="W1473" s="76"/>
      <c r="X1473" s="76"/>
      <c r="Y1473" s="76"/>
      <c r="Z1473" s="76"/>
      <c r="AA1473" s="76"/>
      <c r="AB1473" s="76"/>
      <c r="AC1473" s="76"/>
      <c r="AD1473" s="76"/>
      <c r="AE1473" s="76"/>
      <c r="AF1473" s="76"/>
      <c r="AG1473" s="76"/>
      <c r="AH1473" s="76"/>
      <c r="AI1473" s="76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6"/>
      <c r="AU1473" s="76"/>
      <c r="AV1473" s="76"/>
      <c r="AW1473" s="76"/>
      <c r="AX1473" s="76"/>
    </row>
    <row r="1474" spans="1:50" s="25" customFormat="1" ht="27" customHeight="1" x14ac:dyDescent="0.25">
      <c r="A1474" s="219" t="s">
        <v>1591</v>
      </c>
      <c r="B1474" s="20" t="s">
        <v>32</v>
      </c>
      <c r="C1474" s="134" t="s">
        <v>35</v>
      </c>
      <c r="D1474" s="21" t="s">
        <v>1892</v>
      </c>
      <c r="E1474" s="22"/>
      <c r="F1474" s="23"/>
      <c r="G1474" s="95" t="s">
        <v>3246</v>
      </c>
      <c r="H1474" s="24">
        <v>84</v>
      </c>
      <c r="I1474" s="17"/>
      <c r="J1474" s="18"/>
      <c r="K1474" s="148">
        <f t="shared" si="33"/>
        <v>0</v>
      </c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6"/>
      <c r="X1474" s="76"/>
      <c r="Y1474" s="76"/>
      <c r="Z1474" s="76"/>
      <c r="AA1474" s="76"/>
      <c r="AB1474" s="76"/>
      <c r="AC1474" s="76"/>
      <c r="AD1474" s="76"/>
      <c r="AE1474" s="76"/>
      <c r="AF1474" s="76"/>
      <c r="AG1474" s="76"/>
      <c r="AH1474" s="76"/>
      <c r="AI1474" s="76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6"/>
      <c r="AU1474" s="76"/>
      <c r="AV1474" s="76"/>
      <c r="AW1474" s="76"/>
      <c r="AX1474" s="76"/>
    </row>
    <row r="1475" spans="1:50" s="25" customFormat="1" ht="27" customHeight="1" x14ac:dyDescent="0.25">
      <c r="A1475" s="219" t="s">
        <v>1592</v>
      </c>
      <c r="B1475" s="20" t="s">
        <v>32</v>
      </c>
      <c r="C1475" s="134" t="s">
        <v>35</v>
      </c>
      <c r="D1475" s="21" t="s">
        <v>680</v>
      </c>
      <c r="E1475" s="22"/>
      <c r="F1475" s="23"/>
      <c r="G1475" s="95" t="s">
        <v>3330</v>
      </c>
      <c r="H1475" s="24">
        <v>89</v>
      </c>
      <c r="I1475" s="17"/>
      <c r="J1475" s="18"/>
      <c r="K1475" s="148">
        <f t="shared" si="33"/>
        <v>0</v>
      </c>
      <c r="L1475" s="76"/>
      <c r="M1475" s="76"/>
      <c r="N1475" s="76"/>
      <c r="O1475" s="76"/>
      <c r="P1475" s="76"/>
      <c r="Q1475" s="76"/>
      <c r="R1475" s="76"/>
      <c r="S1475" s="76"/>
      <c r="T1475" s="76"/>
      <c r="U1475" s="76"/>
      <c r="V1475" s="76"/>
      <c r="W1475" s="76"/>
      <c r="X1475" s="76"/>
      <c r="Y1475" s="76"/>
      <c r="Z1475" s="76"/>
      <c r="AA1475" s="76"/>
      <c r="AB1475" s="76"/>
      <c r="AC1475" s="76"/>
      <c r="AD1475" s="76"/>
      <c r="AE1475" s="76"/>
      <c r="AF1475" s="76"/>
      <c r="AG1475" s="76"/>
      <c r="AH1475" s="76"/>
      <c r="AI1475" s="76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6"/>
      <c r="AU1475" s="76"/>
      <c r="AV1475" s="76"/>
      <c r="AW1475" s="76"/>
      <c r="AX1475" s="76"/>
    </row>
    <row r="1476" spans="1:50" s="25" customFormat="1" ht="27" customHeight="1" x14ac:dyDescent="0.25">
      <c r="A1476" s="219" t="s">
        <v>1593</v>
      </c>
      <c r="B1476" s="20" t="s">
        <v>32</v>
      </c>
      <c r="C1476" s="134" t="s">
        <v>35</v>
      </c>
      <c r="D1476" s="21" t="s">
        <v>1911</v>
      </c>
      <c r="E1476" s="22"/>
      <c r="F1476" s="23"/>
      <c r="G1476" s="95" t="s">
        <v>3411</v>
      </c>
      <c r="H1476" s="24">
        <v>74</v>
      </c>
      <c r="I1476" s="17"/>
      <c r="J1476" s="18"/>
      <c r="K1476" s="148">
        <f t="shared" si="33"/>
        <v>0</v>
      </c>
      <c r="L1476" s="76"/>
      <c r="M1476" s="76"/>
      <c r="N1476" s="76"/>
      <c r="O1476" s="76"/>
      <c r="P1476" s="76"/>
      <c r="Q1476" s="76"/>
      <c r="R1476" s="76"/>
      <c r="S1476" s="76"/>
      <c r="T1476" s="76"/>
      <c r="U1476" s="76"/>
      <c r="V1476" s="76"/>
      <c r="W1476" s="76"/>
      <c r="X1476" s="76"/>
      <c r="Y1476" s="76"/>
      <c r="Z1476" s="76"/>
      <c r="AA1476" s="76"/>
      <c r="AB1476" s="76"/>
      <c r="AC1476" s="76"/>
      <c r="AD1476" s="76"/>
      <c r="AE1476" s="76"/>
      <c r="AF1476" s="76"/>
      <c r="AG1476" s="76"/>
      <c r="AH1476" s="76"/>
      <c r="AI1476" s="76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6"/>
      <c r="AU1476" s="76"/>
      <c r="AV1476" s="76"/>
      <c r="AW1476" s="76"/>
      <c r="AX1476" s="76"/>
    </row>
    <row r="1477" spans="1:50" s="19" customFormat="1" ht="27" customHeight="1" x14ac:dyDescent="0.25">
      <c r="A1477" s="220" t="s">
        <v>1594</v>
      </c>
      <c r="B1477" s="12" t="s">
        <v>32</v>
      </c>
      <c r="C1477" s="134" t="s">
        <v>35</v>
      </c>
      <c r="D1477" s="13" t="s">
        <v>1780</v>
      </c>
      <c r="E1477" s="22"/>
      <c r="F1477" s="15"/>
      <c r="G1477" s="94" t="s">
        <v>3329</v>
      </c>
      <c r="H1477" s="16">
        <v>99</v>
      </c>
      <c r="I1477" s="17"/>
      <c r="J1477" s="18"/>
      <c r="K1477" s="148">
        <f t="shared" si="33"/>
        <v>0</v>
      </c>
      <c r="L1477" s="76"/>
      <c r="M1477" s="76"/>
      <c r="N1477" s="76"/>
      <c r="O1477" s="76"/>
      <c r="P1477" s="76"/>
      <c r="Q1477" s="76"/>
      <c r="R1477" s="76"/>
      <c r="S1477" s="76"/>
      <c r="T1477" s="76"/>
      <c r="U1477" s="76"/>
      <c r="V1477" s="76"/>
      <c r="W1477" s="76"/>
      <c r="X1477" s="76"/>
      <c r="Y1477" s="76"/>
      <c r="Z1477" s="76"/>
      <c r="AA1477" s="76"/>
      <c r="AB1477" s="76"/>
      <c r="AC1477" s="76"/>
      <c r="AD1477" s="76"/>
      <c r="AE1477" s="76"/>
      <c r="AF1477" s="76"/>
      <c r="AG1477" s="76"/>
      <c r="AH1477" s="76"/>
      <c r="AI1477" s="76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6"/>
      <c r="AU1477" s="76"/>
      <c r="AV1477" s="76"/>
      <c r="AW1477" s="76"/>
      <c r="AX1477" s="76"/>
    </row>
    <row r="1478" spans="1:50" s="25" customFormat="1" ht="27" customHeight="1" x14ac:dyDescent="0.25">
      <c r="A1478" s="219" t="s">
        <v>1595</v>
      </c>
      <c r="B1478" s="20" t="s">
        <v>32</v>
      </c>
      <c r="C1478" s="134" t="s">
        <v>1741</v>
      </c>
      <c r="D1478" s="21" t="s">
        <v>680</v>
      </c>
      <c r="E1478" s="22"/>
      <c r="F1478" s="23"/>
      <c r="G1478" s="95" t="s">
        <v>3330</v>
      </c>
      <c r="H1478" s="24">
        <v>89</v>
      </c>
      <c r="I1478" s="17"/>
      <c r="J1478" s="18"/>
      <c r="K1478" s="148">
        <f t="shared" si="33"/>
        <v>0</v>
      </c>
      <c r="L1478" s="76"/>
      <c r="M1478" s="76"/>
      <c r="N1478" s="76"/>
      <c r="O1478" s="76"/>
      <c r="P1478" s="76"/>
      <c r="Q1478" s="76"/>
      <c r="R1478" s="76"/>
      <c r="S1478" s="76"/>
      <c r="T1478" s="76"/>
      <c r="U1478" s="76"/>
      <c r="V1478" s="76"/>
      <c r="W1478" s="76"/>
      <c r="X1478" s="76"/>
      <c r="Y1478" s="76"/>
      <c r="Z1478" s="76"/>
      <c r="AA1478" s="76"/>
      <c r="AB1478" s="76"/>
      <c r="AC1478" s="76"/>
      <c r="AD1478" s="76"/>
      <c r="AE1478" s="76"/>
      <c r="AF1478" s="76"/>
      <c r="AG1478" s="76"/>
      <c r="AH1478" s="76"/>
      <c r="AI1478" s="76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6"/>
      <c r="AU1478" s="76"/>
      <c r="AV1478" s="76"/>
      <c r="AW1478" s="76"/>
      <c r="AX1478" s="76"/>
    </row>
    <row r="1479" spans="1:50" s="32" customFormat="1" ht="31.2" customHeight="1" x14ac:dyDescent="0.25">
      <c r="A1479" s="219" t="s">
        <v>1596</v>
      </c>
      <c r="B1479" s="28" t="s">
        <v>32</v>
      </c>
      <c r="C1479" s="134" t="s">
        <v>36</v>
      </c>
      <c r="D1479" s="29" t="s">
        <v>1946</v>
      </c>
      <c r="E1479" s="22"/>
      <c r="F1479" s="30"/>
      <c r="G1479" s="96" t="s">
        <v>3351</v>
      </c>
      <c r="H1479" s="24">
        <v>90</v>
      </c>
      <c r="I1479" s="17"/>
      <c r="J1479" s="18"/>
      <c r="K1479" s="148">
        <f t="shared" si="33"/>
        <v>0</v>
      </c>
      <c r="L1479" s="76"/>
      <c r="M1479" s="76"/>
      <c r="N1479" s="76"/>
      <c r="O1479" s="76"/>
      <c r="P1479" s="76"/>
      <c r="Q1479" s="76"/>
      <c r="R1479" s="76"/>
      <c r="S1479" s="76"/>
      <c r="T1479" s="76"/>
      <c r="U1479" s="76"/>
      <c r="V1479" s="76"/>
      <c r="W1479" s="76"/>
      <c r="X1479" s="76"/>
      <c r="Y1479" s="76"/>
      <c r="Z1479" s="76"/>
      <c r="AA1479" s="76"/>
      <c r="AB1479" s="76"/>
      <c r="AC1479" s="76"/>
      <c r="AD1479" s="76"/>
      <c r="AE1479" s="76"/>
      <c r="AF1479" s="76"/>
      <c r="AG1479" s="76"/>
      <c r="AH1479" s="76"/>
      <c r="AI1479" s="76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6"/>
      <c r="AU1479" s="76"/>
      <c r="AV1479" s="76"/>
      <c r="AW1479" s="76"/>
      <c r="AX1479" s="76"/>
    </row>
    <row r="1480" spans="1:50" s="25" customFormat="1" ht="27" customHeight="1" x14ac:dyDescent="0.25">
      <c r="A1480" s="219" t="s">
        <v>1597</v>
      </c>
      <c r="B1480" s="20" t="s">
        <v>32</v>
      </c>
      <c r="C1480" s="134" t="s">
        <v>36</v>
      </c>
      <c r="D1480" s="21" t="s">
        <v>1792</v>
      </c>
      <c r="E1480" s="22"/>
      <c r="F1480" s="23"/>
      <c r="G1480" s="95" t="s">
        <v>3244</v>
      </c>
      <c r="H1480" s="24">
        <v>68</v>
      </c>
      <c r="I1480" s="17"/>
      <c r="J1480" s="18"/>
      <c r="K1480" s="148">
        <f t="shared" si="33"/>
        <v>0</v>
      </c>
      <c r="L1480" s="76"/>
      <c r="M1480" s="76"/>
      <c r="N1480" s="76"/>
      <c r="O1480" s="76"/>
      <c r="P1480" s="76"/>
      <c r="Q1480" s="76"/>
      <c r="R1480" s="76"/>
      <c r="S1480" s="76"/>
      <c r="T1480" s="76"/>
      <c r="U1480" s="76"/>
      <c r="V1480" s="76"/>
      <c r="W1480" s="76"/>
      <c r="X1480" s="76"/>
      <c r="Y1480" s="76"/>
      <c r="Z1480" s="76"/>
      <c r="AA1480" s="76"/>
      <c r="AB1480" s="76"/>
      <c r="AC1480" s="76"/>
      <c r="AD1480" s="76"/>
      <c r="AE1480" s="76"/>
      <c r="AF1480" s="76"/>
      <c r="AG1480" s="76"/>
      <c r="AH1480" s="76"/>
      <c r="AI1480" s="76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6"/>
      <c r="AU1480" s="76"/>
      <c r="AV1480" s="76"/>
      <c r="AW1480" s="76"/>
      <c r="AX1480" s="76"/>
    </row>
    <row r="1481" spans="1:50" s="25" customFormat="1" ht="27" customHeight="1" x14ac:dyDescent="0.25">
      <c r="A1481" s="219" t="s">
        <v>1600</v>
      </c>
      <c r="B1481" s="20" t="s">
        <v>32</v>
      </c>
      <c r="C1481" s="134" t="s">
        <v>36</v>
      </c>
      <c r="D1481" s="21" t="s">
        <v>2023</v>
      </c>
      <c r="E1481" s="22"/>
      <c r="F1481" s="23"/>
      <c r="G1481" s="95" t="s">
        <v>3400</v>
      </c>
      <c r="H1481" s="24">
        <v>57</v>
      </c>
      <c r="I1481" s="17"/>
      <c r="J1481" s="18"/>
      <c r="K1481" s="148">
        <f t="shared" si="33"/>
        <v>0</v>
      </c>
      <c r="L1481" s="76"/>
      <c r="M1481" s="76"/>
      <c r="N1481" s="76"/>
      <c r="O1481" s="76"/>
      <c r="P1481" s="76"/>
      <c r="Q1481" s="76"/>
      <c r="R1481" s="76"/>
      <c r="S1481" s="76"/>
      <c r="T1481" s="76"/>
      <c r="U1481" s="76"/>
      <c r="V1481" s="76"/>
      <c r="W1481" s="76"/>
      <c r="X1481" s="76"/>
      <c r="Y1481" s="76"/>
      <c r="Z1481" s="76"/>
      <c r="AA1481" s="76"/>
      <c r="AB1481" s="76"/>
      <c r="AC1481" s="76"/>
      <c r="AD1481" s="76"/>
      <c r="AE1481" s="76"/>
      <c r="AF1481" s="76"/>
      <c r="AG1481" s="76"/>
      <c r="AH1481" s="76"/>
      <c r="AI1481" s="76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6"/>
      <c r="AU1481" s="76"/>
      <c r="AV1481" s="76"/>
      <c r="AW1481" s="76"/>
      <c r="AX1481" s="76"/>
    </row>
    <row r="1482" spans="1:50" s="25" customFormat="1" ht="27" customHeight="1" x14ac:dyDescent="0.25">
      <c r="A1482" s="219" t="s">
        <v>1598</v>
      </c>
      <c r="B1482" s="20" t="s">
        <v>32</v>
      </c>
      <c r="C1482" s="134" t="s">
        <v>36</v>
      </c>
      <c r="D1482" s="21" t="s">
        <v>2035</v>
      </c>
      <c r="E1482" s="22"/>
      <c r="F1482" s="23"/>
      <c r="G1482" s="95" t="s">
        <v>3271</v>
      </c>
      <c r="H1482" s="24">
        <v>80</v>
      </c>
      <c r="I1482" s="17"/>
      <c r="J1482" s="18"/>
      <c r="K1482" s="148">
        <f t="shared" si="33"/>
        <v>0</v>
      </c>
      <c r="L1482" s="76"/>
      <c r="M1482" s="76"/>
      <c r="N1482" s="76"/>
      <c r="O1482" s="76"/>
      <c r="P1482" s="76"/>
      <c r="Q1482" s="76"/>
      <c r="R1482" s="76"/>
      <c r="S1482" s="76"/>
      <c r="T1482" s="76"/>
      <c r="U1482" s="76"/>
      <c r="V1482" s="76"/>
      <c r="W1482" s="76"/>
      <c r="X1482" s="76"/>
      <c r="Y1482" s="76"/>
      <c r="Z1482" s="76"/>
      <c r="AA1482" s="76"/>
      <c r="AB1482" s="76"/>
      <c r="AC1482" s="76"/>
      <c r="AD1482" s="76"/>
      <c r="AE1482" s="76"/>
      <c r="AF1482" s="76"/>
      <c r="AG1482" s="76"/>
      <c r="AH1482" s="76"/>
      <c r="AI1482" s="76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6"/>
      <c r="AU1482" s="76"/>
      <c r="AV1482" s="76"/>
      <c r="AW1482" s="76"/>
      <c r="AX1482" s="76"/>
    </row>
    <row r="1483" spans="1:50" s="25" customFormat="1" ht="25.2" customHeight="1" x14ac:dyDescent="0.25">
      <c r="A1483" s="219" t="s">
        <v>1599</v>
      </c>
      <c r="B1483" s="20" t="s">
        <v>32</v>
      </c>
      <c r="C1483" s="134" t="s">
        <v>36</v>
      </c>
      <c r="D1483" s="21" t="s">
        <v>2022</v>
      </c>
      <c r="E1483" s="22"/>
      <c r="F1483" s="23"/>
      <c r="G1483" s="95" t="s">
        <v>3482</v>
      </c>
      <c r="H1483" s="24">
        <v>59</v>
      </c>
      <c r="I1483" s="17"/>
      <c r="J1483" s="18"/>
      <c r="K1483" s="148">
        <f t="shared" ref="K1483:K1545" si="37">H1483*J1483</f>
        <v>0</v>
      </c>
      <c r="L1483" s="76"/>
      <c r="M1483" s="76"/>
      <c r="N1483" s="76"/>
      <c r="O1483" s="76"/>
      <c r="P1483" s="76"/>
      <c r="Q1483" s="76"/>
      <c r="R1483" s="76"/>
      <c r="S1483" s="76"/>
      <c r="T1483" s="76"/>
      <c r="U1483" s="76"/>
      <c r="V1483" s="76"/>
      <c r="W1483" s="76"/>
      <c r="X1483" s="76"/>
      <c r="Y1483" s="76"/>
      <c r="Z1483" s="76"/>
      <c r="AA1483" s="76"/>
      <c r="AB1483" s="76"/>
      <c r="AC1483" s="76"/>
      <c r="AD1483" s="76"/>
      <c r="AE1483" s="76"/>
      <c r="AF1483" s="76"/>
      <c r="AG1483" s="76"/>
      <c r="AH1483" s="76"/>
      <c r="AI1483" s="76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6"/>
      <c r="AU1483" s="76"/>
      <c r="AV1483" s="76"/>
      <c r="AW1483" s="76"/>
      <c r="AX1483" s="76"/>
    </row>
    <row r="1484" spans="1:50" s="25" customFormat="1" ht="25.2" customHeight="1" x14ac:dyDescent="0.25">
      <c r="A1484" s="219" t="s">
        <v>3020</v>
      </c>
      <c r="B1484" s="20" t="s">
        <v>32</v>
      </c>
      <c r="C1484" s="134" t="s">
        <v>36</v>
      </c>
      <c r="D1484" s="21" t="s">
        <v>2050</v>
      </c>
      <c r="E1484" s="22"/>
      <c r="F1484" s="23"/>
      <c r="G1484" s="95" t="s">
        <v>3483</v>
      </c>
      <c r="H1484" s="24">
        <v>87</v>
      </c>
      <c r="I1484" s="17"/>
      <c r="J1484" s="18"/>
      <c r="K1484" s="148">
        <f t="shared" ref="K1484" si="38">H1484*J1484</f>
        <v>0</v>
      </c>
      <c r="L1484" s="76"/>
      <c r="M1484" s="76"/>
      <c r="N1484" s="76"/>
      <c r="O1484" s="76"/>
      <c r="P1484" s="76"/>
      <c r="Q1484" s="76"/>
      <c r="R1484" s="76"/>
      <c r="S1484" s="76"/>
      <c r="T1484" s="76"/>
      <c r="U1484" s="76"/>
      <c r="V1484" s="76"/>
      <c r="W1484" s="76"/>
      <c r="X1484" s="76"/>
      <c r="Y1484" s="76"/>
      <c r="Z1484" s="76"/>
      <c r="AA1484" s="76"/>
      <c r="AB1484" s="76"/>
      <c r="AC1484" s="76"/>
      <c r="AD1484" s="76"/>
      <c r="AE1484" s="76"/>
      <c r="AF1484" s="76"/>
      <c r="AG1484" s="76"/>
      <c r="AH1484" s="76"/>
      <c r="AI1484" s="76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6"/>
      <c r="AU1484" s="76"/>
      <c r="AV1484" s="76"/>
      <c r="AW1484" s="76"/>
      <c r="AX1484" s="76"/>
    </row>
    <row r="1485" spans="1:50" s="25" customFormat="1" ht="27" customHeight="1" x14ac:dyDescent="0.25">
      <c r="A1485" s="219" t="s">
        <v>1601</v>
      </c>
      <c r="B1485" s="20" t="s">
        <v>32</v>
      </c>
      <c r="C1485" s="134" t="s">
        <v>36</v>
      </c>
      <c r="D1485" s="21" t="s">
        <v>1780</v>
      </c>
      <c r="E1485" s="22"/>
      <c r="F1485" s="23"/>
      <c r="G1485" s="95" t="s">
        <v>3364</v>
      </c>
      <c r="H1485" s="24">
        <v>123</v>
      </c>
      <c r="I1485" s="17"/>
      <c r="J1485" s="18"/>
      <c r="K1485" s="148">
        <f t="shared" si="37"/>
        <v>0</v>
      </c>
      <c r="L1485" s="76"/>
      <c r="M1485" s="76"/>
      <c r="N1485" s="76"/>
      <c r="O1485" s="76"/>
      <c r="P1485" s="76"/>
      <c r="Q1485" s="76"/>
      <c r="R1485" s="76"/>
      <c r="S1485" s="76"/>
      <c r="T1485" s="76"/>
      <c r="U1485" s="76"/>
      <c r="V1485" s="76"/>
      <c r="W1485" s="76"/>
      <c r="X1485" s="76"/>
      <c r="Y1485" s="76"/>
      <c r="Z1485" s="76"/>
      <c r="AA1485" s="76"/>
      <c r="AB1485" s="76"/>
      <c r="AC1485" s="76"/>
      <c r="AD1485" s="76"/>
      <c r="AE1485" s="76"/>
      <c r="AF1485" s="76"/>
      <c r="AG1485" s="76"/>
      <c r="AH1485" s="76"/>
      <c r="AI1485" s="76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6"/>
      <c r="AU1485" s="76"/>
      <c r="AV1485" s="76"/>
      <c r="AW1485" s="76"/>
      <c r="AX1485" s="76"/>
    </row>
    <row r="1486" spans="1:50" s="25" customFormat="1" ht="27" customHeight="1" x14ac:dyDescent="0.25">
      <c r="A1486" s="219" t="s">
        <v>1603</v>
      </c>
      <c r="B1486" s="20" t="s">
        <v>32</v>
      </c>
      <c r="C1486" s="134" t="s">
        <v>1742</v>
      </c>
      <c r="D1486" s="21" t="s">
        <v>2050</v>
      </c>
      <c r="E1486" s="22"/>
      <c r="F1486" s="23"/>
      <c r="G1486" s="95" t="s">
        <v>3370</v>
      </c>
      <c r="H1486" s="24">
        <v>126</v>
      </c>
      <c r="I1486" s="17"/>
      <c r="J1486" s="18"/>
      <c r="K1486" s="148">
        <f t="shared" ref="K1486" si="39">H1486*J1486</f>
        <v>0</v>
      </c>
      <c r="L1486" s="76"/>
      <c r="M1486" s="76"/>
      <c r="N1486" s="76"/>
      <c r="O1486" s="76"/>
      <c r="P1486" s="76"/>
      <c r="Q1486" s="76"/>
      <c r="R1486" s="76"/>
      <c r="S1486" s="76"/>
      <c r="T1486" s="76"/>
      <c r="U1486" s="76"/>
      <c r="V1486" s="76"/>
      <c r="W1486" s="76"/>
      <c r="X1486" s="76"/>
      <c r="Y1486" s="76"/>
      <c r="Z1486" s="76"/>
      <c r="AA1486" s="76"/>
      <c r="AB1486" s="76"/>
      <c r="AC1486" s="76"/>
      <c r="AD1486" s="76"/>
      <c r="AE1486" s="76"/>
      <c r="AF1486" s="76"/>
      <c r="AG1486" s="76"/>
      <c r="AH1486" s="76"/>
      <c r="AI1486" s="76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6"/>
      <c r="AU1486" s="76"/>
      <c r="AV1486" s="76"/>
      <c r="AW1486" s="76"/>
      <c r="AX1486" s="76"/>
    </row>
    <row r="1487" spans="1:50" s="19" customFormat="1" ht="27" customHeight="1" x14ac:dyDescent="0.25">
      <c r="A1487" s="220" t="s">
        <v>1602</v>
      </c>
      <c r="B1487" s="12" t="s">
        <v>32</v>
      </c>
      <c r="C1487" s="134" t="s">
        <v>1742</v>
      </c>
      <c r="D1487" s="13" t="s">
        <v>1780</v>
      </c>
      <c r="E1487" s="22"/>
      <c r="F1487" s="15"/>
      <c r="G1487" s="94" t="s">
        <v>3484</v>
      </c>
      <c r="H1487" s="16">
        <v>175</v>
      </c>
      <c r="I1487" s="17"/>
      <c r="J1487" s="18"/>
      <c r="K1487" s="148">
        <f t="shared" si="37"/>
        <v>0</v>
      </c>
      <c r="L1487" s="76"/>
      <c r="M1487" s="76"/>
      <c r="N1487" s="76"/>
      <c r="O1487" s="76"/>
      <c r="P1487" s="76"/>
      <c r="Q1487" s="76"/>
      <c r="R1487" s="76"/>
      <c r="S1487" s="76"/>
      <c r="T1487" s="76"/>
      <c r="U1487" s="76"/>
      <c r="V1487" s="76"/>
      <c r="W1487" s="76"/>
      <c r="X1487" s="76"/>
      <c r="Y1487" s="76"/>
      <c r="Z1487" s="76"/>
      <c r="AA1487" s="76"/>
      <c r="AB1487" s="76"/>
      <c r="AC1487" s="76"/>
      <c r="AD1487" s="76"/>
      <c r="AE1487" s="76"/>
      <c r="AF1487" s="76"/>
      <c r="AG1487" s="76"/>
      <c r="AH1487" s="76"/>
      <c r="AI1487" s="76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6"/>
      <c r="AU1487" s="76"/>
      <c r="AV1487" s="76"/>
      <c r="AW1487" s="76"/>
      <c r="AX1487" s="76"/>
    </row>
    <row r="1488" spans="1:50" s="25" customFormat="1" ht="27" customHeight="1" x14ac:dyDescent="0.25">
      <c r="A1488" s="219" t="s">
        <v>1604</v>
      </c>
      <c r="B1488" s="20" t="s">
        <v>235</v>
      </c>
      <c r="C1488" s="134" t="s">
        <v>538</v>
      </c>
      <c r="D1488" s="21" t="s">
        <v>2024</v>
      </c>
      <c r="E1488" s="22">
        <v>0.38759689922480622</v>
      </c>
      <c r="F1488" s="23">
        <v>129</v>
      </c>
      <c r="G1488" s="95" t="s">
        <v>3485</v>
      </c>
      <c r="H1488" s="24">
        <v>79</v>
      </c>
      <c r="I1488" s="17"/>
      <c r="J1488" s="18"/>
      <c r="K1488" s="148">
        <f t="shared" si="37"/>
        <v>0</v>
      </c>
      <c r="L1488" s="76"/>
      <c r="M1488" s="76"/>
      <c r="N1488" s="76"/>
      <c r="O1488" s="76"/>
      <c r="P1488" s="76"/>
      <c r="Q1488" s="76"/>
      <c r="R1488" s="76"/>
      <c r="S1488" s="76"/>
      <c r="T1488" s="76"/>
      <c r="U1488" s="76"/>
      <c r="V1488" s="76"/>
      <c r="W1488" s="76"/>
      <c r="X1488" s="76"/>
      <c r="Y1488" s="76"/>
      <c r="Z1488" s="76"/>
      <c r="AA1488" s="76"/>
      <c r="AB1488" s="76"/>
      <c r="AC1488" s="76"/>
      <c r="AD1488" s="76"/>
      <c r="AE1488" s="76"/>
      <c r="AF1488" s="76"/>
      <c r="AG1488" s="76"/>
      <c r="AH1488" s="76"/>
      <c r="AI1488" s="76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6"/>
      <c r="AU1488" s="76"/>
      <c r="AV1488" s="76"/>
      <c r="AW1488" s="76"/>
      <c r="AX1488" s="76"/>
    </row>
    <row r="1489" spans="1:50" s="25" customFormat="1" ht="27" customHeight="1" x14ac:dyDescent="0.25">
      <c r="A1489" s="219" t="s">
        <v>1605</v>
      </c>
      <c r="B1489" s="20" t="s">
        <v>241</v>
      </c>
      <c r="C1489" s="134" t="s">
        <v>1743</v>
      </c>
      <c r="D1489" s="21" t="s">
        <v>1493</v>
      </c>
      <c r="E1489" s="22">
        <v>0.33600000000000002</v>
      </c>
      <c r="F1489" s="23">
        <v>125</v>
      </c>
      <c r="G1489" s="95" t="s">
        <v>3486</v>
      </c>
      <c r="H1489" s="24">
        <v>83</v>
      </c>
      <c r="I1489" s="17"/>
      <c r="J1489" s="18"/>
      <c r="K1489" s="148">
        <f t="shared" si="37"/>
        <v>0</v>
      </c>
      <c r="L1489" s="76"/>
      <c r="M1489" s="76"/>
      <c r="N1489" s="76"/>
      <c r="O1489" s="76"/>
      <c r="P1489" s="76"/>
      <c r="Q1489" s="76"/>
      <c r="R1489" s="76"/>
      <c r="S1489" s="76"/>
      <c r="T1489" s="76"/>
      <c r="U1489" s="76"/>
      <c r="V1489" s="76"/>
      <c r="W1489" s="76"/>
      <c r="X1489" s="76"/>
      <c r="Y1489" s="76"/>
      <c r="Z1489" s="76"/>
      <c r="AA1489" s="76"/>
      <c r="AB1489" s="76"/>
      <c r="AC1489" s="76"/>
      <c r="AD1489" s="76"/>
      <c r="AE1489" s="76"/>
      <c r="AF1489" s="76"/>
      <c r="AG1489" s="76"/>
      <c r="AH1489" s="76"/>
      <c r="AI1489" s="76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6"/>
      <c r="AU1489" s="76"/>
      <c r="AV1489" s="76"/>
      <c r="AW1489" s="76"/>
      <c r="AX1489" s="76"/>
    </row>
    <row r="1490" spans="1:50" s="25" customFormat="1" ht="27" customHeight="1" x14ac:dyDescent="0.25">
      <c r="A1490" s="219" t="s">
        <v>1607</v>
      </c>
      <c r="B1490" s="20" t="s">
        <v>241</v>
      </c>
      <c r="C1490" s="134" t="s">
        <v>1745</v>
      </c>
      <c r="D1490" s="21" t="s">
        <v>680</v>
      </c>
      <c r="E1490" s="22">
        <v>0.37272727272727274</v>
      </c>
      <c r="F1490" s="23">
        <v>110</v>
      </c>
      <c r="G1490" s="95" t="s">
        <v>3487</v>
      </c>
      <c r="H1490" s="24">
        <v>69</v>
      </c>
      <c r="I1490" s="17"/>
      <c r="J1490" s="18"/>
      <c r="K1490" s="148">
        <f t="shared" si="37"/>
        <v>0</v>
      </c>
      <c r="L1490" s="76"/>
      <c r="M1490" s="76"/>
      <c r="N1490" s="76"/>
      <c r="O1490" s="76"/>
      <c r="P1490" s="76"/>
      <c r="Q1490" s="76"/>
      <c r="R1490" s="76"/>
      <c r="S1490" s="76"/>
      <c r="T1490" s="76"/>
      <c r="U1490" s="76"/>
      <c r="V1490" s="76"/>
      <c r="W1490" s="76"/>
      <c r="X1490" s="76"/>
      <c r="Y1490" s="76"/>
      <c r="Z1490" s="76"/>
      <c r="AA1490" s="76"/>
      <c r="AB1490" s="76"/>
      <c r="AC1490" s="76"/>
      <c r="AD1490" s="76"/>
      <c r="AE1490" s="76"/>
      <c r="AF1490" s="76"/>
      <c r="AG1490" s="76"/>
      <c r="AH1490" s="76"/>
      <c r="AI1490" s="76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6"/>
      <c r="AU1490" s="76"/>
      <c r="AV1490" s="76"/>
      <c r="AW1490" s="76"/>
      <c r="AX1490" s="76"/>
    </row>
    <row r="1491" spans="1:50" s="25" customFormat="1" ht="27" customHeight="1" x14ac:dyDescent="0.25">
      <c r="A1491" s="219" t="s">
        <v>3021</v>
      </c>
      <c r="B1491" s="20" t="s">
        <v>241</v>
      </c>
      <c r="C1491" s="134" t="s">
        <v>3065</v>
      </c>
      <c r="D1491" s="21" t="s">
        <v>1493</v>
      </c>
      <c r="E1491" s="22">
        <v>0.33600000000000002</v>
      </c>
      <c r="F1491" s="23">
        <v>125</v>
      </c>
      <c r="G1491" s="95" t="s">
        <v>3486</v>
      </c>
      <c r="H1491" s="24">
        <v>83</v>
      </c>
      <c r="I1491" s="17"/>
      <c r="J1491" s="18"/>
      <c r="K1491" s="148">
        <f t="shared" si="37"/>
        <v>0</v>
      </c>
      <c r="L1491" s="76"/>
      <c r="M1491" s="76"/>
      <c r="N1491" s="76"/>
      <c r="O1491" s="76"/>
      <c r="P1491" s="76"/>
      <c r="Q1491" s="76"/>
      <c r="R1491" s="76"/>
      <c r="S1491" s="76"/>
      <c r="T1491" s="76"/>
      <c r="U1491" s="76"/>
      <c r="V1491" s="76"/>
      <c r="W1491" s="76"/>
      <c r="X1491" s="76"/>
      <c r="Y1491" s="76"/>
      <c r="Z1491" s="76"/>
      <c r="AA1491" s="76"/>
      <c r="AB1491" s="76"/>
      <c r="AC1491" s="76"/>
      <c r="AD1491" s="76"/>
      <c r="AE1491" s="76"/>
      <c r="AF1491" s="76"/>
      <c r="AG1491" s="76"/>
      <c r="AH1491" s="76"/>
      <c r="AI1491" s="76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6"/>
      <c r="AU1491" s="76"/>
      <c r="AV1491" s="76"/>
      <c r="AW1491" s="76"/>
      <c r="AX1491" s="76"/>
    </row>
    <row r="1492" spans="1:50" s="25" customFormat="1" ht="27" customHeight="1" x14ac:dyDescent="0.25">
      <c r="A1492" s="219" t="s">
        <v>1606</v>
      </c>
      <c r="B1492" s="20" t="s">
        <v>241</v>
      </c>
      <c r="C1492" s="134" t="s">
        <v>1744</v>
      </c>
      <c r="D1492" s="21" t="s">
        <v>3802</v>
      </c>
      <c r="E1492" s="22">
        <v>0.33333333333333331</v>
      </c>
      <c r="F1492" s="23">
        <v>102</v>
      </c>
      <c r="G1492" s="95" t="s">
        <v>3244</v>
      </c>
      <c r="H1492" s="24">
        <v>68</v>
      </c>
      <c r="I1492" s="17"/>
      <c r="J1492" s="18"/>
      <c r="K1492" s="148">
        <f t="shared" ref="K1492" si="40">H1492*J1492</f>
        <v>0</v>
      </c>
      <c r="L1492" s="76"/>
      <c r="M1492" s="76"/>
      <c r="N1492" s="76"/>
      <c r="O1492" s="76"/>
      <c r="P1492" s="76"/>
      <c r="Q1492" s="76"/>
      <c r="R1492" s="76"/>
      <c r="S1492" s="76"/>
      <c r="T1492" s="76"/>
      <c r="U1492" s="76"/>
      <c r="V1492" s="76"/>
      <c r="W1492" s="76"/>
      <c r="X1492" s="76"/>
      <c r="Y1492" s="76"/>
      <c r="Z1492" s="76"/>
      <c r="AA1492" s="76"/>
      <c r="AB1492" s="76"/>
      <c r="AC1492" s="76"/>
      <c r="AD1492" s="76"/>
      <c r="AE1492" s="76"/>
      <c r="AF1492" s="76"/>
      <c r="AG1492" s="76"/>
      <c r="AH1492" s="76"/>
      <c r="AI1492" s="76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6"/>
      <c r="AU1492" s="76"/>
      <c r="AV1492" s="76"/>
      <c r="AW1492" s="76"/>
      <c r="AX1492" s="76"/>
    </row>
    <row r="1493" spans="1:50" s="32" customFormat="1" ht="31.2" customHeight="1" x14ac:dyDescent="0.25">
      <c r="A1493" s="219" t="s">
        <v>3022</v>
      </c>
      <c r="B1493" s="28" t="s">
        <v>241</v>
      </c>
      <c r="C1493" s="134" t="s">
        <v>3952</v>
      </c>
      <c r="D1493" s="29" t="s">
        <v>3803</v>
      </c>
      <c r="E1493" s="22">
        <v>0.33582089552238809</v>
      </c>
      <c r="F1493" s="30">
        <v>134</v>
      </c>
      <c r="G1493" s="96" t="s">
        <v>3330</v>
      </c>
      <c r="H1493" s="24">
        <v>89</v>
      </c>
      <c r="I1493" s="17"/>
      <c r="J1493" s="18"/>
      <c r="K1493" s="148">
        <f t="shared" si="37"/>
        <v>0</v>
      </c>
      <c r="L1493" s="76"/>
      <c r="M1493" s="76"/>
      <c r="N1493" s="76"/>
      <c r="O1493" s="76"/>
      <c r="P1493" s="76"/>
      <c r="Q1493" s="76"/>
      <c r="R1493" s="76"/>
      <c r="S1493" s="76"/>
      <c r="T1493" s="76"/>
      <c r="U1493" s="76"/>
      <c r="V1493" s="76"/>
      <c r="W1493" s="76"/>
      <c r="X1493" s="76"/>
      <c r="Y1493" s="76"/>
      <c r="Z1493" s="76"/>
      <c r="AA1493" s="76"/>
      <c r="AB1493" s="76"/>
      <c r="AC1493" s="76"/>
      <c r="AD1493" s="76"/>
      <c r="AE1493" s="76"/>
      <c r="AF1493" s="76"/>
      <c r="AG1493" s="76"/>
      <c r="AH1493" s="76"/>
      <c r="AI1493" s="76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6"/>
      <c r="AU1493" s="76"/>
      <c r="AV1493" s="76"/>
      <c r="AW1493" s="76"/>
      <c r="AX1493" s="76"/>
    </row>
    <row r="1494" spans="1:50" s="19" customFormat="1" ht="27" customHeight="1" x14ac:dyDescent="0.25">
      <c r="A1494" s="220" t="s">
        <v>1608</v>
      </c>
      <c r="B1494" s="12" t="s">
        <v>241</v>
      </c>
      <c r="C1494" s="134" t="s">
        <v>539</v>
      </c>
      <c r="D1494" s="13" t="s">
        <v>1792</v>
      </c>
      <c r="E1494" s="22">
        <v>0.33333333333333331</v>
      </c>
      <c r="F1494" s="15">
        <v>99</v>
      </c>
      <c r="G1494" s="94" t="s">
        <v>3336</v>
      </c>
      <c r="H1494" s="16">
        <v>66</v>
      </c>
      <c r="I1494" s="17"/>
      <c r="J1494" s="18"/>
      <c r="K1494" s="148">
        <f t="shared" si="37"/>
        <v>0</v>
      </c>
      <c r="L1494" s="76"/>
      <c r="M1494" s="76"/>
      <c r="N1494" s="76"/>
      <c r="O1494" s="76"/>
      <c r="P1494" s="76"/>
      <c r="Q1494" s="76"/>
      <c r="R1494" s="76"/>
      <c r="S1494" s="76"/>
      <c r="T1494" s="76"/>
      <c r="U1494" s="76"/>
      <c r="V1494" s="76"/>
      <c r="W1494" s="76"/>
      <c r="X1494" s="76"/>
      <c r="Y1494" s="76"/>
      <c r="Z1494" s="76"/>
      <c r="AA1494" s="76"/>
      <c r="AB1494" s="76"/>
      <c r="AC1494" s="76"/>
      <c r="AD1494" s="76"/>
      <c r="AE1494" s="76"/>
      <c r="AF1494" s="76"/>
      <c r="AG1494" s="76"/>
      <c r="AH1494" s="76"/>
      <c r="AI1494" s="76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6"/>
      <c r="AU1494" s="76"/>
      <c r="AV1494" s="76"/>
      <c r="AW1494" s="76"/>
      <c r="AX1494" s="76"/>
    </row>
    <row r="1495" spans="1:50" s="25" customFormat="1" ht="27" customHeight="1" x14ac:dyDescent="0.25">
      <c r="A1495" s="219" t="s">
        <v>3023</v>
      </c>
      <c r="B1495" s="20" t="s">
        <v>241</v>
      </c>
      <c r="C1495" s="134" t="s">
        <v>539</v>
      </c>
      <c r="D1495" s="21" t="s">
        <v>1493</v>
      </c>
      <c r="E1495" s="22">
        <v>0.33846153846153848</v>
      </c>
      <c r="F1495" s="23">
        <v>130</v>
      </c>
      <c r="G1495" s="95" t="s">
        <v>3395</v>
      </c>
      <c r="H1495" s="24">
        <v>86</v>
      </c>
      <c r="I1495" s="17"/>
      <c r="J1495" s="18"/>
      <c r="K1495" s="148">
        <f t="shared" si="37"/>
        <v>0</v>
      </c>
      <c r="L1495" s="76"/>
      <c r="M1495" s="76"/>
      <c r="N1495" s="76"/>
      <c r="O1495" s="76"/>
      <c r="P1495" s="76"/>
      <c r="Q1495" s="76"/>
      <c r="R1495" s="76"/>
      <c r="S1495" s="76"/>
      <c r="T1495" s="76"/>
      <c r="U1495" s="76"/>
      <c r="V1495" s="76"/>
      <c r="W1495" s="76"/>
      <c r="X1495" s="76"/>
      <c r="Y1495" s="76"/>
      <c r="Z1495" s="76"/>
      <c r="AA1495" s="76"/>
      <c r="AB1495" s="76"/>
      <c r="AC1495" s="76"/>
      <c r="AD1495" s="76"/>
      <c r="AE1495" s="76"/>
      <c r="AF1495" s="76"/>
      <c r="AG1495" s="76"/>
      <c r="AH1495" s="76"/>
      <c r="AI1495" s="76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6"/>
      <c r="AU1495" s="76"/>
      <c r="AV1495" s="76"/>
      <c r="AW1495" s="76"/>
      <c r="AX1495" s="76"/>
    </row>
    <row r="1496" spans="1:50" s="25" customFormat="1" ht="27" customHeight="1" x14ac:dyDescent="0.25">
      <c r="A1496" s="219" t="s">
        <v>1609</v>
      </c>
      <c r="B1496" s="20" t="s">
        <v>243</v>
      </c>
      <c r="C1496" s="134" t="s">
        <v>1746</v>
      </c>
      <c r="D1496" s="21" t="s">
        <v>2017</v>
      </c>
      <c r="E1496" s="22">
        <v>0.43333333333333335</v>
      </c>
      <c r="F1496" s="23">
        <v>120</v>
      </c>
      <c r="G1496" s="95" t="s">
        <v>3488</v>
      </c>
      <c r="H1496" s="24">
        <v>68</v>
      </c>
      <c r="I1496" s="17"/>
      <c r="J1496" s="18"/>
      <c r="K1496" s="148">
        <f t="shared" si="37"/>
        <v>0</v>
      </c>
      <c r="L1496" s="76"/>
      <c r="M1496" s="76"/>
      <c r="N1496" s="76"/>
      <c r="O1496" s="76"/>
      <c r="P1496" s="76"/>
      <c r="Q1496" s="76"/>
      <c r="R1496" s="76"/>
      <c r="S1496" s="76"/>
      <c r="T1496" s="76"/>
      <c r="U1496" s="76"/>
      <c r="V1496" s="76"/>
      <c r="W1496" s="76"/>
      <c r="X1496" s="76"/>
      <c r="Y1496" s="76"/>
      <c r="Z1496" s="76"/>
      <c r="AA1496" s="76"/>
      <c r="AB1496" s="76"/>
      <c r="AC1496" s="76"/>
      <c r="AD1496" s="76"/>
      <c r="AE1496" s="76"/>
      <c r="AF1496" s="76"/>
      <c r="AG1496" s="76"/>
      <c r="AH1496" s="76"/>
      <c r="AI1496" s="76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6"/>
      <c r="AU1496" s="76"/>
      <c r="AV1496" s="76"/>
      <c r="AW1496" s="76"/>
      <c r="AX1496" s="76"/>
    </row>
    <row r="1497" spans="1:50" s="25" customFormat="1" ht="27" customHeight="1" x14ac:dyDescent="0.25">
      <c r="A1497" s="219" t="s">
        <v>1610</v>
      </c>
      <c r="B1497" s="20" t="s">
        <v>244</v>
      </c>
      <c r="C1497" s="134" t="s">
        <v>540</v>
      </c>
      <c r="D1497" s="21" t="s">
        <v>1493</v>
      </c>
      <c r="E1497" s="22">
        <v>0.375</v>
      </c>
      <c r="F1497" s="23">
        <v>136</v>
      </c>
      <c r="G1497" s="95" t="s">
        <v>3375</v>
      </c>
      <c r="H1497" s="24">
        <v>85</v>
      </c>
      <c r="I1497" s="17"/>
      <c r="J1497" s="18"/>
      <c r="K1497" s="148">
        <f t="shared" si="37"/>
        <v>0</v>
      </c>
      <c r="L1497" s="76"/>
      <c r="M1497" s="76"/>
      <c r="N1497" s="76"/>
      <c r="O1497" s="76"/>
      <c r="P1497" s="76"/>
      <c r="Q1497" s="76"/>
      <c r="R1497" s="76"/>
      <c r="S1497" s="76"/>
      <c r="T1497" s="76"/>
      <c r="U1497" s="76"/>
      <c r="V1497" s="76"/>
      <c r="W1497" s="76"/>
      <c r="X1497" s="76"/>
      <c r="Y1497" s="76"/>
      <c r="Z1497" s="76"/>
      <c r="AA1497" s="76"/>
      <c r="AB1497" s="76"/>
      <c r="AC1497" s="76"/>
      <c r="AD1497" s="76"/>
      <c r="AE1497" s="76"/>
      <c r="AF1497" s="76"/>
      <c r="AG1497" s="76"/>
      <c r="AH1497" s="76"/>
      <c r="AI1497" s="76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6"/>
      <c r="AU1497" s="76"/>
      <c r="AV1497" s="76"/>
      <c r="AW1497" s="76"/>
      <c r="AX1497" s="76"/>
    </row>
    <row r="1498" spans="1:50" s="25" customFormat="1" ht="27" customHeight="1" x14ac:dyDescent="0.25">
      <c r="A1498" s="219" t="s">
        <v>3024</v>
      </c>
      <c r="B1498" s="20" t="s">
        <v>244</v>
      </c>
      <c r="C1498" s="134" t="s">
        <v>540</v>
      </c>
      <c r="D1498" s="21" t="s">
        <v>680</v>
      </c>
      <c r="E1498" s="22">
        <v>0.37190082644628097</v>
      </c>
      <c r="F1498" s="23">
        <v>121</v>
      </c>
      <c r="G1498" s="95" t="s">
        <v>3390</v>
      </c>
      <c r="H1498" s="24">
        <v>76</v>
      </c>
      <c r="I1498" s="17"/>
      <c r="J1498" s="18"/>
      <c r="K1498" s="148">
        <f t="shared" si="37"/>
        <v>0</v>
      </c>
      <c r="L1498" s="76"/>
      <c r="M1498" s="76"/>
      <c r="N1498" s="76"/>
      <c r="O1498" s="76"/>
      <c r="P1498" s="76"/>
      <c r="Q1498" s="76"/>
      <c r="R1498" s="76"/>
      <c r="S1498" s="76"/>
      <c r="T1498" s="76"/>
      <c r="U1498" s="76"/>
      <c r="V1498" s="76"/>
      <c r="W1498" s="76"/>
      <c r="X1498" s="76"/>
      <c r="Y1498" s="76"/>
      <c r="Z1498" s="76"/>
      <c r="AA1498" s="76"/>
      <c r="AB1498" s="76"/>
      <c r="AC1498" s="76"/>
      <c r="AD1498" s="76"/>
      <c r="AE1498" s="76"/>
      <c r="AF1498" s="76"/>
      <c r="AG1498" s="76"/>
      <c r="AH1498" s="76"/>
      <c r="AI1498" s="76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6"/>
      <c r="AU1498" s="76"/>
      <c r="AV1498" s="76"/>
      <c r="AW1498" s="76"/>
      <c r="AX1498" s="76"/>
    </row>
    <row r="1499" spans="1:50" s="25" customFormat="1" ht="25.2" customHeight="1" x14ac:dyDescent="0.25">
      <c r="A1499" s="219" t="s">
        <v>1611</v>
      </c>
      <c r="B1499" s="20" t="s">
        <v>244</v>
      </c>
      <c r="C1499" s="134" t="s">
        <v>540</v>
      </c>
      <c r="D1499" s="21" t="s">
        <v>2024</v>
      </c>
      <c r="E1499" s="22">
        <v>0.37062937062937062</v>
      </c>
      <c r="F1499" s="23">
        <v>143</v>
      </c>
      <c r="G1499" s="95" t="s">
        <v>3261</v>
      </c>
      <c r="H1499" s="24">
        <v>90</v>
      </c>
      <c r="I1499" s="17"/>
      <c r="J1499" s="18"/>
      <c r="K1499" s="148">
        <f t="shared" si="37"/>
        <v>0</v>
      </c>
      <c r="L1499" s="76"/>
      <c r="M1499" s="76"/>
      <c r="N1499" s="76"/>
      <c r="O1499" s="76"/>
      <c r="P1499" s="76"/>
      <c r="Q1499" s="76"/>
      <c r="R1499" s="76"/>
      <c r="S1499" s="76"/>
      <c r="T1499" s="76"/>
      <c r="U1499" s="76"/>
      <c r="V1499" s="76"/>
      <c r="W1499" s="76"/>
      <c r="X1499" s="76"/>
      <c r="Y1499" s="76"/>
      <c r="Z1499" s="76"/>
      <c r="AA1499" s="76"/>
      <c r="AB1499" s="76"/>
      <c r="AC1499" s="76"/>
      <c r="AD1499" s="76"/>
      <c r="AE1499" s="76"/>
      <c r="AF1499" s="76"/>
      <c r="AG1499" s="76"/>
      <c r="AH1499" s="76"/>
      <c r="AI1499" s="76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6"/>
      <c r="AU1499" s="76"/>
      <c r="AV1499" s="76"/>
      <c r="AW1499" s="76"/>
      <c r="AX1499" s="76"/>
    </row>
    <row r="1500" spans="1:50" s="25" customFormat="1" ht="25.2" customHeight="1" x14ac:dyDescent="0.25">
      <c r="A1500" s="219" t="s">
        <v>1612</v>
      </c>
      <c r="B1500" s="20" t="s">
        <v>244</v>
      </c>
      <c r="C1500" s="134" t="s">
        <v>540</v>
      </c>
      <c r="D1500" s="21" t="s">
        <v>1780</v>
      </c>
      <c r="E1500" s="22">
        <v>0.31446540880503143</v>
      </c>
      <c r="F1500" s="23">
        <v>159</v>
      </c>
      <c r="G1500" s="95" t="s">
        <v>3322</v>
      </c>
      <c r="H1500" s="24">
        <v>109</v>
      </c>
      <c r="I1500" s="17"/>
      <c r="J1500" s="18"/>
      <c r="K1500" s="148">
        <f t="shared" si="37"/>
        <v>0</v>
      </c>
      <c r="L1500" s="76"/>
      <c r="M1500" s="76"/>
      <c r="N1500" s="76"/>
      <c r="O1500" s="76"/>
      <c r="P1500" s="76"/>
      <c r="Q1500" s="76"/>
      <c r="R1500" s="76"/>
      <c r="S1500" s="76"/>
      <c r="T1500" s="76"/>
      <c r="U1500" s="76"/>
      <c r="V1500" s="76"/>
      <c r="W1500" s="76"/>
      <c r="X1500" s="76"/>
      <c r="Y1500" s="76"/>
      <c r="Z1500" s="76"/>
      <c r="AA1500" s="76"/>
      <c r="AB1500" s="76"/>
      <c r="AC1500" s="76"/>
      <c r="AD1500" s="76"/>
      <c r="AE1500" s="76"/>
      <c r="AF1500" s="76"/>
      <c r="AG1500" s="76"/>
      <c r="AH1500" s="76"/>
      <c r="AI1500" s="76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6"/>
      <c r="AU1500" s="76"/>
      <c r="AV1500" s="76"/>
      <c r="AW1500" s="76"/>
      <c r="AX1500" s="76"/>
    </row>
    <row r="1501" spans="1:50" s="19" customFormat="1" ht="27" customHeight="1" x14ac:dyDescent="0.25">
      <c r="A1501" s="220" t="s">
        <v>1613</v>
      </c>
      <c r="B1501" s="12" t="s">
        <v>244</v>
      </c>
      <c r="C1501" s="134" t="s">
        <v>1747</v>
      </c>
      <c r="D1501" s="13" t="s">
        <v>1493</v>
      </c>
      <c r="E1501" s="22">
        <v>0.36029411764705882</v>
      </c>
      <c r="F1501" s="15">
        <v>136</v>
      </c>
      <c r="G1501" s="94" t="s">
        <v>3373</v>
      </c>
      <c r="H1501" s="16">
        <v>87</v>
      </c>
      <c r="I1501" s="17"/>
      <c r="J1501" s="18"/>
      <c r="K1501" s="148">
        <f t="shared" si="37"/>
        <v>0</v>
      </c>
      <c r="L1501" s="76"/>
      <c r="M1501" s="76"/>
      <c r="N1501" s="76"/>
      <c r="O1501" s="76"/>
      <c r="P1501" s="76"/>
      <c r="Q1501" s="76"/>
      <c r="R1501" s="76"/>
      <c r="S1501" s="76"/>
      <c r="T1501" s="76"/>
      <c r="U1501" s="76"/>
      <c r="V1501" s="76"/>
      <c r="W1501" s="76"/>
      <c r="X1501" s="76"/>
      <c r="Y1501" s="76"/>
      <c r="Z1501" s="76"/>
      <c r="AA1501" s="76"/>
      <c r="AB1501" s="76"/>
      <c r="AC1501" s="76"/>
      <c r="AD1501" s="76"/>
      <c r="AE1501" s="76"/>
      <c r="AF1501" s="76"/>
      <c r="AG1501" s="76"/>
      <c r="AH1501" s="76"/>
      <c r="AI1501" s="76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6"/>
      <c r="AU1501" s="76"/>
      <c r="AV1501" s="76"/>
      <c r="AW1501" s="76"/>
      <c r="AX1501" s="76"/>
    </row>
    <row r="1502" spans="1:50" s="25" customFormat="1" ht="27" customHeight="1" x14ac:dyDescent="0.25">
      <c r="A1502" s="219" t="s">
        <v>3025</v>
      </c>
      <c r="B1502" s="20" t="s">
        <v>244</v>
      </c>
      <c r="C1502" s="134" t="s">
        <v>1747</v>
      </c>
      <c r="D1502" s="21" t="s">
        <v>680</v>
      </c>
      <c r="E1502" s="22">
        <v>0.36363636363636365</v>
      </c>
      <c r="F1502" s="23">
        <v>121</v>
      </c>
      <c r="G1502" s="95" t="s">
        <v>3489</v>
      </c>
      <c r="H1502" s="24">
        <v>77</v>
      </c>
      <c r="I1502" s="17"/>
      <c r="J1502" s="18"/>
      <c r="K1502" s="148">
        <f t="shared" si="37"/>
        <v>0</v>
      </c>
      <c r="L1502" s="76"/>
      <c r="M1502" s="76"/>
      <c r="N1502" s="76"/>
      <c r="O1502" s="76"/>
      <c r="P1502" s="76"/>
      <c r="Q1502" s="76"/>
      <c r="R1502" s="76"/>
      <c r="S1502" s="76"/>
      <c r="T1502" s="76"/>
      <c r="U1502" s="76"/>
      <c r="V1502" s="76"/>
      <c r="W1502" s="76"/>
      <c r="X1502" s="76"/>
      <c r="Y1502" s="76"/>
      <c r="Z1502" s="76"/>
      <c r="AA1502" s="76"/>
      <c r="AB1502" s="76"/>
      <c r="AC1502" s="76"/>
      <c r="AD1502" s="76"/>
      <c r="AE1502" s="76"/>
      <c r="AF1502" s="76"/>
      <c r="AG1502" s="76"/>
      <c r="AH1502" s="76"/>
      <c r="AI1502" s="76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6"/>
      <c r="AU1502" s="76"/>
      <c r="AV1502" s="76"/>
      <c r="AW1502" s="76"/>
      <c r="AX1502" s="76"/>
    </row>
    <row r="1503" spans="1:50" s="25" customFormat="1" ht="27" customHeight="1" x14ac:dyDescent="0.25">
      <c r="A1503" s="219" t="s">
        <v>3026</v>
      </c>
      <c r="B1503" s="20" t="s">
        <v>244</v>
      </c>
      <c r="C1503" s="134" t="s">
        <v>3066</v>
      </c>
      <c r="D1503" s="21" t="s">
        <v>1493</v>
      </c>
      <c r="E1503" s="22">
        <v>0.36029411764705882</v>
      </c>
      <c r="F1503" s="23">
        <v>136</v>
      </c>
      <c r="G1503" s="95" t="s">
        <v>3373</v>
      </c>
      <c r="H1503" s="24">
        <v>87</v>
      </c>
      <c r="I1503" s="17"/>
      <c r="J1503" s="18"/>
      <c r="K1503" s="148">
        <f t="shared" si="37"/>
        <v>0</v>
      </c>
      <c r="L1503" s="76"/>
      <c r="M1503" s="76"/>
      <c r="N1503" s="76"/>
      <c r="O1503" s="76"/>
      <c r="P1503" s="76"/>
      <c r="Q1503" s="76"/>
      <c r="R1503" s="76"/>
      <c r="S1503" s="76"/>
      <c r="T1503" s="76"/>
      <c r="U1503" s="76"/>
      <c r="V1503" s="76"/>
      <c r="W1503" s="76"/>
      <c r="X1503" s="76"/>
      <c r="Y1503" s="76"/>
      <c r="Z1503" s="76"/>
      <c r="AA1503" s="76"/>
      <c r="AB1503" s="76"/>
      <c r="AC1503" s="76"/>
      <c r="AD1503" s="76"/>
      <c r="AE1503" s="76"/>
      <c r="AF1503" s="76"/>
      <c r="AG1503" s="76"/>
      <c r="AH1503" s="76"/>
      <c r="AI1503" s="76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6"/>
      <c r="AU1503" s="76"/>
      <c r="AV1503" s="76"/>
      <c r="AW1503" s="76"/>
      <c r="AX1503" s="76"/>
    </row>
    <row r="1504" spans="1:50" s="25" customFormat="1" ht="27" customHeight="1" x14ac:dyDescent="0.25">
      <c r="A1504" s="219" t="s">
        <v>3027</v>
      </c>
      <c r="B1504" s="20" t="s">
        <v>244</v>
      </c>
      <c r="C1504" s="134" t="s">
        <v>541</v>
      </c>
      <c r="D1504" s="21" t="s">
        <v>1780</v>
      </c>
      <c r="E1504" s="22">
        <v>0.3522012578616352</v>
      </c>
      <c r="F1504" s="23">
        <v>159</v>
      </c>
      <c r="G1504" s="95" t="s">
        <v>3408</v>
      </c>
      <c r="H1504" s="24">
        <v>103</v>
      </c>
      <c r="I1504" s="17"/>
      <c r="J1504" s="18"/>
      <c r="K1504" s="148">
        <f t="shared" si="37"/>
        <v>0</v>
      </c>
      <c r="L1504" s="76"/>
      <c r="M1504" s="76"/>
      <c r="N1504" s="76"/>
      <c r="O1504" s="76"/>
      <c r="P1504" s="76"/>
      <c r="Q1504" s="76"/>
      <c r="R1504" s="76"/>
      <c r="S1504" s="76"/>
      <c r="T1504" s="76"/>
      <c r="U1504" s="76"/>
      <c r="V1504" s="76"/>
      <c r="W1504" s="76"/>
      <c r="X1504" s="76"/>
      <c r="Y1504" s="76"/>
      <c r="Z1504" s="76"/>
      <c r="AA1504" s="76"/>
      <c r="AB1504" s="76"/>
      <c r="AC1504" s="76"/>
      <c r="AD1504" s="76"/>
      <c r="AE1504" s="76"/>
      <c r="AF1504" s="76"/>
      <c r="AG1504" s="76"/>
      <c r="AH1504" s="76"/>
      <c r="AI1504" s="76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6"/>
      <c r="AU1504" s="76"/>
      <c r="AV1504" s="76"/>
      <c r="AW1504" s="76"/>
      <c r="AX1504" s="76"/>
    </row>
    <row r="1505" spans="1:50" s="25" customFormat="1" ht="27" customHeight="1" x14ac:dyDescent="0.25">
      <c r="A1505" s="219" t="s">
        <v>3028</v>
      </c>
      <c r="B1505" s="20" t="s">
        <v>244</v>
      </c>
      <c r="C1505" s="134" t="s">
        <v>3067</v>
      </c>
      <c r="D1505" s="21" t="s">
        <v>1493</v>
      </c>
      <c r="E1505" s="22">
        <v>0.375</v>
      </c>
      <c r="F1505" s="23">
        <v>136</v>
      </c>
      <c r="G1505" s="95" t="s">
        <v>3375</v>
      </c>
      <c r="H1505" s="24">
        <v>85</v>
      </c>
      <c r="I1505" s="17"/>
      <c r="J1505" s="18"/>
      <c r="K1505" s="148">
        <f t="shared" si="37"/>
        <v>0</v>
      </c>
      <c r="L1505" s="76"/>
      <c r="M1505" s="76"/>
      <c r="N1505" s="76"/>
      <c r="O1505" s="76"/>
      <c r="P1505" s="76"/>
      <c r="Q1505" s="76"/>
      <c r="R1505" s="76"/>
      <c r="S1505" s="76"/>
      <c r="T1505" s="76"/>
      <c r="U1505" s="76"/>
      <c r="V1505" s="76"/>
      <c r="W1505" s="76"/>
      <c r="X1505" s="76"/>
      <c r="Y1505" s="76"/>
      <c r="Z1505" s="76"/>
      <c r="AA1505" s="76"/>
      <c r="AB1505" s="76"/>
      <c r="AC1505" s="76"/>
      <c r="AD1505" s="76"/>
      <c r="AE1505" s="76"/>
      <c r="AF1505" s="76"/>
      <c r="AG1505" s="76"/>
      <c r="AH1505" s="76"/>
      <c r="AI1505" s="76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6"/>
      <c r="AU1505" s="76"/>
      <c r="AV1505" s="76"/>
      <c r="AW1505" s="76"/>
      <c r="AX1505" s="76"/>
    </row>
    <row r="1506" spans="1:50" s="25" customFormat="1" ht="27" customHeight="1" x14ac:dyDescent="0.25">
      <c r="A1506" s="219" t="s">
        <v>3029</v>
      </c>
      <c r="B1506" s="20" t="s">
        <v>244</v>
      </c>
      <c r="C1506" s="134" t="s">
        <v>3804</v>
      </c>
      <c r="D1506" s="21" t="s">
        <v>1780</v>
      </c>
      <c r="E1506" s="22">
        <v>0.3522012578616352</v>
      </c>
      <c r="F1506" s="23">
        <v>159</v>
      </c>
      <c r="G1506" s="95" t="s">
        <v>3408</v>
      </c>
      <c r="H1506" s="24">
        <v>103</v>
      </c>
      <c r="I1506" s="17"/>
      <c r="J1506" s="18"/>
      <c r="K1506" s="148">
        <f t="shared" si="37"/>
        <v>0</v>
      </c>
      <c r="L1506" s="76"/>
      <c r="M1506" s="76"/>
      <c r="N1506" s="76"/>
      <c r="O1506" s="76"/>
      <c r="P1506" s="76"/>
      <c r="Q1506" s="76"/>
      <c r="R1506" s="76"/>
      <c r="S1506" s="76"/>
      <c r="T1506" s="76"/>
      <c r="U1506" s="76"/>
      <c r="V1506" s="76"/>
      <c r="W1506" s="76"/>
      <c r="X1506" s="76"/>
      <c r="Y1506" s="76"/>
      <c r="Z1506" s="76"/>
      <c r="AA1506" s="76"/>
      <c r="AB1506" s="76"/>
      <c r="AC1506" s="76"/>
      <c r="AD1506" s="76"/>
      <c r="AE1506" s="76"/>
      <c r="AF1506" s="76"/>
      <c r="AG1506" s="76"/>
      <c r="AH1506" s="76"/>
      <c r="AI1506" s="76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6"/>
      <c r="AU1506" s="76"/>
      <c r="AV1506" s="76"/>
      <c r="AW1506" s="76"/>
      <c r="AX1506" s="76"/>
    </row>
    <row r="1507" spans="1:50" s="25" customFormat="1" ht="27" customHeight="1" x14ac:dyDescent="0.25">
      <c r="A1507" s="219" t="s">
        <v>3030</v>
      </c>
      <c r="B1507" s="20" t="s">
        <v>245</v>
      </c>
      <c r="C1507" s="134" t="s">
        <v>3068</v>
      </c>
      <c r="D1507" s="21" t="s">
        <v>680</v>
      </c>
      <c r="E1507" s="22">
        <v>0.46376811594202899</v>
      </c>
      <c r="F1507" s="23">
        <v>69</v>
      </c>
      <c r="G1507" s="95" t="s">
        <v>3359</v>
      </c>
      <c r="H1507" s="24">
        <v>37</v>
      </c>
      <c r="I1507" s="17"/>
      <c r="J1507" s="18"/>
      <c r="K1507" s="148">
        <f t="shared" si="37"/>
        <v>0</v>
      </c>
      <c r="L1507" s="76"/>
      <c r="M1507" s="76"/>
      <c r="N1507" s="76"/>
      <c r="O1507" s="76"/>
      <c r="P1507" s="76"/>
      <c r="Q1507" s="76"/>
      <c r="R1507" s="76"/>
      <c r="S1507" s="76"/>
      <c r="T1507" s="76"/>
      <c r="U1507" s="76"/>
      <c r="V1507" s="76"/>
      <c r="W1507" s="76"/>
      <c r="X1507" s="76"/>
      <c r="Y1507" s="76"/>
      <c r="Z1507" s="76"/>
      <c r="AA1507" s="76"/>
      <c r="AB1507" s="76"/>
      <c r="AC1507" s="76"/>
      <c r="AD1507" s="76"/>
      <c r="AE1507" s="76"/>
      <c r="AF1507" s="76"/>
      <c r="AG1507" s="76"/>
      <c r="AH1507" s="76"/>
      <c r="AI1507" s="76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6"/>
      <c r="AU1507" s="76"/>
      <c r="AV1507" s="76"/>
      <c r="AW1507" s="76"/>
      <c r="AX1507" s="76"/>
    </row>
    <row r="1508" spans="1:50" s="25" customFormat="1" ht="27" customHeight="1" x14ac:dyDescent="0.25">
      <c r="A1508" s="219" t="s">
        <v>1614</v>
      </c>
      <c r="B1508" s="20" t="s">
        <v>245</v>
      </c>
      <c r="C1508" s="134" t="s">
        <v>1748</v>
      </c>
      <c r="D1508" s="21" t="s">
        <v>680</v>
      </c>
      <c r="E1508" s="22">
        <v>0.57534246575342463</v>
      </c>
      <c r="F1508" s="23">
        <v>73</v>
      </c>
      <c r="G1508" s="95" t="s">
        <v>3490</v>
      </c>
      <c r="H1508" s="24">
        <v>31</v>
      </c>
      <c r="I1508" s="17"/>
      <c r="J1508" s="18"/>
      <c r="K1508" s="148">
        <f t="shared" si="37"/>
        <v>0</v>
      </c>
      <c r="L1508" s="76"/>
      <c r="M1508" s="76"/>
      <c r="N1508" s="76"/>
      <c r="O1508" s="76"/>
      <c r="P1508" s="76"/>
      <c r="Q1508" s="76"/>
      <c r="R1508" s="76"/>
      <c r="S1508" s="76"/>
      <c r="T1508" s="76"/>
      <c r="U1508" s="76"/>
      <c r="V1508" s="76"/>
      <c r="W1508" s="76"/>
      <c r="X1508" s="76"/>
      <c r="Y1508" s="76"/>
      <c r="Z1508" s="76"/>
      <c r="AA1508" s="76"/>
      <c r="AB1508" s="76"/>
      <c r="AC1508" s="76"/>
      <c r="AD1508" s="76"/>
      <c r="AE1508" s="76"/>
      <c r="AF1508" s="76"/>
      <c r="AG1508" s="76"/>
      <c r="AH1508" s="76"/>
      <c r="AI1508" s="76"/>
      <c r="AJ1508" s="76"/>
      <c r="AK1508" s="76"/>
      <c r="AL1508" s="76"/>
      <c r="AM1508" s="76"/>
      <c r="AN1508" s="76"/>
      <c r="AO1508" s="76"/>
      <c r="AP1508" s="76"/>
      <c r="AQ1508" s="76"/>
      <c r="AR1508" s="76"/>
      <c r="AS1508" s="76"/>
      <c r="AT1508" s="76"/>
      <c r="AU1508" s="76"/>
      <c r="AV1508" s="76"/>
      <c r="AW1508" s="76"/>
      <c r="AX1508" s="76"/>
    </row>
    <row r="1509" spans="1:50" s="19" customFormat="1" ht="27" customHeight="1" x14ac:dyDescent="0.25">
      <c r="A1509" s="220" t="s">
        <v>1615</v>
      </c>
      <c r="B1509" s="12" t="s">
        <v>245</v>
      </c>
      <c r="C1509" s="134" t="s">
        <v>1749</v>
      </c>
      <c r="D1509" s="13" t="s">
        <v>680</v>
      </c>
      <c r="E1509" s="22">
        <v>0.58904109589041098</v>
      </c>
      <c r="F1509" s="15">
        <v>73</v>
      </c>
      <c r="G1509" s="94" t="s">
        <v>3491</v>
      </c>
      <c r="H1509" s="16">
        <v>30</v>
      </c>
      <c r="I1509" s="17"/>
      <c r="J1509" s="18"/>
      <c r="K1509" s="148">
        <f t="shared" si="37"/>
        <v>0</v>
      </c>
      <c r="L1509" s="76"/>
      <c r="M1509" s="76"/>
      <c r="N1509" s="76"/>
      <c r="O1509" s="76"/>
      <c r="P1509" s="76"/>
      <c r="Q1509" s="76"/>
      <c r="R1509" s="76"/>
      <c r="S1509" s="76"/>
      <c r="T1509" s="76"/>
      <c r="U1509" s="76"/>
      <c r="V1509" s="76"/>
      <c r="W1509" s="76"/>
      <c r="X1509" s="76"/>
      <c r="Y1509" s="76"/>
      <c r="Z1509" s="76"/>
      <c r="AA1509" s="76"/>
      <c r="AB1509" s="76"/>
      <c r="AC1509" s="76"/>
      <c r="AD1509" s="76"/>
      <c r="AE1509" s="76"/>
      <c r="AF1509" s="76"/>
      <c r="AG1509" s="76"/>
      <c r="AH1509" s="76"/>
      <c r="AI1509" s="76"/>
      <c r="AJ1509" s="76"/>
      <c r="AK1509" s="76"/>
      <c r="AL1509" s="76"/>
      <c r="AM1509" s="76"/>
      <c r="AN1509" s="76"/>
      <c r="AO1509" s="76"/>
      <c r="AP1509" s="76"/>
      <c r="AQ1509" s="76"/>
      <c r="AR1509" s="76"/>
      <c r="AS1509" s="76"/>
      <c r="AT1509" s="76"/>
      <c r="AU1509" s="76"/>
      <c r="AV1509" s="76"/>
      <c r="AW1509" s="76"/>
      <c r="AX1509" s="76"/>
    </row>
    <row r="1510" spans="1:50" s="25" customFormat="1" ht="27" customHeight="1" x14ac:dyDescent="0.25">
      <c r="A1510" s="219" t="s">
        <v>1616</v>
      </c>
      <c r="B1510" s="20" t="s">
        <v>519</v>
      </c>
      <c r="C1510" s="134" t="s">
        <v>3805</v>
      </c>
      <c r="D1510" s="21" t="s">
        <v>2033</v>
      </c>
      <c r="E1510" s="22">
        <v>0.4</v>
      </c>
      <c r="F1510" s="23">
        <v>55</v>
      </c>
      <c r="G1510" s="95" t="s">
        <v>3460</v>
      </c>
      <c r="H1510" s="24">
        <v>33</v>
      </c>
      <c r="I1510" s="17"/>
      <c r="J1510" s="18"/>
      <c r="K1510" s="148">
        <f t="shared" si="37"/>
        <v>0</v>
      </c>
      <c r="L1510" s="76"/>
      <c r="M1510" s="76"/>
      <c r="N1510" s="76"/>
      <c r="O1510" s="76"/>
      <c r="P1510" s="76"/>
      <c r="Q1510" s="76"/>
      <c r="R1510" s="76"/>
      <c r="S1510" s="76"/>
      <c r="T1510" s="76"/>
      <c r="U1510" s="76"/>
      <c r="V1510" s="76"/>
      <c r="W1510" s="76"/>
      <c r="X1510" s="76"/>
      <c r="Y1510" s="76"/>
      <c r="Z1510" s="76"/>
      <c r="AA1510" s="76"/>
      <c r="AB1510" s="76"/>
      <c r="AC1510" s="76"/>
      <c r="AD1510" s="76"/>
      <c r="AE1510" s="76"/>
      <c r="AF1510" s="76"/>
      <c r="AG1510" s="76"/>
      <c r="AH1510" s="76"/>
      <c r="AI1510" s="76"/>
      <c r="AJ1510" s="76"/>
      <c r="AK1510" s="76"/>
      <c r="AL1510" s="76"/>
      <c r="AM1510" s="76"/>
      <c r="AN1510" s="76"/>
      <c r="AO1510" s="76"/>
      <c r="AP1510" s="76"/>
      <c r="AQ1510" s="76"/>
      <c r="AR1510" s="76"/>
      <c r="AS1510" s="76"/>
      <c r="AT1510" s="76"/>
      <c r="AU1510" s="76"/>
      <c r="AV1510" s="76"/>
      <c r="AW1510" s="76"/>
      <c r="AX1510" s="76"/>
    </row>
    <row r="1511" spans="1:50" s="25" customFormat="1" ht="27" customHeight="1" x14ac:dyDescent="0.25">
      <c r="A1511" s="219" t="s">
        <v>1619</v>
      </c>
      <c r="B1511" s="20" t="s">
        <v>519</v>
      </c>
      <c r="C1511" s="134" t="s">
        <v>543</v>
      </c>
      <c r="D1511" s="21" t="s">
        <v>1996</v>
      </c>
      <c r="E1511" s="22">
        <v>0.6</v>
      </c>
      <c r="F1511" s="23">
        <v>35</v>
      </c>
      <c r="G1511" s="95" t="s">
        <v>3405</v>
      </c>
      <c r="H1511" s="24">
        <v>14</v>
      </c>
      <c r="I1511" s="17"/>
      <c r="J1511" s="18"/>
      <c r="K1511" s="148">
        <f t="shared" si="37"/>
        <v>0</v>
      </c>
      <c r="L1511" s="76"/>
      <c r="M1511" s="76"/>
      <c r="N1511" s="76"/>
      <c r="O1511" s="76"/>
      <c r="P1511" s="76"/>
      <c r="Q1511" s="76"/>
      <c r="R1511" s="76"/>
      <c r="S1511" s="76"/>
      <c r="T1511" s="76"/>
      <c r="U1511" s="76"/>
      <c r="V1511" s="76"/>
      <c r="W1511" s="76"/>
      <c r="X1511" s="76"/>
      <c r="Y1511" s="76"/>
      <c r="Z1511" s="76"/>
      <c r="AA1511" s="76"/>
      <c r="AB1511" s="76"/>
      <c r="AC1511" s="76"/>
      <c r="AD1511" s="76"/>
      <c r="AE1511" s="76"/>
      <c r="AF1511" s="76"/>
      <c r="AG1511" s="76"/>
      <c r="AH1511" s="76"/>
      <c r="AI1511" s="76"/>
      <c r="AJ1511" s="76"/>
      <c r="AK1511" s="76"/>
      <c r="AL1511" s="76"/>
      <c r="AM1511" s="76"/>
      <c r="AN1511" s="76"/>
      <c r="AO1511" s="76"/>
      <c r="AP1511" s="76"/>
      <c r="AQ1511" s="76"/>
      <c r="AR1511" s="76"/>
      <c r="AS1511" s="76"/>
      <c r="AT1511" s="76"/>
      <c r="AU1511" s="76"/>
      <c r="AV1511" s="76"/>
      <c r="AW1511" s="76"/>
      <c r="AX1511" s="76"/>
    </row>
    <row r="1512" spans="1:50" s="25" customFormat="1" ht="27" customHeight="1" x14ac:dyDescent="0.25">
      <c r="A1512" s="219" t="s">
        <v>1617</v>
      </c>
      <c r="B1512" s="20" t="s">
        <v>519</v>
      </c>
      <c r="C1512" s="134" t="s">
        <v>543</v>
      </c>
      <c r="D1512" s="21" t="s">
        <v>1759</v>
      </c>
      <c r="E1512" s="22">
        <v>0.58490566037735847</v>
      </c>
      <c r="F1512" s="23">
        <v>53</v>
      </c>
      <c r="G1512" s="95" t="s">
        <v>3429</v>
      </c>
      <c r="H1512" s="24">
        <v>22</v>
      </c>
      <c r="I1512" s="17"/>
      <c r="J1512" s="18"/>
      <c r="K1512" s="148">
        <f t="shared" si="37"/>
        <v>0</v>
      </c>
      <c r="L1512" s="76"/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  <c r="Y1512" s="76"/>
      <c r="Z1512" s="76"/>
      <c r="AA1512" s="76"/>
      <c r="AB1512" s="76"/>
      <c r="AC1512" s="76"/>
      <c r="AD1512" s="76"/>
      <c r="AE1512" s="76"/>
      <c r="AF1512" s="76"/>
      <c r="AG1512" s="76"/>
      <c r="AH1512" s="76"/>
      <c r="AI1512" s="76"/>
      <c r="AJ1512" s="76"/>
      <c r="AK1512" s="76"/>
      <c r="AL1512" s="76"/>
      <c r="AM1512" s="76"/>
      <c r="AN1512" s="76"/>
      <c r="AO1512" s="76"/>
      <c r="AP1512" s="76"/>
      <c r="AQ1512" s="76"/>
      <c r="AR1512" s="76"/>
      <c r="AS1512" s="76"/>
      <c r="AT1512" s="76"/>
      <c r="AU1512" s="76"/>
      <c r="AV1512" s="76"/>
      <c r="AW1512" s="76"/>
      <c r="AX1512" s="76"/>
    </row>
    <row r="1513" spans="1:50" s="25" customFormat="1" ht="27" customHeight="1" x14ac:dyDescent="0.25">
      <c r="A1513" s="219" t="s">
        <v>1620</v>
      </c>
      <c r="B1513" s="20" t="s">
        <v>519</v>
      </c>
      <c r="C1513" s="134" t="s">
        <v>1750</v>
      </c>
      <c r="D1513" s="21" t="s">
        <v>680</v>
      </c>
      <c r="E1513" s="22">
        <v>0.64102564102564108</v>
      </c>
      <c r="F1513" s="23">
        <v>78</v>
      </c>
      <c r="G1513" s="95" t="s">
        <v>3340</v>
      </c>
      <c r="H1513" s="24">
        <v>28</v>
      </c>
      <c r="I1513" s="17"/>
      <c r="J1513" s="18"/>
      <c r="K1513" s="148">
        <f t="shared" si="37"/>
        <v>0</v>
      </c>
      <c r="L1513" s="76"/>
      <c r="M1513" s="76"/>
      <c r="N1513" s="76"/>
      <c r="O1513" s="76"/>
      <c r="P1513" s="76"/>
      <c r="Q1513" s="76"/>
      <c r="R1513" s="76"/>
      <c r="S1513" s="76"/>
      <c r="T1513" s="76"/>
      <c r="U1513" s="76"/>
      <c r="V1513" s="76"/>
      <c r="W1513" s="76"/>
      <c r="X1513" s="76"/>
      <c r="Y1513" s="76"/>
      <c r="Z1513" s="76"/>
      <c r="AA1513" s="76"/>
      <c r="AB1513" s="76"/>
      <c r="AC1513" s="76"/>
      <c r="AD1513" s="76"/>
      <c r="AE1513" s="76"/>
      <c r="AF1513" s="76"/>
      <c r="AG1513" s="76"/>
      <c r="AH1513" s="76"/>
      <c r="AI1513" s="76"/>
      <c r="AJ1513" s="76"/>
      <c r="AK1513" s="76"/>
      <c r="AL1513" s="76"/>
      <c r="AM1513" s="76"/>
      <c r="AN1513" s="76"/>
      <c r="AO1513" s="76"/>
      <c r="AP1513" s="76"/>
      <c r="AQ1513" s="76"/>
      <c r="AR1513" s="76"/>
      <c r="AS1513" s="76"/>
      <c r="AT1513" s="76"/>
      <c r="AU1513" s="76"/>
      <c r="AV1513" s="76"/>
      <c r="AW1513" s="76"/>
      <c r="AX1513" s="76"/>
    </row>
    <row r="1514" spans="1:50" s="25" customFormat="1" ht="25.2" customHeight="1" x14ac:dyDescent="0.25">
      <c r="A1514" s="219" t="s">
        <v>1618</v>
      </c>
      <c r="B1514" s="20" t="s">
        <v>519</v>
      </c>
      <c r="C1514" s="134" t="s">
        <v>543</v>
      </c>
      <c r="D1514" s="21" t="s">
        <v>1913</v>
      </c>
      <c r="E1514" s="22">
        <v>0.63551401869158874</v>
      </c>
      <c r="F1514" s="23">
        <v>107</v>
      </c>
      <c r="G1514" s="95" t="s">
        <v>3475</v>
      </c>
      <c r="H1514" s="24">
        <v>39</v>
      </c>
      <c r="I1514" s="17"/>
      <c r="J1514" s="18"/>
      <c r="K1514" s="148">
        <f t="shared" si="37"/>
        <v>0</v>
      </c>
      <c r="L1514" s="76"/>
      <c r="M1514" s="76"/>
      <c r="N1514" s="76"/>
      <c r="O1514" s="76"/>
      <c r="P1514" s="76"/>
      <c r="Q1514" s="76"/>
      <c r="R1514" s="76"/>
      <c r="S1514" s="76"/>
      <c r="T1514" s="76"/>
      <c r="U1514" s="76"/>
      <c r="V1514" s="76"/>
      <c r="W1514" s="76"/>
      <c r="X1514" s="76"/>
      <c r="Y1514" s="76"/>
      <c r="Z1514" s="76"/>
      <c r="AA1514" s="76"/>
      <c r="AB1514" s="76"/>
      <c r="AC1514" s="76"/>
      <c r="AD1514" s="76"/>
      <c r="AE1514" s="76"/>
      <c r="AF1514" s="76"/>
      <c r="AG1514" s="76"/>
      <c r="AH1514" s="76"/>
      <c r="AI1514" s="76"/>
      <c r="AJ1514" s="76"/>
      <c r="AK1514" s="76"/>
      <c r="AL1514" s="76"/>
      <c r="AM1514" s="76"/>
      <c r="AN1514" s="76"/>
      <c r="AO1514" s="76"/>
      <c r="AP1514" s="76"/>
      <c r="AQ1514" s="76"/>
      <c r="AR1514" s="76"/>
      <c r="AS1514" s="76"/>
      <c r="AT1514" s="76"/>
      <c r="AU1514" s="76"/>
      <c r="AV1514" s="76"/>
      <c r="AW1514" s="76"/>
      <c r="AX1514" s="76"/>
    </row>
    <row r="1515" spans="1:50" s="25" customFormat="1" ht="25.2" customHeight="1" x14ac:dyDescent="0.25">
      <c r="A1515" s="219" t="s">
        <v>1621</v>
      </c>
      <c r="B1515" s="20" t="s">
        <v>246</v>
      </c>
      <c r="C1515" s="134" t="s">
        <v>544</v>
      </c>
      <c r="D1515" s="21" t="s">
        <v>1493</v>
      </c>
      <c r="E1515" s="22">
        <v>0.32575757575757575</v>
      </c>
      <c r="F1515" s="23">
        <v>132</v>
      </c>
      <c r="G1515" s="95" t="s">
        <v>3330</v>
      </c>
      <c r="H1515" s="24">
        <v>89</v>
      </c>
      <c r="I1515" s="17"/>
      <c r="J1515" s="18"/>
      <c r="K1515" s="148">
        <f t="shared" si="37"/>
        <v>0</v>
      </c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  <c r="Z1515" s="76"/>
      <c r="AA1515" s="76"/>
      <c r="AB1515" s="76"/>
      <c r="AC1515" s="76"/>
      <c r="AD1515" s="76"/>
      <c r="AE1515" s="76"/>
      <c r="AF1515" s="76"/>
      <c r="AG1515" s="76"/>
      <c r="AH1515" s="76"/>
      <c r="AI1515" s="76"/>
      <c r="AJ1515" s="76"/>
      <c r="AK1515" s="76"/>
      <c r="AL1515" s="76"/>
      <c r="AM1515" s="76"/>
      <c r="AN1515" s="76"/>
      <c r="AO1515" s="76"/>
      <c r="AP1515" s="76"/>
      <c r="AQ1515" s="76"/>
      <c r="AR1515" s="76"/>
      <c r="AS1515" s="76"/>
      <c r="AT1515" s="76"/>
      <c r="AU1515" s="76"/>
      <c r="AV1515" s="76"/>
      <c r="AW1515" s="76"/>
      <c r="AX1515" s="76"/>
    </row>
    <row r="1516" spans="1:50" s="19" customFormat="1" ht="27" customHeight="1" x14ac:dyDescent="0.25">
      <c r="A1516" s="220" t="s">
        <v>3031</v>
      </c>
      <c r="B1516" s="12" t="s">
        <v>246</v>
      </c>
      <c r="C1516" s="134" t="s">
        <v>544</v>
      </c>
      <c r="D1516" s="13" t="s">
        <v>680</v>
      </c>
      <c r="E1516" s="22">
        <v>0.27586206896551724</v>
      </c>
      <c r="F1516" s="15">
        <v>116</v>
      </c>
      <c r="G1516" s="94" t="s">
        <v>3246</v>
      </c>
      <c r="H1516" s="16">
        <v>84</v>
      </c>
      <c r="I1516" s="17"/>
      <c r="J1516" s="18"/>
      <c r="K1516" s="148">
        <f t="shared" si="37"/>
        <v>0</v>
      </c>
      <c r="L1516" s="76"/>
      <c r="M1516" s="76"/>
      <c r="N1516" s="76"/>
      <c r="O1516" s="76"/>
      <c r="P1516" s="76"/>
      <c r="Q1516" s="76"/>
      <c r="R1516" s="76"/>
      <c r="S1516" s="76"/>
      <c r="T1516" s="76"/>
      <c r="U1516" s="76"/>
      <c r="V1516" s="76"/>
      <c r="W1516" s="76"/>
      <c r="X1516" s="76"/>
      <c r="Y1516" s="76"/>
      <c r="Z1516" s="76"/>
      <c r="AA1516" s="76"/>
      <c r="AB1516" s="76"/>
      <c r="AC1516" s="76"/>
      <c r="AD1516" s="76"/>
      <c r="AE1516" s="76"/>
      <c r="AF1516" s="76"/>
      <c r="AG1516" s="76"/>
      <c r="AH1516" s="76"/>
      <c r="AI1516" s="76"/>
      <c r="AJ1516" s="76"/>
      <c r="AK1516" s="76"/>
      <c r="AL1516" s="76"/>
      <c r="AM1516" s="76"/>
      <c r="AN1516" s="76"/>
      <c r="AO1516" s="76"/>
      <c r="AP1516" s="76"/>
      <c r="AQ1516" s="76"/>
      <c r="AR1516" s="76"/>
      <c r="AS1516" s="76"/>
      <c r="AT1516" s="76"/>
      <c r="AU1516" s="76"/>
      <c r="AV1516" s="76"/>
      <c r="AW1516" s="76"/>
      <c r="AX1516" s="76"/>
    </row>
    <row r="1517" spans="1:50" s="25" customFormat="1" ht="27" customHeight="1" x14ac:dyDescent="0.25">
      <c r="A1517" s="219" t="s">
        <v>3033</v>
      </c>
      <c r="B1517" s="20" t="s">
        <v>246</v>
      </c>
      <c r="C1517" s="134" t="s">
        <v>3069</v>
      </c>
      <c r="D1517" s="21" t="s">
        <v>1456</v>
      </c>
      <c r="E1517" s="22">
        <v>0.28125</v>
      </c>
      <c r="F1517" s="23">
        <v>96</v>
      </c>
      <c r="G1517" s="95" t="s">
        <v>3420</v>
      </c>
      <c r="H1517" s="24">
        <v>69</v>
      </c>
      <c r="I1517" s="17"/>
      <c r="J1517" s="18"/>
      <c r="K1517" s="148">
        <f t="shared" si="37"/>
        <v>0</v>
      </c>
      <c r="L1517" s="76"/>
      <c r="M1517" s="76"/>
      <c r="N1517" s="76"/>
      <c r="O1517" s="76"/>
      <c r="P1517" s="76"/>
      <c r="Q1517" s="76"/>
      <c r="R1517" s="76"/>
      <c r="S1517" s="76"/>
      <c r="T1517" s="76"/>
      <c r="U1517" s="76"/>
      <c r="V1517" s="76"/>
      <c r="W1517" s="76"/>
      <c r="X1517" s="76"/>
      <c r="Y1517" s="76"/>
      <c r="Z1517" s="76"/>
      <c r="AA1517" s="76"/>
      <c r="AB1517" s="76"/>
      <c r="AC1517" s="76"/>
      <c r="AD1517" s="76"/>
      <c r="AE1517" s="76"/>
      <c r="AF1517" s="76"/>
      <c r="AG1517" s="76"/>
      <c r="AH1517" s="76"/>
      <c r="AI1517" s="76"/>
      <c r="AJ1517" s="76"/>
      <c r="AK1517" s="76"/>
      <c r="AL1517" s="76"/>
      <c r="AM1517" s="76"/>
      <c r="AN1517" s="76"/>
      <c r="AO1517" s="76"/>
      <c r="AP1517" s="76"/>
      <c r="AQ1517" s="76"/>
      <c r="AR1517" s="76"/>
      <c r="AS1517" s="76"/>
      <c r="AT1517" s="76"/>
      <c r="AU1517" s="76"/>
      <c r="AV1517" s="76"/>
      <c r="AW1517" s="76"/>
      <c r="AX1517" s="76"/>
    </row>
    <row r="1518" spans="1:50" s="25" customFormat="1" ht="27" customHeight="1" x14ac:dyDescent="0.25">
      <c r="A1518" s="219" t="s">
        <v>3032</v>
      </c>
      <c r="B1518" s="20" t="s">
        <v>246</v>
      </c>
      <c r="C1518" s="134" t="s">
        <v>3069</v>
      </c>
      <c r="D1518" s="21" t="s">
        <v>1493</v>
      </c>
      <c r="E1518" s="22">
        <v>0.28030303030303028</v>
      </c>
      <c r="F1518" s="23">
        <v>132</v>
      </c>
      <c r="G1518" s="95" t="s">
        <v>3446</v>
      </c>
      <c r="H1518" s="24">
        <v>95</v>
      </c>
      <c r="I1518" s="17"/>
      <c r="J1518" s="18"/>
      <c r="K1518" s="148">
        <f t="shared" si="37"/>
        <v>0</v>
      </c>
      <c r="L1518" s="76"/>
      <c r="M1518" s="76"/>
      <c r="N1518" s="76"/>
      <c r="O1518" s="76"/>
      <c r="P1518" s="76"/>
      <c r="Q1518" s="76"/>
      <c r="R1518" s="76"/>
      <c r="S1518" s="76"/>
      <c r="T1518" s="76"/>
      <c r="U1518" s="76"/>
      <c r="V1518" s="76"/>
      <c r="W1518" s="76"/>
      <c r="X1518" s="76"/>
      <c r="Y1518" s="76"/>
      <c r="Z1518" s="76"/>
      <c r="AA1518" s="76"/>
      <c r="AB1518" s="76"/>
      <c r="AC1518" s="76"/>
      <c r="AD1518" s="76"/>
      <c r="AE1518" s="76"/>
      <c r="AF1518" s="76"/>
      <c r="AG1518" s="76"/>
      <c r="AH1518" s="76"/>
      <c r="AI1518" s="76"/>
      <c r="AJ1518" s="76"/>
      <c r="AK1518" s="76"/>
      <c r="AL1518" s="76"/>
      <c r="AM1518" s="76"/>
      <c r="AN1518" s="76"/>
      <c r="AO1518" s="76"/>
      <c r="AP1518" s="76"/>
      <c r="AQ1518" s="76"/>
      <c r="AR1518" s="76"/>
      <c r="AS1518" s="76"/>
      <c r="AT1518" s="76"/>
      <c r="AU1518" s="76"/>
      <c r="AV1518" s="76"/>
      <c r="AW1518" s="76"/>
      <c r="AX1518" s="76"/>
    </row>
    <row r="1519" spans="1:50" s="25" customFormat="1" ht="27" customHeight="1" x14ac:dyDescent="0.25">
      <c r="A1519" s="219" t="s">
        <v>1624</v>
      </c>
      <c r="B1519" s="20" t="s">
        <v>246</v>
      </c>
      <c r="C1519" s="134" t="s">
        <v>545</v>
      </c>
      <c r="D1519" s="21" t="s">
        <v>1759</v>
      </c>
      <c r="E1519" s="22">
        <v>0.31395348837209303</v>
      </c>
      <c r="F1519" s="23">
        <v>86</v>
      </c>
      <c r="G1519" s="95" t="s">
        <v>3262</v>
      </c>
      <c r="H1519" s="24">
        <v>59</v>
      </c>
      <c r="I1519" s="17"/>
      <c r="J1519" s="18"/>
      <c r="K1519" s="148">
        <f t="shared" si="37"/>
        <v>0</v>
      </c>
      <c r="L1519" s="76"/>
      <c r="M1519" s="76"/>
      <c r="N1519" s="76"/>
      <c r="O1519" s="76"/>
      <c r="P1519" s="76"/>
      <c r="Q1519" s="76"/>
      <c r="R1519" s="76"/>
      <c r="S1519" s="76"/>
      <c r="T1519" s="76"/>
      <c r="U1519" s="76"/>
      <c r="V1519" s="76"/>
      <c r="W1519" s="76"/>
      <c r="X1519" s="76"/>
      <c r="Y1519" s="76"/>
      <c r="Z1519" s="76"/>
      <c r="AA1519" s="76"/>
      <c r="AB1519" s="76"/>
      <c r="AC1519" s="76"/>
      <c r="AD1519" s="76"/>
      <c r="AE1519" s="76"/>
      <c r="AF1519" s="76"/>
      <c r="AG1519" s="76"/>
      <c r="AH1519" s="76"/>
      <c r="AI1519" s="76"/>
      <c r="AJ1519" s="76"/>
      <c r="AK1519" s="76"/>
      <c r="AL1519" s="76"/>
      <c r="AM1519" s="76"/>
      <c r="AN1519" s="76"/>
      <c r="AO1519" s="76"/>
      <c r="AP1519" s="76"/>
      <c r="AQ1519" s="76"/>
      <c r="AR1519" s="76"/>
      <c r="AS1519" s="76"/>
      <c r="AT1519" s="76"/>
      <c r="AU1519" s="76"/>
      <c r="AV1519" s="76"/>
      <c r="AW1519" s="76"/>
      <c r="AX1519" s="76"/>
    </row>
    <row r="1520" spans="1:50" s="25" customFormat="1" ht="27" customHeight="1" x14ac:dyDescent="0.25">
      <c r="A1520" s="219" t="s">
        <v>1622</v>
      </c>
      <c r="B1520" s="20" t="s">
        <v>246</v>
      </c>
      <c r="C1520" s="134" t="s">
        <v>545</v>
      </c>
      <c r="D1520" s="21" t="s">
        <v>680</v>
      </c>
      <c r="E1520" s="22">
        <v>0.35344827586206895</v>
      </c>
      <c r="F1520" s="23">
        <v>116</v>
      </c>
      <c r="G1520" s="95" t="s">
        <v>3454</v>
      </c>
      <c r="H1520" s="24">
        <v>75</v>
      </c>
      <c r="I1520" s="17"/>
      <c r="J1520" s="18"/>
      <c r="K1520" s="148">
        <f t="shared" si="37"/>
        <v>0</v>
      </c>
      <c r="L1520" s="76"/>
      <c r="M1520" s="76"/>
      <c r="N1520" s="76"/>
      <c r="O1520" s="76"/>
      <c r="P1520" s="76"/>
      <c r="Q1520" s="76"/>
      <c r="R1520" s="76"/>
      <c r="S1520" s="76"/>
      <c r="T1520" s="76"/>
      <c r="U1520" s="76"/>
      <c r="V1520" s="76"/>
      <c r="W1520" s="76"/>
      <c r="X1520" s="76"/>
      <c r="Y1520" s="76"/>
      <c r="Z1520" s="76"/>
      <c r="AA1520" s="76"/>
      <c r="AB1520" s="76"/>
      <c r="AC1520" s="76"/>
      <c r="AD1520" s="76"/>
      <c r="AE1520" s="76"/>
      <c r="AF1520" s="76"/>
      <c r="AG1520" s="76"/>
      <c r="AH1520" s="76"/>
      <c r="AI1520" s="76"/>
      <c r="AJ1520" s="76"/>
      <c r="AK1520" s="76"/>
      <c r="AL1520" s="76"/>
      <c r="AM1520" s="76"/>
      <c r="AN1520" s="76"/>
      <c r="AO1520" s="76"/>
      <c r="AP1520" s="76"/>
      <c r="AQ1520" s="76"/>
      <c r="AR1520" s="76"/>
      <c r="AS1520" s="76"/>
      <c r="AT1520" s="76"/>
      <c r="AU1520" s="76"/>
      <c r="AV1520" s="76"/>
      <c r="AW1520" s="76"/>
      <c r="AX1520" s="76"/>
    </row>
    <row r="1521" spans="1:50" s="25" customFormat="1" ht="27" customHeight="1" x14ac:dyDescent="0.25">
      <c r="A1521" s="219" t="s">
        <v>1623</v>
      </c>
      <c r="B1521" s="20" t="s">
        <v>246</v>
      </c>
      <c r="C1521" s="134" t="s">
        <v>545</v>
      </c>
      <c r="D1521" s="21" t="s">
        <v>1913</v>
      </c>
      <c r="E1521" s="22">
        <v>0.2832369942196532</v>
      </c>
      <c r="F1521" s="23">
        <v>173</v>
      </c>
      <c r="G1521" s="95" t="s">
        <v>3413</v>
      </c>
      <c r="H1521" s="24">
        <v>124</v>
      </c>
      <c r="I1521" s="17"/>
      <c r="J1521" s="18"/>
      <c r="K1521" s="148">
        <f t="shared" si="37"/>
        <v>0</v>
      </c>
      <c r="L1521" s="76"/>
      <c r="M1521" s="76"/>
      <c r="N1521" s="76"/>
      <c r="O1521" s="76"/>
      <c r="P1521" s="76"/>
      <c r="Q1521" s="76"/>
      <c r="R1521" s="76"/>
      <c r="S1521" s="76"/>
      <c r="T1521" s="76"/>
      <c r="U1521" s="76"/>
      <c r="V1521" s="76"/>
      <c r="W1521" s="76"/>
      <c r="X1521" s="76"/>
      <c r="Y1521" s="76"/>
      <c r="Z1521" s="76"/>
      <c r="AA1521" s="76"/>
      <c r="AB1521" s="76"/>
      <c r="AC1521" s="76"/>
      <c r="AD1521" s="76"/>
      <c r="AE1521" s="76"/>
      <c r="AF1521" s="76"/>
      <c r="AG1521" s="76"/>
      <c r="AH1521" s="76"/>
      <c r="AI1521" s="76"/>
      <c r="AJ1521" s="76"/>
      <c r="AK1521" s="76"/>
      <c r="AL1521" s="76"/>
      <c r="AM1521" s="76"/>
      <c r="AN1521" s="76"/>
      <c r="AO1521" s="76"/>
      <c r="AP1521" s="76"/>
      <c r="AQ1521" s="76"/>
      <c r="AR1521" s="76"/>
      <c r="AS1521" s="76"/>
      <c r="AT1521" s="76"/>
      <c r="AU1521" s="76"/>
      <c r="AV1521" s="76"/>
      <c r="AW1521" s="76"/>
      <c r="AX1521" s="76"/>
    </row>
    <row r="1522" spans="1:50" s="25" customFormat="1" ht="27" customHeight="1" x14ac:dyDescent="0.25">
      <c r="A1522" s="219" t="s">
        <v>1625</v>
      </c>
      <c r="B1522" s="20" t="s">
        <v>246</v>
      </c>
      <c r="C1522" s="134" t="s">
        <v>545</v>
      </c>
      <c r="D1522" s="21" t="s">
        <v>1900</v>
      </c>
      <c r="E1522" s="22">
        <v>0.27972027972027974</v>
      </c>
      <c r="F1522" s="23">
        <v>143</v>
      </c>
      <c r="G1522" s="95" t="s">
        <v>3493</v>
      </c>
      <c r="H1522" s="24">
        <v>103</v>
      </c>
      <c r="I1522" s="17"/>
      <c r="J1522" s="18"/>
      <c r="K1522" s="148">
        <f t="shared" si="37"/>
        <v>0</v>
      </c>
      <c r="L1522" s="76"/>
      <c r="M1522" s="76"/>
      <c r="N1522" s="76"/>
      <c r="O1522" s="76"/>
      <c r="P1522" s="76"/>
      <c r="Q1522" s="76"/>
      <c r="R1522" s="76"/>
      <c r="S1522" s="76"/>
      <c r="T1522" s="76"/>
      <c r="U1522" s="76"/>
      <c r="V1522" s="76"/>
      <c r="W1522" s="76"/>
      <c r="X1522" s="76"/>
      <c r="Y1522" s="76"/>
      <c r="Z1522" s="76"/>
      <c r="AA1522" s="76"/>
      <c r="AB1522" s="76"/>
      <c r="AC1522" s="76"/>
      <c r="AD1522" s="76"/>
      <c r="AE1522" s="76"/>
      <c r="AF1522" s="76"/>
      <c r="AG1522" s="76"/>
      <c r="AH1522" s="76"/>
      <c r="AI1522" s="76"/>
      <c r="AJ1522" s="76"/>
      <c r="AK1522" s="76"/>
      <c r="AL1522" s="76"/>
      <c r="AM1522" s="76"/>
      <c r="AN1522" s="76"/>
      <c r="AO1522" s="76"/>
      <c r="AP1522" s="76"/>
      <c r="AQ1522" s="76"/>
      <c r="AR1522" s="76"/>
      <c r="AS1522" s="76"/>
      <c r="AT1522" s="76"/>
      <c r="AU1522" s="76"/>
      <c r="AV1522" s="76"/>
      <c r="AW1522" s="76"/>
      <c r="AX1522" s="76"/>
    </row>
    <row r="1523" spans="1:50" s="25" customFormat="1" ht="27" customHeight="1" x14ac:dyDescent="0.25">
      <c r="A1523" s="219" t="s">
        <v>3034</v>
      </c>
      <c r="B1523" s="20" t="s">
        <v>246</v>
      </c>
      <c r="C1523" s="134" t="s">
        <v>545</v>
      </c>
      <c r="D1523" s="21" t="s">
        <v>2039</v>
      </c>
      <c r="E1523" s="22">
        <v>0.28444444444444444</v>
      </c>
      <c r="F1523" s="23">
        <v>225</v>
      </c>
      <c r="G1523" s="95" t="s">
        <v>3492</v>
      </c>
      <c r="H1523" s="24">
        <v>161</v>
      </c>
      <c r="I1523" s="17"/>
      <c r="J1523" s="18"/>
      <c r="K1523" s="148">
        <f t="shared" si="37"/>
        <v>0</v>
      </c>
      <c r="L1523" s="76"/>
      <c r="M1523" s="76"/>
      <c r="N1523" s="76"/>
      <c r="O1523" s="76"/>
      <c r="P1523" s="76"/>
      <c r="Q1523" s="76"/>
      <c r="R1523" s="76"/>
      <c r="S1523" s="76"/>
      <c r="T1523" s="76"/>
      <c r="U1523" s="76"/>
      <c r="V1523" s="76"/>
      <c r="W1523" s="76"/>
      <c r="X1523" s="76"/>
      <c r="Y1523" s="76"/>
      <c r="Z1523" s="76"/>
      <c r="AA1523" s="76"/>
      <c r="AB1523" s="76"/>
      <c r="AC1523" s="76"/>
      <c r="AD1523" s="76"/>
      <c r="AE1523" s="76"/>
      <c r="AF1523" s="76"/>
      <c r="AG1523" s="76"/>
      <c r="AH1523" s="76"/>
      <c r="AI1523" s="76"/>
      <c r="AJ1523" s="76"/>
      <c r="AK1523" s="76"/>
      <c r="AL1523" s="76"/>
      <c r="AM1523" s="76"/>
      <c r="AN1523" s="76"/>
      <c r="AO1523" s="76"/>
      <c r="AP1523" s="76"/>
      <c r="AQ1523" s="76"/>
      <c r="AR1523" s="76"/>
      <c r="AS1523" s="76"/>
      <c r="AT1523" s="76"/>
      <c r="AU1523" s="76"/>
      <c r="AV1523" s="76"/>
      <c r="AW1523" s="76"/>
      <c r="AX1523" s="76"/>
    </row>
    <row r="1524" spans="1:50" s="32" customFormat="1" ht="31.2" customHeight="1" x14ac:dyDescent="0.25">
      <c r="A1524" s="219" t="s">
        <v>1626</v>
      </c>
      <c r="B1524" s="28" t="s">
        <v>246</v>
      </c>
      <c r="C1524" s="134" t="s">
        <v>546</v>
      </c>
      <c r="D1524" s="29" t="s">
        <v>1493</v>
      </c>
      <c r="E1524" s="22">
        <v>0.2878787878787879</v>
      </c>
      <c r="F1524" s="30">
        <v>132</v>
      </c>
      <c r="G1524" s="96" t="s">
        <v>3424</v>
      </c>
      <c r="H1524" s="24">
        <v>94</v>
      </c>
      <c r="I1524" s="17"/>
      <c r="J1524" s="18"/>
      <c r="K1524" s="148">
        <f t="shared" si="37"/>
        <v>0</v>
      </c>
      <c r="L1524" s="76"/>
      <c r="M1524" s="76"/>
      <c r="N1524" s="76"/>
      <c r="O1524" s="76"/>
      <c r="P1524" s="76"/>
      <c r="Q1524" s="76"/>
      <c r="R1524" s="76"/>
      <c r="S1524" s="76"/>
      <c r="T1524" s="76"/>
      <c r="U1524" s="76"/>
      <c r="V1524" s="76"/>
      <c r="W1524" s="76"/>
      <c r="X1524" s="76"/>
      <c r="Y1524" s="76"/>
      <c r="Z1524" s="76"/>
      <c r="AA1524" s="76"/>
      <c r="AB1524" s="76"/>
      <c r="AC1524" s="76"/>
      <c r="AD1524" s="76"/>
      <c r="AE1524" s="76"/>
      <c r="AF1524" s="76"/>
      <c r="AG1524" s="76"/>
      <c r="AH1524" s="76"/>
      <c r="AI1524" s="76"/>
      <c r="AJ1524" s="76"/>
      <c r="AK1524" s="76"/>
      <c r="AL1524" s="76"/>
      <c r="AM1524" s="76"/>
      <c r="AN1524" s="76"/>
      <c r="AO1524" s="76"/>
      <c r="AP1524" s="76"/>
      <c r="AQ1524" s="76"/>
      <c r="AR1524" s="76"/>
      <c r="AS1524" s="76"/>
      <c r="AT1524" s="76"/>
      <c r="AU1524" s="76"/>
      <c r="AV1524" s="76"/>
      <c r="AW1524" s="76"/>
      <c r="AX1524" s="76"/>
    </row>
    <row r="1525" spans="1:50" s="19" customFormat="1" ht="27" customHeight="1" x14ac:dyDescent="0.25">
      <c r="A1525" s="220" t="s">
        <v>3035</v>
      </c>
      <c r="B1525" s="12" t="s">
        <v>246</v>
      </c>
      <c r="C1525" s="134" t="s">
        <v>3070</v>
      </c>
      <c r="D1525" s="13" t="s">
        <v>1493</v>
      </c>
      <c r="E1525" s="22">
        <v>0.28030303030303028</v>
      </c>
      <c r="F1525" s="15">
        <v>132</v>
      </c>
      <c r="G1525" s="94" t="s">
        <v>3446</v>
      </c>
      <c r="H1525" s="16">
        <v>95</v>
      </c>
      <c r="I1525" s="17"/>
      <c r="J1525" s="18"/>
      <c r="K1525" s="148">
        <f t="shared" si="37"/>
        <v>0</v>
      </c>
      <c r="L1525" s="76"/>
      <c r="M1525" s="76"/>
      <c r="N1525" s="76"/>
      <c r="O1525" s="76"/>
      <c r="P1525" s="76"/>
      <c r="Q1525" s="76"/>
      <c r="R1525" s="76"/>
      <c r="S1525" s="76"/>
      <c r="T1525" s="76"/>
      <c r="U1525" s="76"/>
      <c r="V1525" s="76"/>
      <c r="W1525" s="76"/>
      <c r="X1525" s="76"/>
      <c r="Y1525" s="76"/>
      <c r="Z1525" s="76"/>
      <c r="AA1525" s="76"/>
      <c r="AB1525" s="76"/>
      <c r="AC1525" s="76"/>
      <c r="AD1525" s="76"/>
      <c r="AE1525" s="76"/>
      <c r="AF1525" s="76"/>
      <c r="AG1525" s="76"/>
      <c r="AH1525" s="76"/>
      <c r="AI1525" s="76"/>
      <c r="AJ1525" s="76"/>
      <c r="AK1525" s="76"/>
      <c r="AL1525" s="76"/>
      <c r="AM1525" s="76"/>
      <c r="AN1525" s="76"/>
      <c r="AO1525" s="76"/>
      <c r="AP1525" s="76"/>
      <c r="AQ1525" s="76"/>
      <c r="AR1525" s="76"/>
      <c r="AS1525" s="76"/>
      <c r="AT1525" s="76"/>
      <c r="AU1525" s="76"/>
      <c r="AV1525" s="76"/>
      <c r="AW1525" s="76"/>
      <c r="AX1525" s="76"/>
    </row>
    <row r="1526" spans="1:50" s="25" customFormat="1" ht="27" customHeight="1" x14ac:dyDescent="0.25">
      <c r="A1526" s="219" t="s">
        <v>1628</v>
      </c>
      <c r="B1526" s="20" t="s">
        <v>33</v>
      </c>
      <c r="C1526" s="134" t="s">
        <v>34</v>
      </c>
      <c r="D1526" s="21" t="s">
        <v>1493</v>
      </c>
      <c r="E1526" s="22">
        <v>0.5</v>
      </c>
      <c r="F1526" s="23">
        <v>128</v>
      </c>
      <c r="G1526" s="95" t="s">
        <v>3357</v>
      </c>
      <c r="H1526" s="24">
        <v>64</v>
      </c>
      <c r="I1526" s="17"/>
      <c r="J1526" s="18"/>
      <c r="K1526" s="148">
        <f t="shared" si="37"/>
        <v>0</v>
      </c>
      <c r="L1526" s="76"/>
      <c r="M1526" s="76"/>
      <c r="N1526" s="76"/>
      <c r="O1526" s="76"/>
      <c r="P1526" s="76"/>
      <c r="Q1526" s="76"/>
      <c r="R1526" s="76"/>
      <c r="S1526" s="76"/>
      <c r="T1526" s="76"/>
      <c r="U1526" s="76"/>
      <c r="V1526" s="76"/>
      <c r="W1526" s="76"/>
      <c r="X1526" s="76"/>
      <c r="Y1526" s="76"/>
      <c r="Z1526" s="76"/>
      <c r="AA1526" s="76"/>
      <c r="AB1526" s="76"/>
      <c r="AC1526" s="76"/>
      <c r="AD1526" s="76"/>
      <c r="AE1526" s="76"/>
      <c r="AF1526" s="76"/>
      <c r="AG1526" s="76"/>
      <c r="AH1526" s="76"/>
      <c r="AI1526" s="76"/>
      <c r="AJ1526" s="76"/>
      <c r="AK1526" s="76"/>
      <c r="AL1526" s="76"/>
      <c r="AM1526" s="76"/>
      <c r="AN1526" s="76"/>
      <c r="AO1526" s="76"/>
      <c r="AP1526" s="76"/>
      <c r="AQ1526" s="76"/>
      <c r="AR1526" s="76"/>
      <c r="AS1526" s="76"/>
      <c r="AT1526" s="76"/>
      <c r="AU1526" s="76"/>
      <c r="AV1526" s="76"/>
      <c r="AW1526" s="76"/>
      <c r="AX1526" s="76"/>
    </row>
    <row r="1527" spans="1:50" s="25" customFormat="1" ht="27" customHeight="1" x14ac:dyDescent="0.25">
      <c r="A1527" s="219" t="s">
        <v>1627</v>
      </c>
      <c r="B1527" s="20" t="s">
        <v>33</v>
      </c>
      <c r="C1527" s="134" t="s">
        <v>34</v>
      </c>
      <c r="D1527" s="21" t="s">
        <v>3806</v>
      </c>
      <c r="E1527" s="22">
        <v>0.4514285714285714</v>
      </c>
      <c r="F1527" s="23">
        <v>175</v>
      </c>
      <c r="G1527" s="95" t="s">
        <v>3432</v>
      </c>
      <c r="H1527" s="24">
        <v>96</v>
      </c>
      <c r="I1527" s="17"/>
      <c r="J1527" s="18"/>
      <c r="K1527" s="148">
        <f t="shared" si="37"/>
        <v>0</v>
      </c>
      <c r="L1527" s="76"/>
      <c r="M1527" s="76"/>
      <c r="N1527" s="76"/>
      <c r="O1527" s="76"/>
      <c r="P1527" s="76"/>
      <c r="Q1527" s="76"/>
      <c r="R1527" s="76"/>
      <c r="S1527" s="76"/>
      <c r="T1527" s="76"/>
      <c r="U1527" s="76"/>
      <c r="V1527" s="76"/>
      <c r="W1527" s="76"/>
      <c r="X1527" s="76"/>
      <c r="Y1527" s="76"/>
      <c r="Z1527" s="76"/>
      <c r="AA1527" s="76"/>
      <c r="AB1527" s="76"/>
      <c r="AC1527" s="76"/>
      <c r="AD1527" s="76"/>
      <c r="AE1527" s="76"/>
      <c r="AF1527" s="76"/>
      <c r="AG1527" s="76"/>
      <c r="AH1527" s="76"/>
      <c r="AI1527" s="76"/>
      <c r="AJ1527" s="76"/>
      <c r="AK1527" s="76"/>
      <c r="AL1527" s="76"/>
      <c r="AM1527" s="76"/>
      <c r="AN1527" s="76"/>
      <c r="AO1527" s="76"/>
      <c r="AP1527" s="76"/>
      <c r="AQ1527" s="76"/>
      <c r="AR1527" s="76"/>
      <c r="AS1527" s="76"/>
      <c r="AT1527" s="76"/>
      <c r="AU1527" s="76"/>
      <c r="AV1527" s="76"/>
      <c r="AW1527" s="76"/>
      <c r="AX1527" s="76"/>
    </row>
    <row r="1528" spans="1:50" s="25" customFormat="1" ht="27" customHeight="1" x14ac:dyDescent="0.25">
      <c r="A1528" s="219" t="s">
        <v>1631</v>
      </c>
      <c r="B1528" s="20" t="s">
        <v>33</v>
      </c>
      <c r="C1528" s="134" t="s">
        <v>34</v>
      </c>
      <c r="D1528" s="21" t="s">
        <v>1759</v>
      </c>
      <c r="E1528" s="22">
        <v>0.44705882352941179</v>
      </c>
      <c r="F1528" s="23">
        <v>85</v>
      </c>
      <c r="G1528" s="95" t="s">
        <v>3424</v>
      </c>
      <c r="H1528" s="24">
        <v>47</v>
      </c>
      <c r="I1528" s="17"/>
      <c r="J1528" s="18"/>
      <c r="K1528" s="148">
        <f t="shared" si="37"/>
        <v>0</v>
      </c>
      <c r="L1528" s="76"/>
      <c r="M1528" s="76"/>
      <c r="N1528" s="76"/>
      <c r="O1528" s="76"/>
      <c r="P1528" s="76"/>
      <c r="Q1528" s="76"/>
      <c r="R1528" s="76"/>
      <c r="S1528" s="76"/>
      <c r="T1528" s="76"/>
      <c r="U1528" s="76"/>
      <c r="V1528" s="76"/>
      <c r="W1528" s="76"/>
      <c r="X1528" s="76"/>
      <c r="Y1528" s="76"/>
      <c r="Z1528" s="76"/>
      <c r="AA1528" s="76"/>
      <c r="AB1528" s="76"/>
      <c r="AC1528" s="76"/>
      <c r="AD1528" s="76"/>
      <c r="AE1528" s="76"/>
      <c r="AF1528" s="76"/>
      <c r="AG1528" s="76"/>
      <c r="AH1528" s="76"/>
      <c r="AI1528" s="76"/>
      <c r="AJ1528" s="76"/>
      <c r="AK1528" s="76"/>
      <c r="AL1528" s="76"/>
      <c r="AM1528" s="76"/>
      <c r="AN1528" s="76"/>
      <c r="AO1528" s="76"/>
      <c r="AP1528" s="76"/>
      <c r="AQ1528" s="76"/>
      <c r="AR1528" s="76"/>
      <c r="AS1528" s="76"/>
      <c r="AT1528" s="76"/>
      <c r="AU1528" s="76"/>
      <c r="AV1528" s="76"/>
      <c r="AW1528" s="76"/>
      <c r="AX1528" s="76"/>
    </row>
    <row r="1529" spans="1:50" s="25" customFormat="1" ht="27" customHeight="1" x14ac:dyDescent="0.25">
      <c r="A1529" s="219" t="s">
        <v>1629</v>
      </c>
      <c r="B1529" s="20" t="s">
        <v>33</v>
      </c>
      <c r="C1529" s="134" t="s">
        <v>34</v>
      </c>
      <c r="D1529" s="21" t="s">
        <v>680</v>
      </c>
      <c r="E1529" s="22">
        <v>0.52586206896551724</v>
      </c>
      <c r="F1529" s="23">
        <v>116</v>
      </c>
      <c r="G1529" s="95" t="s">
        <v>3328</v>
      </c>
      <c r="H1529" s="24">
        <v>55</v>
      </c>
      <c r="I1529" s="17"/>
      <c r="J1529" s="18"/>
      <c r="K1529" s="148">
        <f t="shared" si="37"/>
        <v>0</v>
      </c>
      <c r="L1529" s="76"/>
      <c r="M1529" s="76"/>
      <c r="N1529" s="76"/>
      <c r="O1529" s="76"/>
      <c r="P1529" s="76"/>
      <c r="Q1529" s="76"/>
      <c r="R1529" s="76"/>
      <c r="S1529" s="76"/>
      <c r="T1529" s="76"/>
      <c r="U1529" s="76"/>
      <c r="V1529" s="76"/>
      <c r="W1529" s="76"/>
      <c r="X1529" s="76"/>
      <c r="Y1529" s="76"/>
      <c r="Z1529" s="76"/>
      <c r="AA1529" s="76"/>
      <c r="AB1529" s="76"/>
      <c r="AC1529" s="76"/>
      <c r="AD1529" s="76"/>
      <c r="AE1529" s="76"/>
      <c r="AF1529" s="76"/>
      <c r="AG1529" s="76"/>
      <c r="AH1529" s="76"/>
      <c r="AI1529" s="76"/>
      <c r="AJ1529" s="76"/>
      <c r="AK1529" s="76"/>
      <c r="AL1529" s="76"/>
      <c r="AM1529" s="76"/>
      <c r="AN1529" s="76"/>
      <c r="AO1529" s="76"/>
      <c r="AP1529" s="76"/>
      <c r="AQ1529" s="76"/>
      <c r="AR1529" s="76"/>
      <c r="AS1529" s="76"/>
      <c r="AT1529" s="76"/>
      <c r="AU1529" s="76"/>
      <c r="AV1529" s="76"/>
      <c r="AW1529" s="76"/>
      <c r="AX1529" s="76"/>
    </row>
    <row r="1530" spans="1:50" s="25" customFormat="1" ht="27" customHeight="1" x14ac:dyDescent="0.25">
      <c r="A1530" s="219" t="s">
        <v>1630</v>
      </c>
      <c r="B1530" s="20" t="s">
        <v>33</v>
      </c>
      <c r="C1530" s="134" t="s">
        <v>34</v>
      </c>
      <c r="D1530" s="21" t="s">
        <v>1913</v>
      </c>
      <c r="E1530" s="22">
        <v>0.51572327044025157</v>
      </c>
      <c r="F1530" s="23">
        <v>159</v>
      </c>
      <c r="G1530" s="95" t="s">
        <v>3494</v>
      </c>
      <c r="H1530" s="24">
        <v>77</v>
      </c>
      <c r="I1530" s="17"/>
      <c r="J1530" s="18"/>
      <c r="K1530" s="148">
        <f t="shared" si="37"/>
        <v>0</v>
      </c>
      <c r="L1530" s="76"/>
      <c r="M1530" s="76"/>
      <c r="N1530" s="76"/>
      <c r="O1530" s="76"/>
      <c r="P1530" s="76"/>
      <c r="Q1530" s="76"/>
      <c r="R1530" s="76"/>
      <c r="S1530" s="76"/>
      <c r="T1530" s="76"/>
      <c r="U1530" s="76"/>
      <c r="V1530" s="76"/>
      <c r="W1530" s="76"/>
      <c r="X1530" s="76"/>
      <c r="Y1530" s="76"/>
      <c r="Z1530" s="76"/>
      <c r="AA1530" s="76"/>
      <c r="AB1530" s="76"/>
      <c r="AC1530" s="76"/>
      <c r="AD1530" s="76"/>
      <c r="AE1530" s="76"/>
      <c r="AF1530" s="76"/>
      <c r="AG1530" s="76"/>
      <c r="AH1530" s="76"/>
      <c r="AI1530" s="76"/>
      <c r="AJ1530" s="76"/>
      <c r="AK1530" s="76"/>
      <c r="AL1530" s="76"/>
      <c r="AM1530" s="76"/>
      <c r="AN1530" s="76"/>
      <c r="AO1530" s="76"/>
      <c r="AP1530" s="76"/>
      <c r="AQ1530" s="76"/>
      <c r="AR1530" s="76"/>
      <c r="AS1530" s="76"/>
      <c r="AT1530" s="76"/>
      <c r="AU1530" s="76"/>
      <c r="AV1530" s="76"/>
      <c r="AW1530" s="76"/>
      <c r="AX1530" s="76"/>
    </row>
    <row r="1531" spans="1:50" s="32" customFormat="1" ht="31.2" customHeight="1" x14ac:dyDescent="0.25">
      <c r="A1531" s="219" t="s">
        <v>3036</v>
      </c>
      <c r="B1531" s="28" t="s">
        <v>33</v>
      </c>
      <c r="C1531" s="134" t="s">
        <v>1752</v>
      </c>
      <c r="D1531" s="29" t="s">
        <v>3791</v>
      </c>
      <c r="E1531" s="22">
        <v>0.42342342342342343</v>
      </c>
      <c r="F1531" s="30">
        <v>111</v>
      </c>
      <c r="G1531" s="96" t="s">
        <v>3260</v>
      </c>
      <c r="H1531" s="24">
        <v>64</v>
      </c>
      <c r="I1531" s="17"/>
      <c r="J1531" s="18"/>
      <c r="K1531" s="148">
        <f t="shared" si="37"/>
        <v>0</v>
      </c>
      <c r="L1531" s="76"/>
      <c r="M1531" s="76"/>
      <c r="N1531" s="76"/>
      <c r="O1531" s="76"/>
      <c r="P1531" s="76"/>
      <c r="Q1531" s="76"/>
      <c r="R1531" s="76"/>
      <c r="S1531" s="76"/>
      <c r="T1531" s="76"/>
      <c r="U1531" s="76"/>
      <c r="V1531" s="76"/>
      <c r="W1531" s="76"/>
      <c r="X1531" s="76"/>
      <c r="Y1531" s="76"/>
      <c r="Z1531" s="76"/>
      <c r="AA1531" s="76"/>
      <c r="AB1531" s="76"/>
      <c r="AC1531" s="76"/>
      <c r="AD1531" s="76"/>
      <c r="AE1531" s="76"/>
      <c r="AF1531" s="76"/>
      <c r="AG1531" s="76"/>
      <c r="AH1531" s="76"/>
      <c r="AI1531" s="76"/>
      <c r="AJ1531" s="76"/>
      <c r="AK1531" s="76"/>
      <c r="AL1531" s="76"/>
      <c r="AM1531" s="76"/>
      <c r="AN1531" s="76"/>
      <c r="AO1531" s="76"/>
      <c r="AP1531" s="76"/>
      <c r="AQ1531" s="76"/>
      <c r="AR1531" s="76"/>
      <c r="AS1531" s="76"/>
      <c r="AT1531" s="76"/>
      <c r="AU1531" s="76"/>
      <c r="AV1531" s="76"/>
      <c r="AW1531" s="76"/>
      <c r="AX1531" s="76"/>
    </row>
    <row r="1532" spans="1:50" s="25" customFormat="1" ht="27" customHeight="1" x14ac:dyDescent="0.25">
      <c r="A1532" s="219" t="s">
        <v>1632</v>
      </c>
      <c r="B1532" s="20" t="s">
        <v>33</v>
      </c>
      <c r="C1532" s="134" t="s">
        <v>1751</v>
      </c>
      <c r="D1532" s="21" t="s">
        <v>2036</v>
      </c>
      <c r="E1532" s="22">
        <v>0.45517241379310347</v>
      </c>
      <c r="F1532" s="23">
        <v>145</v>
      </c>
      <c r="G1532" s="95" t="s">
        <v>3385</v>
      </c>
      <c r="H1532" s="24">
        <v>79</v>
      </c>
      <c r="I1532" s="17"/>
      <c r="J1532" s="18"/>
      <c r="K1532" s="148">
        <f t="shared" si="37"/>
        <v>0</v>
      </c>
      <c r="L1532" s="76"/>
      <c r="M1532" s="76"/>
      <c r="N1532" s="76"/>
      <c r="O1532" s="76"/>
      <c r="P1532" s="76"/>
      <c r="Q1532" s="76"/>
      <c r="R1532" s="76"/>
      <c r="S1532" s="76"/>
      <c r="T1532" s="76"/>
      <c r="U1532" s="76"/>
      <c r="V1532" s="76"/>
      <c r="W1532" s="76"/>
      <c r="X1532" s="76"/>
      <c r="Y1532" s="76"/>
      <c r="Z1532" s="76"/>
      <c r="AA1532" s="76"/>
      <c r="AB1532" s="76"/>
      <c r="AC1532" s="76"/>
      <c r="AD1532" s="76"/>
      <c r="AE1532" s="76"/>
      <c r="AF1532" s="76"/>
      <c r="AG1532" s="76"/>
      <c r="AH1532" s="76"/>
      <c r="AI1532" s="76"/>
      <c r="AJ1532" s="76"/>
      <c r="AK1532" s="76"/>
      <c r="AL1532" s="76"/>
      <c r="AM1532" s="76"/>
      <c r="AN1532" s="76"/>
      <c r="AO1532" s="76"/>
      <c r="AP1532" s="76"/>
      <c r="AQ1532" s="76"/>
      <c r="AR1532" s="76"/>
      <c r="AS1532" s="76"/>
      <c r="AT1532" s="76"/>
      <c r="AU1532" s="76"/>
      <c r="AV1532" s="76"/>
      <c r="AW1532" s="76"/>
      <c r="AX1532" s="76"/>
    </row>
    <row r="1533" spans="1:50" s="25" customFormat="1" ht="27" customHeight="1" x14ac:dyDescent="0.25">
      <c r="A1533" s="219" t="s">
        <v>1634</v>
      </c>
      <c r="B1533" s="20" t="s">
        <v>33</v>
      </c>
      <c r="C1533" s="134" t="s">
        <v>1753</v>
      </c>
      <c r="D1533" s="21" t="s">
        <v>1911</v>
      </c>
      <c r="E1533" s="22">
        <v>0.44144144144144143</v>
      </c>
      <c r="F1533" s="23">
        <v>111</v>
      </c>
      <c r="G1533" s="95" t="s">
        <v>3361</v>
      </c>
      <c r="H1533" s="24">
        <v>62</v>
      </c>
      <c r="I1533" s="17"/>
      <c r="J1533" s="18"/>
      <c r="K1533" s="148">
        <f t="shared" ref="K1533" si="41">H1533*J1533</f>
        <v>0</v>
      </c>
      <c r="L1533" s="76"/>
      <c r="M1533" s="76"/>
      <c r="N1533" s="76"/>
      <c r="O1533" s="76"/>
      <c r="P1533" s="76"/>
      <c r="Q1533" s="76"/>
      <c r="R1533" s="76"/>
      <c r="S1533" s="76"/>
      <c r="T1533" s="76"/>
      <c r="U1533" s="76"/>
      <c r="V1533" s="76"/>
      <c r="W1533" s="76"/>
      <c r="X1533" s="76"/>
      <c r="Y1533" s="76"/>
      <c r="Z1533" s="76"/>
      <c r="AA1533" s="76"/>
      <c r="AB1533" s="76"/>
      <c r="AC1533" s="76"/>
      <c r="AD1533" s="76"/>
      <c r="AE1533" s="76"/>
      <c r="AF1533" s="76"/>
      <c r="AG1533" s="76"/>
      <c r="AH1533" s="76"/>
      <c r="AI1533" s="76"/>
      <c r="AJ1533" s="76"/>
      <c r="AK1533" s="76"/>
      <c r="AL1533" s="76"/>
      <c r="AM1533" s="76"/>
      <c r="AN1533" s="76"/>
      <c r="AO1533" s="76"/>
      <c r="AP1533" s="76"/>
      <c r="AQ1533" s="76"/>
      <c r="AR1533" s="76"/>
      <c r="AS1533" s="76"/>
      <c r="AT1533" s="76"/>
      <c r="AU1533" s="76"/>
      <c r="AV1533" s="76"/>
      <c r="AW1533" s="76"/>
      <c r="AX1533" s="76"/>
    </row>
    <row r="1534" spans="1:50" s="25" customFormat="1" ht="27" customHeight="1" x14ac:dyDescent="0.25">
      <c r="A1534" s="219" t="s">
        <v>1633</v>
      </c>
      <c r="B1534" s="20" t="s">
        <v>33</v>
      </c>
      <c r="C1534" s="134" t="s">
        <v>1753</v>
      </c>
      <c r="D1534" s="21" t="s">
        <v>1780</v>
      </c>
      <c r="E1534" s="22">
        <v>0.38620689655172413</v>
      </c>
      <c r="F1534" s="23">
        <v>145</v>
      </c>
      <c r="G1534" s="95" t="s">
        <v>3330</v>
      </c>
      <c r="H1534" s="24">
        <v>89</v>
      </c>
      <c r="I1534" s="17"/>
      <c r="J1534" s="18"/>
      <c r="K1534" s="148">
        <f t="shared" si="37"/>
        <v>0</v>
      </c>
      <c r="L1534" s="76"/>
      <c r="M1534" s="76"/>
      <c r="N1534" s="76"/>
      <c r="O1534" s="76"/>
      <c r="P1534" s="76"/>
      <c r="Q1534" s="76"/>
      <c r="R1534" s="76"/>
      <c r="S1534" s="76"/>
      <c r="T1534" s="76"/>
      <c r="U1534" s="76"/>
      <c r="V1534" s="76"/>
      <c r="W1534" s="76"/>
      <c r="X1534" s="76"/>
      <c r="Y1534" s="76"/>
      <c r="Z1534" s="76"/>
      <c r="AA1534" s="76"/>
      <c r="AB1534" s="76"/>
      <c r="AC1534" s="76"/>
      <c r="AD1534" s="76"/>
      <c r="AE1534" s="76"/>
      <c r="AF1534" s="76"/>
      <c r="AG1534" s="76"/>
      <c r="AH1534" s="76"/>
      <c r="AI1534" s="76"/>
      <c r="AJ1534" s="76"/>
      <c r="AK1534" s="76"/>
      <c r="AL1534" s="76"/>
      <c r="AM1534" s="76"/>
      <c r="AN1534" s="76"/>
      <c r="AO1534" s="76"/>
      <c r="AP1534" s="76"/>
      <c r="AQ1534" s="76"/>
      <c r="AR1534" s="76"/>
      <c r="AS1534" s="76"/>
      <c r="AT1534" s="76"/>
      <c r="AU1534" s="76"/>
      <c r="AV1534" s="76"/>
      <c r="AW1534" s="76"/>
      <c r="AX1534" s="76"/>
    </row>
    <row r="1535" spans="1:50" s="19" customFormat="1" ht="27" customHeight="1" x14ac:dyDescent="0.25">
      <c r="A1535" s="220" t="s">
        <v>1635</v>
      </c>
      <c r="B1535" s="12" t="s">
        <v>33</v>
      </c>
      <c r="C1535" s="134" t="s">
        <v>1754</v>
      </c>
      <c r="D1535" s="13" t="s">
        <v>1780</v>
      </c>
      <c r="E1535" s="22">
        <v>0.43846153846153846</v>
      </c>
      <c r="F1535" s="15">
        <v>130</v>
      </c>
      <c r="G1535" s="94" t="s">
        <v>3495</v>
      </c>
      <c r="H1535" s="16">
        <v>73</v>
      </c>
      <c r="I1535" s="17"/>
      <c r="J1535" s="18"/>
      <c r="K1535" s="148">
        <f t="shared" si="37"/>
        <v>0</v>
      </c>
      <c r="L1535" s="76"/>
      <c r="M1535" s="76"/>
      <c r="N1535" s="76"/>
      <c r="O1535" s="76"/>
      <c r="P1535" s="76"/>
      <c r="Q1535" s="76"/>
      <c r="R1535" s="76"/>
      <c r="S1535" s="76"/>
      <c r="T1535" s="76"/>
      <c r="U1535" s="76"/>
      <c r="V1535" s="76"/>
      <c r="W1535" s="76"/>
      <c r="X1535" s="76"/>
      <c r="Y1535" s="76"/>
      <c r="Z1535" s="76"/>
      <c r="AA1535" s="76"/>
      <c r="AB1535" s="76"/>
      <c r="AC1535" s="76"/>
      <c r="AD1535" s="76"/>
      <c r="AE1535" s="76"/>
      <c r="AF1535" s="76"/>
      <c r="AG1535" s="76"/>
      <c r="AH1535" s="76"/>
      <c r="AI1535" s="76"/>
      <c r="AJ1535" s="76"/>
      <c r="AK1535" s="76"/>
      <c r="AL1535" s="76"/>
      <c r="AM1535" s="76"/>
      <c r="AN1535" s="76"/>
      <c r="AO1535" s="76"/>
      <c r="AP1535" s="76"/>
      <c r="AQ1535" s="76"/>
      <c r="AR1535" s="76"/>
      <c r="AS1535" s="76"/>
      <c r="AT1535" s="76"/>
      <c r="AU1535" s="76"/>
      <c r="AV1535" s="76"/>
      <c r="AW1535" s="76"/>
      <c r="AX1535" s="76"/>
    </row>
    <row r="1536" spans="1:50" s="25" customFormat="1" ht="25.2" customHeight="1" x14ac:dyDescent="0.25">
      <c r="A1536" s="219" t="s">
        <v>1636</v>
      </c>
      <c r="B1536" s="20" t="s">
        <v>33</v>
      </c>
      <c r="C1536" s="134" t="s">
        <v>1755</v>
      </c>
      <c r="D1536" s="21" t="s">
        <v>680</v>
      </c>
      <c r="E1536" s="22">
        <v>0.60919540229885061</v>
      </c>
      <c r="F1536" s="23">
        <v>87</v>
      </c>
      <c r="G1536" s="95" t="s">
        <v>3403</v>
      </c>
      <c r="H1536" s="24">
        <v>34</v>
      </c>
      <c r="I1536" s="17"/>
      <c r="J1536" s="18"/>
      <c r="K1536" s="148">
        <f t="shared" si="37"/>
        <v>0</v>
      </c>
      <c r="L1536" s="76"/>
      <c r="M1536" s="76"/>
      <c r="N1536" s="76"/>
      <c r="O1536" s="76"/>
      <c r="P1536" s="76"/>
      <c r="Q1536" s="76"/>
      <c r="R1536" s="76"/>
      <c r="S1536" s="76"/>
      <c r="T1536" s="76"/>
      <c r="U1536" s="76"/>
      <c r="V1536" s="76"/>
      <c r="W1536" s="76"/>
      <c r="X1536" s="76"/>
      <c r="Y1536" s="76"/>
      <c r="Z1536" s="76"/>
      <c r="AA1536" s="76"/>
      <c r="AB1536" s="76"/>
      <c r="AC1536" s="76"/>
      <c r="AD1536" s="76"/>
      <c r="AE1536" s="76"/>
      <c r="AF1536" s="76"/>
      <c r="AG1536" s="76"/>
      <c r="AH1536" s="76"/>
      <c r="AI1536" s="76"/>
      <c r="AJ1536" s="76"/>
      <c r="AK1536" s="76"/>
      <c r="AL1536" s="76"/>
      <c r="AM1536" s="76"/>
      <c r="AN1536" s="76"/>
      <c r="AO1536" s="76"/>
      <c r="AP1536" s="76"/>
      <c r="AQ1536" s="76"/>
      <c r="AR1536" s="76"/>
      <c r="AS1536" s="76"/>
      <c r="AT1536" s="76"/>
      <c r="AU1536" s="76"/>
      <c r="AV1536" s="76"/>
      <c r="AW1536" s="76"/>
      <c r="AX1536" s="76"/>
    </row>
    <row r="1537" spans="1:50" s="25" customFormat="1" ht="25.2" customHeight="1" x14ac:dyDescent="0.25">
      <c r="A1537" s="219" t="s">
        <v>3037</v>
      </c>
      <c r="B1537" s="20" t="s">
        <v>33</v>
      </c>
      <c r="C1537" s="134" t="s">
        <v>1756</v>
      </c>
      <c r="D1537" s="21" t="s">
        <v>1456</v>
      </c>
      <c r="E1537" s="22">
        <v>0.38793103448275862</v>
      </c>
      <c r="F1537" s="23">
        <v>116</v>
      </c>
      <c r="G1537" s="95" t="s">
        <v>3496</v>
      </c>
      <c r="H1537" s="24">
        <v>71</v>
      </c>
      <c r="I1537" s="17"/>
      <c r="J1537" s="18"/>
      <c r="K1537" s="148">
        <f t="shared" si="37"/>
        <v>0</v>
      </c>
      <c r="L1537" s="76"/>
      <c r="M1537" s="76"/>
      <c r="N1537" s="76"/>
      <c r="O1537" s="76"/>
      <c r="P1537" s="76"/>
      <c r="Q1537" s="76"/>
      <c r="R1537" s="76"/>
      <c r="S1537" s="76"/>
      <c r="T1537" s="76"/>
      <c r="U1537" s="76"/>
      <c r="V1537" s="76"/>
      <c r="W1537" s="76"/>
      <c r="X1537" s="76"/>
      <c r="Y1537" s="76"/>
      <c r="Z1537" s="76"/>
      <c r="AA1537" s="76"/>
      <c r="AB1537" s="76"/>
      <c r="AC1537" s="76"/>
      <c r="AD1537" s="76"/>
      <c r="AE1537" s="76"/>
      <c r="AF1537" s="76"/>
      <c r="AG1537" s="76"/>
      <c r="AH1537" s="76"/>
      <c r="AI1537" s="76"/>
      <c r="AJ1537" s="76"/>
      <c r="AK1537" s="76"/>
      <c r="AL1537" s="76"/>
      <c r="AM1537" s="76"/>
      <c r="AN1537" s="76"/>
      <c r="AO1537" s="76"/>
      <c r="AP1537" s="76"/>
      <c r="AQ1537" s="76"/>
      <c r="AR1537" s="76"/>
      <c r="AS1537" s="76"/>
      <c r="AT1537" s="76"/>
      <c r="AU1537" s="76"/>
      <c r="AV1537" s="76"/>
      <c r="AW1537" s="76"/>
      <c r="AX1537" s="76"/>
    </row>
    <row r="1538" spans="1:50" s="25" customFormat="1" ht="25.2" customHeight="1" x14ac:dyDescent="0.25">
      <c r="A1538" s="219" t="s">
        <v>1637</v>
      </c>
      <c r="B1538" s="20" t="s">
        <v>33</v>
      </c>
      <c r="C1538" s="134" t="s">
        <v>1756</v>
      </c>
      <c r="D1538" s="21" t="s">
        <v>1493</v>
      </c>
      <c r="E1538" s="22">
        <v>0.38775510204081631</v>
      </c>
      <c r="F1538" s="23">
        <v>147</v>
      </c>
      <c r="G1538" s="95" t="s">
        <v>3351</v>
      </c>
      <c r="H1538" s="24">
        <v>90</v>
      </c>
      <c r="I1538" s="17"/>
      <c r="J1538" s="18"/>
      <c r="K1538" s="148">
        <f t="shared" si="37"/>
        <v>0</v>
      </c>
      <c r="L1538" s="76"/>
      <c r="M1538" s="76"/>
      <c r="N1538" s="76"/>
      <c r="O1538" s="76"/>
      <c r="P1538" s="76"/>
      <c r="Q1538" s="76"/>
      <c r="R1538" s="76"/>
      <c r="S1538" s="76"/>
      <c r="T1538" s="76"/>
      <c r="U1538" s="76"/>
      <c r="V1538" s="76"/>
      <c r="W1538" s="76"/>
      <c r="X1538" s="76"/>
      <c r="Y1538" s="76"/>
      <c r="Z1538" s="76"/>
      <c r="AA1538" s="76"/>
      <c r="AB1538" s="76"/>
      <c r="AC1538" s="76"/>
      <c r="AD1538" s="76"/>
      <c r="AE1538" s="76"/>
      <c r="AF1538" s="76"/>
      <c r="AG1538" s="76"/>
      <c r="AH1538" s="76"/>
      <c r="AI1538" s="76"/>
      <c r="AJ1538" s="76"/>
      <c r="AK1538" s="76"/>
      <c r="AL1538" s="76"/>
      <c r="AM1538" s="76"/>
      <c r="AN1538" s="76"/>
      <c r="AO1538" s="76"/>
      <c r="AP1538" s="76"/>
      <c r="AQ1538" s="76"/>
      <c r="AR1538" s="76"/>
      <c r="AS1538" s="76"/>
      <c r="AT1538" s="76"/>
      <c r="AU1538" s="76"/>
      <c r="AV1538" s="76"/>
      <c r="AW1538" s="76"/>
      <c r="AX1538" s="76"/>
    </row>
    <row r="1539" spans="1:50" s="25" customFormat="1" ht="25.2" customHeight="1" x14ac:dyDescent="0.25">
      <c r="A1539" s="219" t="s">
        <v>1638</v>
      </c>
      <c r="B1539" s="20" t="s">
        <v>33</v>
      </c>
      <c r="C1539" s="134" t="s">
        <v>547</v>
      </c>
      <c r="D1539" s="21" t="s">
        <v>1995</v>
      </c>
      <c r="E1539" s="22">
        <v>0.5</v>
      </c>
      <c r="F1539" s="23">
        <v>108</v>
      </c>
      <c r="G1539" s="95" t="s">
        <v>3497</v>
      </c>
      <c r="H1539" s="24">
        <v>54</v>
      </c>
      <c r="I1539" s="17"/>
      <c r="J1539" s="18"/>
      <c r="K1539" s="148">
        <f t="shared" si="37"/>
        <v>0</v>
      </c>
      <c r="L1539" s="76"/>
      <c r="M1539" s="76"/>
      <c r="N1539" s="76"/>
      <c r="O1539" s="76"/>
      <c r="P1539" s="76"/>
      <c r="Q1539" s="76"/>
      <c r="R1539" s="76"/>
      <c r="S1539" s="76"/>
      <c r="T1539" s="76"/>
      <c r="U1539" s="76"/>
      <c r="V1539" s="76"/>
      <c r="W1539" s="76"/>
      <c r="X1539" s="76"/>
      <c r="Y1539" s="76"/>
      <c r="Z1539" s="76"/>
      <c r="AA1539" s="76"/>
      <c r="AB1539" s="76"/>
      <c r="AC1539" s="76"/>
      <c r="AD1539" s="76"/>
      <c r="AE1539" s="76"/>
      <c r="AF1539" s="76"/>
      <c r="AG1539" s="76"/>
      <c r="AH1539" s="76"/>
      <c r="AI1539" s="76"/>
      <c r="AJ1539" s="76"/>
      <c r="AK1539" s="76"/>
      <c r="AL1539" s="76"/>
      <c r="AM1539" s="76"/>
      <c r="AN1539" s="76"/>
      <c r="AO1539" s="76"/>
      <c r="AP1539" s="76"/>
      <c r="AQ1539" s="76"/>
      <c r="AR1539" s="76"/>
      <c r="AS1539" s="76"/>
      <c r="AT1539" s="76"/>
      <c r="AU1539" s="76"/>
      <c r="AV1539" s="76"/>
      <c r="AW1539" s="76"/>
      <c r="AX1539" s="76"/>
    </row>
    <row r="1540" spans="1:50" s="25" customFormat="1" ht="25.2" customHeight="1" x14ac:dyDescent="0.25">
      <c r="A1540" s="219" t="s">
        <v>1639</v>
      </c>
      <c r="B1540" s="20" t="s">
        <v>33</v>
      </c>
      <c r="C1540" s="134" t="s">
        <v>547</v>
      </c>
      <c r="D1540" s="21" t="s">
        <v>1913</v>
      </c>
      <c r="E1540" s="22">
        <v>0.50393700787401574</v>
      </c>
      <c r="F1540" s="23">
        <v>127</v>
      </c>
      <c r="G1540" s="95" t="s">
        <v>3498</v>
      </c>
      <c r="H1540" s="24">
        <v>63</v>
      </c>
      <c r="I1540" s="17"/>
      <c r="J1540" s="18"/>
      <c r="K1540" s="148">
        <f t="shared" si="37"/>
        <v>0</v>
      </c>
      <c r="L1540" s="76"/>
      <c r="M1540" s="76"/>
      <c r="N1540" s="76"/>
      <c r="O1540" s="76"/>
      <c r="P1540" s="76"/>
      <c r="Q1540" s="76"/>
      <c r="R1540" s="76"/>
      <c r="S1540" s="76"/>
      <c r="T1540" s="76"/>
      <c r="U1540" s="76"/>
      <c r="V1540" s="76"/>
      <c r="W1540" s="76"/>
      <c r="X1540" s="76"/>
      <c r="Y1540" s="76"/>
      <c r="Z1540" s="76"/>
      <c r="AA1540" s="76"/>
      <c r="AB1540" s="76"/>
      <c r="AC1540" s="76"/>
      <c r="AD1540" s="76"/>
      <c r="AE1540" s="76"/>
      <c r="AF1540" s="76"/>
      <c r="AG1540" s="76"/>
      <c r="AH1540" s="76"/>
      <c r="AI1540" s="76"/>
      <c r="AJ1540" s="76"/>
      <c r="AK1540" s="76"/>
      <c r="AL1540" s="76"/>
      <c r="AM1540" s="76"/>
      <c r="AN1540" s="76"/>
      <c r="AO1540" s="76"/>
      <c r="AP1540" s="76"/>
      <c r="AQ1540" s="76"/>
      <c r="AR1540" s="76"/>
      <c r="AS1540" s="76"/>
      <c r="AT1540" s="76"/>
      <c r="AU1540" s="76"/>
      <c r="AV1540" s="76"/>
      <c r="AW1540" s="76"/>
      <c r="AX1540" s="76"/>
    </row>
    <row r="1541" spans="1:50" s="19" customFormat="1" ht="27" customHeight="1" x14ac:dyDescent="0.25">
      <c r="A1541" s="220" t="s">
        <v>1640</v>
      </c>
      <c r="B1541" s="12" t="s">
        <v>33</v>
      </c>
      <c r="C1541" s="134" t="s">
        <v>1757</v>
      </c>
      <c r="D1541" s="13" t="s">
        <v>1995</v>
      </c>
      <c r="E1541" s="22">
        <v>0.57777777777777772</v>
      </c>
      <c r="F1541" s="15">
        <v>90</v>
      </c>
      <c r="G1541" s="94" t="s">
        <v>3499</v>
      </c>
      <c r="H1541" s="16">
        <v>38</v>
      </c>
      <c r="I1541" s="17"/>
      <c r="J1541" s="18"/>
      <c r="K1541" s="148">
        <f t="shared" si="37"/>
        <v>0</v>
      </c>
      <c r="L1541" s="76"/>
      <c r="M1541" s="76"/>
      <c r="N1541" s="76"/>
      <c r="O1541" s="76"/>
      <c r="P1541" s="76"/>
      <c r="Q1541" s="76"/>
      <c r="R1541" s="76"/>
      <c r="S1541" s="76"/>
      <c r="T1541" s="76"/>
      <c r="U1541" s="76"/>
      <c r="V1541" s="76"/>
      <c r="W1541" s="76"/>
      <c r="X1541" s="76"/>
      <c r="Y1541" s="76"/>
      <c r="Z1541" s="76"/>
      <c r="AA1541" s="76"/>
      <c r="AB1541" s="76"/>
      <c r="AC1541" s="76"/>
      <c r="AD1541" s="76"/>
      <c r="AE1541" s="76"/>
      <c r="AF1541" s="76"/>
      <c r="AG1541" s="76"/>
      <c r="AH1541" s="76"/>
      <c r="AI1541" s="76"/>
      <c r="AJ1541" s="76"/>
      <c r="AK1541" s="76"/>
      <c r="AL1541" s="76"/>
      <c r="AM1541" s="76"/>
      <c r="AN1541" s="76"/>
      <c r="AO1541" s="76"/>
      <c r="AP1541" s="76"/>
      <c r="AQ1541" s="76"/>
      <c r="AR1541" s="76"/>
      <c r="AS1541" s="76"/>
      <c r="AT1541" s="76"/>
      <c r="AU1541" s="76"/>
      <c r="AV1541" s="76"/>
      <c r="AW1541" s="76"/>
      <c r="AX1541" s="76"/>
    </row>
    <row r="1542" spans="1:50" s="25" customFormat="1" ht="27" customHeight="1" x14ac:dyDescent="0.25">
      <c r="A1542" s="219" t="s">
        <v>1641</v>
      </c>
      <c r="B1542" s="20" t="s">
        <v>33</v>
      </c>
      <c r="C1542" s="134" t="s">
        <v>548</v>
      </c>
      <c r="D1542" s="21" t="s">
        <v>680</v>
      </c>
      <c r="E1542" s="22">
        <v>0.42372881355932202</v>
      </c>
      <c r="F1542" s="23">
        <v>118</v>
      </c>
      <c r="G1542" s="95" t="s">
        <v>3439</v>
      </c>
      <c r="H1542" s="24">
        <v>68</v>
      </c>
      <c r="I1542" s="17"/>
      <c r="J1542" s="18"/>
      <c r="K1542" s="148">
        <f t="shared" si="37"/>
        <v>0</v>
      </c>
      <c r="L1542" s="76"/>
      <c r="M1542" s="76"/>
      <c r="N1542" s="76"/>
      <c r="O1542" s="76"/>
      <c r="P1542" s="76"/>
      <c r="Q1542" s="76"/>
      <c r="R1542" s="76"/>
      <c r="S1542" s="76"/>
      <c r="T1542" s="76"/>
      <c r="U1542" s="76"/>
      <c r="V1542" s="76"/>
      <c r="W1542" s="76"/>
      <c r="X1542" s="76"/>
      <c r="Y1542" s="76"/>
      <c r="Z1542" s="76"/>
      <c r="AA1542" s="76"/>
      <c r="AB1542" s="76"/>
      <c r="AC1542" s="76"/>
      <c r="AD1542" s="76"/>
      <c r="AE1542" s="76"/>
      <c r="AF1542" s="76"/>
      <c r="AG1542" s="76"/>
      <c r="AH1542" s="76"/>
      <c r="AI1542" s="76"/>
      <c r="AJ1542" s="76"/>
      <c r="AK1542" s="76"/>
      <c r="AL1542" s="76"/>
      <c r="AM1542" s="76"/>
      <c r="AN1542" s="76"/>
      <c r="AO1542" s="76"/>
      <c r="AP1542" s="76"/>
      <c r="AQ1542" s="76"/>
      <c r="AR1542" s="76"/>
      <c r="AS1542" s="76"/>
      <c r="AT1542" s="76"/>
      <c r="AU1542" s="76"/>
      <c r="AV1542" s="76"/>
      <c r="AW1542" s="76"/>
      <c r="AX1542" s="76"/>
    </row>
    <row r="1543" spans="1:50" s="25" customFormat="1" ht="27" customHeight="1" x14ac:dyDescent="0.25">
      <c r="A1543" s="219" t="s">
        <v>1642</v>
      </c>
      <c r="B1543" s="20" t="s">
        <v>248</v>
      </c>
      <c r="C1543" s="134" t="s">
        <v>1758</v>
      </c>
      <c r="D1543" s="21" t="s">
        <v>1759</v>
      </c>
      <c r="E1543" s="22">
        <v>0.28205128205128205</v>
      </c>
      <c r="F1543" s="23">
        <v>78</v>
      </c>
      <c r="G1543" s="95" t="s">
        <v>3247</v>
      </c>
      <c r="H1543" s="24">
        <v>56</v>
      </c>
      <c r="I1543" s="17"/>
      <c r="J1543" s="18"/>
      <c r="K1543" s="148">
        <f t="shared" si="37"/>
        <v>0</v>
      </c>
      <c r="L1543" s="76"/>
      <c r="M1543" s="76"/>
      <c r="N1543" s="76"/>
      <c r="O1543" s="76"/>
      <c r="P1543" s="76"/>
      <c r="Q1543" s="76"/>
      <c r="R1543" s="76"/>
      <c r="S1543" s="76"/>
      <c r="T1543" s="76"/>
      <c r="U1543" s="76"/>
      <c r="V1543" s="76"/>
      <c r="W1543" s="76"/>
      <c r="X1543" s="76"/>
      <c r="Y1543" s="76"/>
      <c r="Z1543" s="76"/>
      <c r="AA1543" s="76"/>
      <c r="AB1543" s="76"/>
      <c r="AC1543" s="76"/>
      <c r="AD1543" s="76"/>
      <c r="AE1543" s="76"/>
      <c r="AF1543" s="76"/>
      <c r="AG1543" s="76"/>
      <c r="AH1543" s="76"/>
      <c r="AI1543" s="76"/>
      <c r="AJ1543" s="76"/>
      <c r="AK1543" s="76"/>
      <c r="AL1543" s="76"/>
      <c r="AM1543" s="76"/>
      <c r="AN1543" s="76"/>
      <c r="AO1543" s="76"/>
      <c r="AP1543" s="76"/>
      <c r="AQ1543" s="76"/>
      <c r="AR1543" s="76"/>
      <c r="AS1543" s="76"/>
      <c r="AT1543" s="76"/>
      <c r="AU1543" s="76"/>
      <c r="AV1543" s="76"/>
      <c r="AW1543" s="76"/>
      <c r="AX1543" s="76"/>
    </row>
    <row r="1544" spans="1:50" s="25" customFormat="1" ht="27" customHeight="1" x14ac:dyDescent="0.25">
      <c r="A1544" s="219" t="s">
        <v>3038</v>
      </c>
      <c r="B1544" s="20" t="s">
        <v>248</v>
      </c>
      <c r="C1544" s="134" t="s">
        <v>1758</v>
      </c>
      <c r="D1544" s="21" t="s">
        <v>680</v>
      </c>
      <c r="E1544" s="22">
        <v>0.29629629629629628</v>
      </c>
      <c r="F1544" s="23">
        <v>108</v>
      </c>
      <c r="G1544" s="95" t="s">
        <v>3390</v>
      </c>
      <c r="H1544" s="24">
        <v>76</v>
      </c>
      <c r="I1544" s="17"/>
      <c r="J1544" s="18"/>
      <c r="K1544" s="148">
        <f t="shared" si="37"/>
        <v>0</v>
      </c>
      <c r="L1544" s="76"/>
      <c r="M1544" s="76"/>
      <c r="N1544" s="76"/>
      <c r="O1544" s="76"/>
      <c r="P1544" s="76"/>
      <c r="Q1544" s="76"/>
      <c r="R1544" s="76"/>
      <c r="S1544" s="76"/>
      <c r="T1544" s="76"/>
      <c r="U1544" s="76"/>
      <c r="V1544" s="76"/>
      <c r="W1544" s="76"/>
      <c r="X1544" s="76"/>
      <c r="Y1544" s="76"/>
      <c r="Z1544" s="76"/>
      <c r="AA1544" s="76"/>
      <c r="AB1544" s="76"/>
      <c r="AC1544" s="76"/>
      <c r="AD1544" s="76"/>
      <c r="AE1544" s="76"/>
      <c r="AF1544" s="76"/>
      <c r="AG1544" s="76"/>
      <c r="AH1544" s="76"/>
      <c r="AI1544" s="76"/>
      <c r="AJ1544" s="76"/>
      <c r="AK1544" s="76"/>
      <c r="AL1544" s="76"/>
      <c r="AM1544" s="76"/>
      <c r="AN1544" s="76"/>
      <c r="AO1544" s="76"/>
      <c r="AP1544" s="76"/>
      <c r="AQ1544" s="76"/>
      <c r="AR1544" s="76"/>
      <c r="AS1544" s="76"/>
      <c r="AT1544" s="76"/>
      <c r="AU1544" s="76"/>
      <c r="AV1544" s="76"/>
      <c r="AW1544" s="76"/>
      <c r="AX1544" s="76"/>
    </row>
    <row r="1545" spans="1:50" s="25" customFormat="1" ht="27" customHeight="1" x14ac:dyDescent="0.25">
      <c r="A1545" s="219" t="s">
        <v>1643</v>
      </c>
      <c r="B1545" s="20" t="s">
        <v>520</v>
      </c>
      <c r="C1545" s="134" t="s">
        <v>553</v>
      </c>
      <c r="D1545" s="21" t="s">
        <v>680</v>
      </c>
      <c r="E1545" s="22">
        <v>0.64583333333333337</v>
      </c>
      <c r="F1545" s="23">
        <v>48</v>
      </c>
      <c r="G1545" s="95" t="s">
        <v>3500</v>
      </c>
      <c r="H1545" s="24">
        <v>17</v>
      </c>
      <c r="I1545" s="17"/>
      <c r="J1545" s="18"/>
      <c r="K1545" s="148">
        <f t="shared" si="37"/>
        <v>0</v>
      </c>
      <c r="L1545" s="76"/>
      <c r="M1545" s="76"/>
      <c r="N1545" s="76"/>
      <c r="O1545" s="76"/>
      <c r="P1545" s="76"/>
      <c r="Q1545" s="76"/>
      <c r="R1545" s="76"/>
      <c r="S1545" s="76"/>
      <c r="T1545" s="76"/>
      <c r="U1545" s="76"/>
      <c r="V1545" s="76"/>
      <c r="W1545" s="76"/>
      <c r="X1545" s="76"/>
      <c r="Y1545" s="76"/>
      <c r="Z1545" s="76"/>
      <c r="AA1545" s="76"/>
      <c r="AB1545" s="76"/>
      <c r="AC1545" s="76"/>
      <c r="AD1545" s="76"/>
      <c r="AE1545" s="76"/>
      <c r="AF1545" s="76"/>
      <c r="AG1545" s="76"/>
      <c r="AH1545" s="76"/>
      <c r="AI1545" s="76"/>
      <c r="AJ1545" s="76"/>
      <c r="AK1545" s="76"/>
      <c r="AL1545" s="76"/>
      <c r="AM1545" s="76"/>
      <c r="AN1545" s="76"/>
      <c r="AO1545" s="76"/>
      <c r="AP1545" s="76"/>
      <c r="AQ1545" s="76"/>
      <c r="AR1545" s="76"/>
      <c r="AS1545" s="76"/>
      <c r="AT1545" s="76"/>
      <c r="AU1545" s="76"/>
      <c r="AV1545" s="76"/>
      <c r="AW1545" s="76"/>
      <c r="AX1545" s="76"/>
    </row>
    <row r="1546" spans="1:50" s="25" customFormat="1" ht="27" customHeight="1" x14ac:dyDescent="0.25">
      <c r="A1546" s="219" t="s">
        <v>1644</v>
      </c>
      <c r="B1546" s="20" t="s">
        <v>253</v>
      </c>
      <c r="C1546" s="134" t="s">
        <v>561</v>
      </c>
      <c r="D1546" s="21" t="s">
        <v>1995</v>
      </c>
      <c r="E1546" s="22">
        <v>0.28947368421052633</v>
      </c>
      <c r="F1546" s="23">
        <v>114</v>
      </c>
      <c r="G1546" s="95" t="s">
        <v>3501</v>
      </c>
      <c r="H1546" s="24">
        <v>81</v>
      </c>
      <c r="I1546" s="17"/>
      <c r="J1546" s="18"/>
      <c r="K1546" s="148">
        <f t="shared" ref="K1546:K1609" si="42">H1546*J1546</f>
        <v>0</v>
      </c>
      <c r="L1546" s="76"/>
      <c r="M1546" s="76"/>
      <c r="N1546" s="76"/>
      <c r="O1546" s="76"/>
      <c r="P1546" s="76"/>
      <c r="Q1546" s="76"/>
      <c r="R1546" s="76"/>
      <c r="S1546" s="76"/>
      <c r="T1546" s="76"/>
      <c r="U1546" s="76"/>
      <c r="V1546" s="76"/>
      <c r="W1546" s="76"/>
      <c r="X1546" s="76"/>
      <c r="Y1546" s="76"/>
      <c r="Z1546" s="76"/>
      <c r="AA1546" s="76"/>
      <c r="AB1546" s="76"/>
      <c r="AC1546" s="76"/>
      <c r="AD1546" s="76"/>
      <c r="AE1546" s="76"/>
      <c r="AF1546" s="76"/>
      <c r="AG1546" s="76"/>
      <c r="AH1546" s="76"/>
      <c r="AI1546" s="76"/>
      <c r="AJ1546" s="76"/>
      <c r="AK1546" s="76"/>
      <c r="AL1546" s="76"/>
      <c r="AM1546" s="76"/>
      <c r="AN1546" s="76"/>
      <c r="AO1546" s="76"/>
      <c r="AP1546" s="76"/>
      <c r="AQ1546" s="76"/>
      <c r="AR1546" s="76"/>
      <c r="AS1546" s="76"/>
      <c r="AT1546" s="76"/>
      <c r="AU1546" s="76"/>
      <c r="AV1546" s="76"/>
      <c r="AW1546" s="76"/>
      <c r="AX1546" s="76"/>
    </row>
    <row r="1547" spans="1:50" s="25" customFormat="1" ht="27" customHeight="1" x14ac:dyDescent="0.25">
      <c r="A1547" s="219" t="s">
        <v>1647</v>
      </c>
      <c r="B1547" s="20" t="s">
        <v>253</v>
      </c>
      <c r="C1547" s="134" t="s">
        <v>562</v>
      </c>
      <c r="D1547" s="21" t="s">
        <v>2016</v>
      </c>
      <c r="E1547" s="22">
        <v>0.32142857142857145</v>
      </c>
      <c r="F1547" s="23">
        <v>84</v>
      </c>
      <c r="G1547" s="95" t="s">
        <v>3390</v>
      </c>
      <c r="H1547" s="24">
        <v>57</v>
      </c>
      <c r="I1547" s="17"/>
      <c r="J1547" s="18"/>
      <c r="K1547" s="148">
        <f t="shared" si="42"/>
        <v>0</v>
      </c>
      <c r="L1547" s="76"/>
      <c r="M1547" s="76"/>
      <c r="N1547" s="76"/>
      <c r="O1547" s="76"/>
      <c r="P1547" s="76"/>
      <c r="Q1547" s="76"/>
      <c r="R1547" s="76"/>
      <c r="S1547" s="76"/>
      <c r="T1547" s="76"/>
      <c r="U1547" s="76"/>
      <c r="V1547" s="76"/>
      <c r="W1547" s="76"/>
      <c r="X1547" s="76"/>
      <c r="Y1547" s="76"/>
      <c r="Z1547" s="76"/>
      <c r="AA1547" s="76"/>
      <c r="AB1547" s="76"/>
      <c r="AC1547" s="76"/>
      <c r="AD1547" s="76"/>
      <c r="AE1547" s="76"/>
      <c r="AF1547" s="76"/>
      <c r="AG1547" s="76"/>
      <c r="AH1547" s="76"/>
      <c r="AI1547" s="76"/>
      <c r="AJ1547" s="76"/>
      <c r="AK1547" s="76"/>
      <c r="AL1547" s="76"/>
      <c r="AM1547" s="76"/>
      <c r="AN1547" s="76"/>
      <c r="AO1547" s="76"/>
      <c r="AP1547" s="76"/>
      <c r="AQ1547" s="76"/>
      <c r="AR1547" s="76"/>
      <c r="AS1547" s="76"/>
      <c r="AT1547" s="76"/>
      <c r="AU1547" s="76"/>
      <c r="AV1547" s="76"/>
      <c r="AW1547" s="76"/>
      <c r="AX1547" s="76"/>
    </row>
    <row r="1548" spans="1:50" s="25" customFormat="1" ht="27" customHeight="1" x14ac:dyDescent="0.25">
      <c r="A1548" s="219" t="s">
        <v>1645</v>
      </c>
      <c r="B1548" s="20" t="s">
        <v>253</v>
      </c>
      <c r="C1548" s="134" t="s">
        <v>562</v>
      </c>
      <c r="D1548" s="21" t="s">
        <v>1995</v>
      </c>
      <c r="E1548" s="22">
        <v>0.31578947368421051</v>
      </c>
      <c r="F1548" s="23">
        <v>114</v>
      </c>
      <c r="G1548" s="95" t="s">
        <v>3502</v>
      </c>
      <c r="H1548" s="24">
        <v>78</v>
      </c>
      <c r="I1548" s="17"/>
      <c r="J1548" s="18"/>
      <c r="K1548" s="148">
        <f t="shared" si="42"/>
        <v>0</v>
      </c>
      <c r="L1548" s="76"/>
      <c r="M1548" s="76"/>
      <c r="N1548" s="76"/>
      <c r="O1548" s="76"/>
      <c r="P1548" s="76"/>
      <c r="Q1548" s="76"/>
      <c r="R1548" s="76"/>
      <c r="S1548" s="76"/>
      <c r="T1548" s="76"/>
      <c r="U1548" s="76"/>
      <c r="V1548" s="76"/>
      <c r="W1548" s="76"/>
      <c r="X1548" s="76"/>
      <c r="Y1548" s="76"/>
      <c r="Z1548" s="76"/>
      <c r="AA1548" s="76"/>
      <c r="AB1548" s="76"/>
      <c r="AC1548" s="76"/>
      <c r="AD1548" s="76"/>
      <c r="AE1548" s="76"/>
      <c r="AF1548" s="76"/>
      <c r="AG1548" s="76"/>
      <c r="AH1548" s="76"/>
      <c r="AI1548" s="76"/>
      <c r="AJ1548" s="76"/>
      <c r="AK1548" s="76"/>
      <c r="AL1548" s="76"/>
      <c r="AM1548" s="76"/>
      <c r="AN1548" s="76"/>
      <c r="AO1548" s="76"/>
      <c r="AP1548" s="76"/>
      <c r="AQ1548" s="76"/>
      <c r="AR1548" s="76"/>
      <c r="AS1548" s="76"/>
      <c r="AT1548" s="76"/>
      <c r="AU1548" s="76"/>
      <c r="AV1548" s="76"/>
      <c r="AW1548" s="76"/>
      <c r="AX1548" s="76"/>
    </row>
    <row r="1549" spans="1:50" s="25" customFormat="1" ht="27" customHeight="1" x14ac:dyDescent="0.25">
      <c r="A1549" s="219" t="s">
        <v>1646</v>
      </c>
      <c r="B1549" s="20" t="s">
        <v>253</v>
      </c>
      <c r="C1549" s="134" t="s">
        <v>562</v>
      </c>
      <c r="D1549" s="21" t="s">
        <v>1913</v>
      </c>
      <c r="E1549" s="22">
        <v>0.29333333333333333</v>
      </c>
      <c r="F1549" s="23">
        <v>150</v>
      </c>
      <c r="G1549" s="95" t="s">
        <v>3503</v>
      </c>
      <c r="H1549" s="24">
        <v>106</v>
      </c>
      <c r="I1549" s="17"/>
      <c r="J1549" s="18"/>
      <c r="K1549" s="148">
        <f t="shared" si="42"/>
        <v>0</v>
      </c>
      <c r="L1549" s="76"/>
      <c r="M1549" s="76"/>
      <c r="N1549" s="76"/>
      <c r="O1549" s="76"/>
      <c r="P1549" s="76"/>
      <c r="Q1549" s="76"/>
      <c r="R1549" s="76"/>
      <c r="S1549" s="76"/>
      <c r="T1549" s="76"/>
      <c r="U1549" s="76"/>
      <c r="V1549" s="76"/>
      <c r="W1549" s="76"/>
      <c r="X1549" s="76"/>
      <c r="Y1549" s="76"/>
      <c r="Z1549" s="76"/>
      <c r="AA1549" s="76"/>
      <c r="AB1549" s="76"/>
      <c r="AC1549" s="76"/>
      <c r="AD1549" s="76"/>
      <c r="AE1549" s="76"/>
      <c r="AF1549" s="76"/>
      <c r="AG1549" s="76"/>
      <c r="AH1549" s="76"/>
      <c r="AI1549" s="76"/>
      <c r="AJ1549" s="76"/>
      <c r="AK1549" s="76"/>
      <c r="AL1549" s="76"/>
      <c r="AM1549" s="76"/>
      <c r="AN1549" s="76"/>
      <c r="AO1549" s="76"/>
      <c r="AP1549" s="76"/>
      <c r="AQ1549" s="76"/>
      <c r="AR1549" s="76"/>
      <c r="AS1549" s="76"/>
      <c r="AT1549" s="76"/>
      <c r="AU1549" s="76"/>
      <c r="AV1549" s="76"/>
      <c r="AW1549" s="76"/>
      <c r="AX1549" s="76"/>
    </row>
    <row r="1550" spans="1:50" s="19" customFormat="1" ht="27" customHeight="1" x14ac:dyDescent="0.25">
      <c r="A1550" s="220" t="s">
        <v>1648</v>
      </c>
      <c r="B1550" s="12" t="s">
        <v>253</v>
      </c>
      <c r="C1550" s="134" t="s">
        <v>3863</v>
      </c>
      <c r="D1550" s="13" t="s">
        <v>1995</v>
      </c>
      <c r="E1550" s="22">
        <v>0.31967213114754101</v>
      </c>
      <c r="F1550" s="15">
        <v>122</v>
      </c>
      <c r="G1550" s="94" t="s">
        <v>3504</v>
      </c>
      <c r="H1550" s="16">
        <v>83</v>
      </c>
      <c r="I1550" s="17"/>
      <c r="J1550" s="18"/>
      <c r="K1550" s="148">
        <f t="shared" si="42"/>
        <v>0</v>
      </c>
      <c r="L1550" s="76"/>
      <c r="M1550" s="76"/>
      <c r="N1550" s="76"/>
      <c r="O1550" s="76"/>
      <c r="P1550" s="76"/>
      <c r="Q1550" s="76"/>
      <c r="R1550" s="76"/>
      <c r="S1550" s="76"/>
      <c r="T1550" s="76"/>
      <c r="U1550" s="76"/>
      <c r="V1550" s="76"/>
      <c r="W1550" s="76"/>
      <c r="X1550" s="76"/>
      <c r="Y1550" s="76"/>
      <c r="Z1550" s="76"/>
      <c r="AA1550" s="76"/>
      <c r="AB1550" s="76"/>
      <c r="AC1550" s="76"/>
      <c r="AD1550" s="76"/>
      <c r="AE1550" s="76"/>
      <c r="AF1550" s="76"/>
      <c r="AG1550" s="76"/>
      <c r="AH1550" s="76"/>
      <c r="AI1550" s="76"/>
      <c r="AJ1550" s="76"/>
      <c r="AK1550" s="76"/>
      <c r="AL1550" s="76"/>
      <c r="AM1550" s="76"/>
      <c r="AN1550" s="76"/>
      <c r="AO1550" s="76"/>
      <c r="AP1550" s="76"/>
      <c r="AQ1550" s="76"/>
      <c r="AR1550" s="76"/>
      <c r="AS1550" s="76"/>
      <c r="AT1550" s="76"/>
      <c r="AU1550" s="76"/>
      <c r="AV1550" s="76"/>
      <c r="AW1550" s="76"/>
      <c r="AX1550" s="76"/>
    </row>
    <row r="1551" spans="1:50" s="25" customFormat="1" ht="27" customHeight="1" x14ac:dyDescent="0.25">
      <c r="A1551" s="219" t="s">
        <v>1649</v>
      </c>
      <c r="B1551" s="20" t="s">
        <v>253</v>
      </c>
      <c r="C1551" s="134" t="s">
        <v>1760</v>
      </c>
      <c r="D1551" s="21" t="s">
        <v>3807</v>
      </c>
      <c r="E1551" s="22">
        <v>0.30656934306569344</v>
      </c>
      <c r="F1551" s="23">
        <v>137</v>
      </c>
      <c r="G1551" s="95" t="s">
        <v>3390</v>
      </c>
      <c r="H1551" s="24">
        <v>95</v>
      </c>
      <c r="I1551" s="17"/>
      <c r="J1551" s="18"/>
      <c r="K1551" s="148">
        <f t="shared" si="42"/>
        <v>0</v>
      </c>
      <c r="L1551" s="76"/>
      <c r="M1551" s="76"/>
      <c r="N1551" s="76"/>
      <c r="O1551" s="76"/>
      <c r="P1551" s="76"/>
      <c r="Q1551" s="76"/>
      <c r="R1551" s="76"/>
      <c r="S1551" s="76"/>
      <c r="T1551" s="76"/>
      <c r="U1551" s="76"/>
      <c r="V1551" s="76"/>
      <c r="W1551" s="76"/>
      <c r="X1551" s="76"/>
      <c r="Y1551" s="76"/>
      <c r="Z1551" s="76"/>
      <c r="AA1551" s="76"/>
      <c r="AB1551" s="76"/>
      <c r="AC1551" s="76"/>
      <c r="AD1551" s="76"/>
      <c r="AE1551" s="76"/>
      <c r="AF1551" s="76"/>
      <c r="AG1551" s="76"/>
      <c r="AH1551" s="76"/>
      <c r="AI1551" s="76"/>
      <c r="AJ1551" s="76"/>
      <c r="AK1551" s="76"/>
      <c r="AL1551" s="76"/>
      <c r="AM1551" s="76"/>
      <c r="AN1551" s="76"/>
      <c r="AO1551" s="76"/>
      <c r="AP1551" s="76"/>
      <c r="AQ1551" s="76"/>
      <c r="AR1551" s="76"/>
      <c r="AS1551" s="76"/>
      <c r="AT1551" s="76"/>
      <c r="AU1551" s="76"/>
      <c r="AV1551" s="76"/>
      <c r="AW1551" s="76"/>
      <c r="AX1551" s="76"/>
    </row>
    <row r="1552" spans="1:50" s="25" customFormat="1" ht="27" customHeight="1" x14ac:dyDescent="0.25">
      <c r="A1552" s="219" t="s">
        <v>3039</v>
      </c>
      <c r="B1552" s="20" t="s">
        <v>253</v>
      </c>
      <c r="C1552" s="134" t="s">
        <v>1761</v>
      </c>
      <c r="D1552" s="21" t="s">
        <v>3557</v>
      </c>
      <c r="E1552" s="22">
        <v>0.29347826086956524</v>
      </c>
      <c r="F1552" s="23">
        <v>92</v>
      </c>
      <c r="G1552" s="95" t="s">
        <v>3231</v>
      </c>
      <c r="H1552" s="24">
        <v>65</v>
      </c>
      <c r="I1552" s="17"/>
      <c r="J1552" s="18"/>
      <c r="K1552" s="148">
        <f t="shared" si="42"/>
        <v>0</v>
      </c>
      <c r="L1552" s="76"/>
      <c r="M1552" s="76"/>
      <c r="N1552" s="76"/>
      <c r="O1552" s="76"/>
      <c r="P1552" s="76"/>
      <c r="Q1552" s="76"/>
      <c r="R1552" s="76"/>
      <c r="S1552" s="76"/>
      <c r="T1552" s="76"/>
      <c r="U1552" s="76"/>
      <c r="V1552" s="76"/>
      <c r="W1552" s="76"/>
      <c r="X1552" s="76"/>
      <c r="Y1552" s="76"/>
      <c r="Z1552" s="76"/>
      <c r="AA1552" s="76"/>
      <c r="AB1552" s="76"/>
      <c r="AC1552" s="76"/>
      <c r="AD1552" s="76"/>
      <c r="AE1552" s="76"/>
      <c r="AF1552" s="76"/>
      <c r="AG1552" s="76"/>
      <c r="AH1552" s="76"/>
      <c r="AI1552" s="76"/>
      <c r="AJ1552" s="76"/>
      <c r="AK1552" s="76"/>
      <c r="AL1552" s="76"/>
      <c r="AM1552" s="76"/>
      <c r="AN1552" s="76"/>
      <c r="AO1552" s="76"/>
      <c r="AP1552" s="76"/>
      <c r="AQ1552" s="76"/>
      <c r="AR1552" s="76"/>
      <c r="AS1552" s="76"/>
      <c r="AT1552" s="76"/>
      <c r="AU1552" s="76"/>
      <c r="AV1552" s="76"/>
      <c r="AW1552" s="76"/>
      <c r="AX1552" s="76"/>
    </row>
    <row r="1553" spans="1:50" s="25" customFormat="1" ht="27" customHeight="1" x14ac:dyDescent="0.25">
      <c r="A1553" s="219" t="s">
        <v>3040</v>
      </c>
      <c r="B1553" s="20" t="s">
        <v>253</v>
      </c>
      <c r="C1553" s="134" t="s">
        <v>1762</v>
      </c>
      <c r="D1553" s="21" t="s">
        <v>1456</v>
      </c>
      <c r="E1553" s="22">
        <v>0.28155339805825241</v>
      </c>
      <c r="F1553" s="23">
        <v>103</v>
      </c>
      <c r="G1553" s="95" t="s">
        <v>3411</v>
      </c>
      <c r="H1553" s="24">
        <v>74</v>
      </c>
      <c r="I1553" s="17"/>
      <c r="J1553" s="18"/>
      <c r="K1553" s="148">
        <f t="shared" si="42"/>
        <v>0</v>
      </c>
      <c r="L1553" s="76"/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76"/>
      <c r="Y1553" s="76"/>
      <c r="Z1553" s="76"/>
      <c r="AA1553" s="76"/>
      <c r="AB1553" s="76"/>
      <c r="AC1553" s="76"/>
      <c r="AD1553" s="76"/>
      <c r="AE1553" s="76"/>
      <c r="AF1553" s="76"/>
      <c r="AG1553" s="76"/>
      <c r="AH1553" s="76"/>
      <c r="AI1553" s="76"/>
      <c r="AJ1553" s="76"/>
      <c r="AK1553" s="76"/>
      <c r="AL1553" s="76"/>
      <c r="AM1553" s="76"/>
      <c r="AN1553" s="76"/>
      <c r="AO1553" s="76"/>
      <c r="AP1553" s="76"/>
      <c r="AQ1553" s="76"/>
      <c r="AR1553" s="76"/>
      <c r="AS1553" s="76"/>
      <c r="AT1553" s="76"/>
      <c r="AU1553" s="76"/>
      <c r="AV1553" s="76"/>
      <c r="AW1553" s="76"/>
      <c r="AX1553" s="76"/>
    </row>
    <row r="1554" spans="1:50" s="32" customFormat="1" ht="31.2" customHeight="1" x14ac:dyDescent="0.25">
      <c r="A1554" s="219" t="s">
        <v>1650</v>
      </c>
      <c r="B1554" s="28" t="s">
        <v>253</v>
      </c>
      <c r="C1554" s="134" t="s">
        <v>1762</v>
      </c>
      <c r="D1554" s="29" t="s">
        <v>1493</v>
      </c>
      <c r="E1554" s="22">
        <v>0.28776978417266186</v>
      </c>
      <c r="F1554" s="30">
        <v>139</v>
      </c>
      <c r="G1554" s="96" t="s">
        <v>3329</v>
      </c>
      <c r="H1554" s="24">
        <v>99</v>
      </c>
      <c r="I1554" s="17"/>
      <c r="J1554" s="18"/>
      <c r="K1554" s="148">
        <f t="shared" si="42"/>
        <v>0</v>
      </c>
      <c r="L1554" s="76"/>
      <c r="M1554" s="76"/>
      <c r="N1554" s="76"/>
      <c r="O1554" s="76"/>
      <c r="P1554" s="76"/>
      <c r="Q1554" s="76"/>
      <c r="R1554" s="76"/>
      <c r="S1554" s="76"/>
      <c r="T1554" s="76"/>
      <c r="U1554" s="76"/>
      <c r="V1554" s="76"/>
      <c r="W1554" s="76"/>
      <c r="X1554" s="76"/>
      <c r="Y1554" s="76"/>
      <c r="Z1554" s="76"/>
      <c r="AA1554" s="76"/>
      <c r="AB1554" s="76"/>
      <c r="AC1554" s="76"/>
      <c r="AD1554" s="76"/>
      <c r="AE1554" s="76"/>
      <c r="AF1554" s="76"/>
      <c r="AG1554" s="76"/>
      <c r="AH1554" s="76"/>
      <c r="AI1554" s="76"/>
      <c r="AJ1554" s="76"/>
      <c r="AK1554" s="76"/>
      <c r="AL1554" s="76"/>
      <c r="AM1554" s="76"/>
      <c r="AN1554" s="76"/>
      <c r="AO1554" s="76"/>
      <c r="AP1554" s="76"/>
      <c r="AQ1554" s="76"/>
      <c r="AR1554" s="76"/>
      <c r="AS1554" s="76"/>
      <c r="AT1554" s="76"/>
      <c r="AU1554" s="76"/>
      <c r="AV1554" s="76"/>
      <c r="AW1554" s="76"/>
      <c r="AX1554" s="76"/>
    </row>
    <row r="1555" spans="1:50" s="25" customFormat="1" ht="27" customHeight="1" x14ac:dyDescent="0.25">
      <c r="A1555" s="219" t="s">
        <v>3041</v>
      </c>
      <c r="B1555" s="20" t="s">
        <v>253</v>
      </c>
      <c r="C1555" s="134" t="s">
        <v>563</v>
      </c>
      <c r="D1555" s="21" t="s">
        <v>3808</v>
      </c>
      <c r="E1555" s="22">
        <v>0.29069767441860467</v>
      </c>
      <c r="F1555" s="23">
        <v>86</v>
      </c>
      <c r="G1555" s="95" t="s">
        <v>3505</v>
      </c>
      <c r="H1555" s="24">
        <v>61</v>
      </c>
      <c r="I1555" s="17"/>
      <c r="J1555" s="18"/>
      <c r="K1555" s="148">
        <f t="shared" si="42"/>
        <v>0</v>
      </c>
      <c r="L1555" s="76"/>
      <c r="M1555" s="76"/>
      <c r="N1555" s="76"/>
      <c r="O1555" s="76"/>
      <c r="P1555" s="76"/>
      <c r="Q1555" s="76"/>
      <c r="R1555" s="76"/>
      <c r="S1555" s="76"/>
      <c r="T1555" s="76"/>
      <c r="U1555" s="76"/>
      <c r="V1555" s="76"/>
      <c r="W1555" s="76"/>
      <c r="X1555" s="76"/>
      <c r="Y1555" s="76"/>
      <c r="Z1555" s="76"/>
      <c r="AA1555" s="76"/>
      <c r="AB1555" s="76"/>
      <c r="AC1555" s="76"/>
      <c r="AD1555" s="76"/>
      <c r="AE1555" s="76"/>
      <c r="AF1555" s="76"/>
      <c r="AG1555" s="76"/>
      <c r="AH1555" s="76"/>
      <c r="AI1555" s="76"/>
      <c r="AJ1555" s="76"/>
      <c r="AK1555" s="76"/>
      <c r="AL1555" s="76"/>
      <c r="AM1555" s="76"/>
      <c r="AN1555" s="76"/>
      <c r="AO1555" s="76"/>
      <c r="AP1555" s="76"/>
      <c r="AQ1555" s="76"/>
      <c r="AR1555" s="76"/>
      <c r="AS1555" s="76"/>
      <c r="AT1555" s="76"/>
      <c r="AU1555" s="76"/>
      <c r="AV1555" s="76"/>
      <c r="AW1555" s="76"/>
      <c r="AX1555" s="76"/>
    </row>
    <row r="1556" spans="1:50" s="25" customFormat="1" ht="27" customHeight="1" x14ac:dyDescent="0.25">
      <c r="A1556" s="219" t="s">
        <v>1651</v>
      </c>
      <c r="B1556" s="20" t="s">
        <v>253</v>
      </c>
      <c r="C1556" s="134" t="s">
        <v>563</v>
      </c>
      <c r="D1556" s="21" t="s">
        <v>2038</v>
      </c>
      <c r="E1556" s="22">
        <v>0.29310344827586204</v>
      </c>
      <c r="F1556" s="23">
        <v>116</v>
      </c>
      <c r="G1556" s="95" t="s">
        <v>3259</v>
      </c>
      <c r="H1556" s="24">
        <v>82</v>
      </c>
      <c r="I1556" s="17"/>
      <c r="J1556" s="18"/>
      <c r="K1556" s="148">
        <f t="shared" si="42"/>
        <v>0</v>
      </c>
      <c r="L1556" s="76"/>
      <c r="M1556" s="76"/>
      <c r="N1556" s="76"/>
      <c r="O1556" s="76"/>
      <c r="P1556" s="76"/>
      <c r="Q1556" s="76"/>
      <c r="R1556" s="76"/>
      <c r="S1556" s="76"/>
      <c r="T1556" s="76"/>
      <c r="U1556" s="76"/>
      <c r="V1556" s="76"/>
      <c r="W1556" s="76"/>
      <c r="X1556" s="76"/>
      <c r="Y1556" s="76"/>
      <c r="Z1556" s="76"/>
      <c r="AA1556" s="76"/>
      <c r="AB1556" s="76"/>
      <c r="AC1556" s="76"/>
      <c r="AD1556" s="76"/>
      <c r="AE1556" s="76"/>
      <c r="AF1556" s="76"/>
      <c r="AG1556" s="76"/>
      <c r="AH1556" s="76"/>
      <c r="AI1556" s="76"/>
      <c r="AJ1556" s="76"/>
      <c r="AK1556" s="76"/>
      <c r="AL1556" s="76"/>
      <c r="AM1556" s="76"/>
      <c r="AN1556" s="76"/>
      <c r="AO1556" s="76"/>
      <c r="AP1556" s="76"/>
      <c r="AQ1556" s="76"/>
      <c r="AR1556" s="76"/>
      <c r="AS1556" s="76"/>
      <c r="AT1556" s="76"/>
      <c r="AU1556" s="76"/>
      <c r="AV1556" s="76"/>
      <c r="AW1556" s="76"/>
      <c r="AX1556" s="76"/>
    </row>
    <row r="1557" spans="1:50" s="25" customFormat="1" ht="27" customHeight="1" x14ac:dyDescent="0.25">
      <c r="A1557" s="219" t="s">
        <v>3042</v>
      </c>
      <c r="B1557" s="20" t="s">
        <v>253</v>
      </c>
      <c r="C1557" s="134" t="s">
        <v>1763</v>
      </c>
      <c r="D1557" s="21" t="s">
        <v>1721</v>
      </c>
      <c r="E1557" s="22">
        <v>0.28888888888888886</v>
      </c>
      <c r="F1557" s="23">
        <v>90</v>
      </c>
      <c r="G1557" s="95" t="s">
        <v>3260</v>
      </c>
      <c r="H1557" s="24">
        <v>64</v>
      </c>
      <c r="I1557" s="17"/>
      <c r="J1557" s="18"/>
      <c r="K1557" s="148">
        <f t="shared" si="42"/>
        <v>0</v>
      </c>
      <c r="L1557" s="76"/>
      <c r="M1557" s="76"/>
      <c r="N1557" s="76"/>
      <c r="O1557" s="76"/>
      <c r="P1557" s="76"/>
      <c r="Q1557" s="76"/>
      <c r="R1557" s="76"/>
      <c r="S1557" s="76"/>
      <c r="T1557" s="76"/>
      <c r="U1557" s="76"/>
      <c r="V1557" s="76"/>
      <c r="W1557" s="76"/>
      <c r="X1557" s="76"/>
      <c r="Y1557" s="76"/>
      <c r="Z1557" s="76"/>
      <c r="AA1557" s="76"/>
      <c r="AB1557" s="76"/>
      <c r="AC1557" s="76"/>
      <c r="AD1557" s="76"/>
      <c r="AE1557" s="76"/>
      <c r="AF1557" s="76"/>
      <c r="AG1557" s="76"/>
      <c r="AH1557" s="76"/>
      <c r="AI1557" s="76"/>
      <c r="AJ1557" s="76"/>
      <c r="AK1557" s="76"/>
      <c r="AL1557" s="76"/>
      <c r="AM1557" s="76"/>
      <c r="AN1557" s="76"/>
      <c r="AO1557" s="76"/>
      <c r="AP1557" s="76"/>
      <c r="AQ1557" s="76"/>
      <c r="AR1557" s="76"/>
      <c r="AS1557" s="76"/>
      <c r="AT1557" s="76"/>
      <c r="AU1557" s="76"/>
      <c r="AV1557" s="76"/>
      <c r="AW1557" s="76"/>
      <c r="AX1557" s="76"/>
    </row>
    <row r="1558" spans="1:50" s="25" customFormat="1" ht="27" customHeight="1" x14ac:dyDescent="0.25">
      <c r="A1558" s="219" t="s">
        <v>1652</v>
      </c>
      <c r="B1558" s="20" t="s">
        <v>253</v>
      </c>
      <c r="C1558" s="134" t="s">
        <v>1763</v>
      </c>
      <c r="D1558" s="21" t="s">
        <v>1946</v>
      </c>
      <c r="E1558" s="22">
        <v>0.29508196721311475</v>
      </c>
      <c r="F1558" s="23">
        <v>122</v>
      </c>
      <c r="G1558" s="95" t="s">
        <v>3395</v>
      </c>
      <c r="H1558" s="24">
        <v>86</v>
      </c>
      <c r="I1558" s="17"/>
      <c r="J1558" s="18"/>
      <c r="K1558" s="148">
        <f t="shared" si="42"/>
        <v>0</v>
      </c>
      <c r="L1558" s="76"/>
      <c r="M1558" s="76"/>
      <c r="N1558" s="76"/>
      <c r="O1558" s="76"/>
      <c r="P1558" s="76"/>
      <c r="Q1558" s="76"/>
      <c r="R1558" s="76"/>
      <c r="S1558" s="76"/>
      <c r="T1558" s="76"/>
      <c r="U1558" s="76"/>
      <c r="V1558" s="76"/>
      <c r="W1558" s="76"/>
      <c r="X1558" s="76"/>
      <c r="Y1558" s="76"/>
      <c r="Z1558" s="76"/>
      <c r="AA1558" s="76"/>
      <c r="AB1558" s="76"/>
      <c r="AC1558" s="76"/>
      <c r="AD1558" s="76"/>
      <c r="AE1558" s="76"/>
      <c r="AF1558" s="76"/>
      <c r="AG1558" s="76"/>
      <c r="AH1558" s="76"/>
      <c r="AI1558" s="76"/>
      <c r="AJ1558" s="76"/>
      <c r="AK1558" s="76"/>
      <c r="AL1558" s="76"/>
      <c r="AM1558" s="76"/>
      <c r="AN1558" s="76"/>
      <c r="AO1558" s="76"/>
      <c r="AP1558" s="76"/>
      <c r="AQ1558" s="76"/>
      <c r="AR1558" s="76"/>
      <c r="AS1558" s="76"/>
      <c r="AT1558" s="76"/>
      <c r="AU1558" s="76"/>
      <c r="AV1558" s="76"/>
      <c r="AW1558" s="76"/>
      <c r="AX1558" s="76"/>
    </row>
    <row r="1559" spans="1:50" s="25" customFormat="1" ht="27" customHeight="1" x14ac:dyDescent="0.25">
      <c r="A1559" s="219" t="s">
        <v>1653</v>
      </c>
      <c r="B1559" s="20" t="s">
        <v>254</v>
      </c>
      <c r="C1559" s="134" t="s">
        <v>564</v>
      </c>
      <c r="D1559" s="21" t="s">
        <v>3809</v>
      </c>
      <c r="E1559" s="22">
        <v>0.33663366336633666</v>
      </c>
      <c r="F1559" s="23">
        <v>101</v>
      </c>
      <c r="G1559" s="95" t="s">
        <v>3506</v>
      </c>
      <c r="H1559" s="24">
        <v>67</v>
      </c>
      <c r="I1559" s="17"/>
      <c r="J1559" s="18"/>
      <c r="K1559" s="148">
        <f t="shared" si="42"/>
        <v>0</v>
      </c>
      <c r="L1559" s="76"/>
      <c r="M1559" s="76"/>
      <c r="N1559" s="76"/>
      <c r="O1559" s="76"/>
      <c r="P1559" s="76"/>
      <c r="Q1559" s="76"/>
      <c r="R1559" s="76"/>
      <c r="S1559" s="76"/>
      <c r="T1559" s="76"/>
      <c r="U1559" s="76"/>
      <c r="V1559" s="76"/>
      <c r="W1559" s="76"/>
      <c r="X1559" s="76"/>
      <c r="Y1559" s="76"/>
      <c r="Z1559" s="76"/>
      <c r="AA1559" s="76"/>
      <c r="AB1559" s="76"/>
      <c r="AC1559" s="76"/>
      <c r="AD1559" s="76"/>
      <c r="AE1559" s="76"/>
      <c r="AF1559" s="76"/>
      <c r="AG1559" s="76"/>
      <c r="AH1559" s="76"/>
      <c r="AI1559" s="76"/>
      <c r="AJ1559" s="76"/>
      <c r="AK1559" s="76"/>
      <c r="AL1559" s="76"/>
      <c r="AM1559" s="76"/>
      <c r="AN1559" s="76"/>
      <c r="AO1559" s="76"/>
      <c r="AP1559" s="76"/>
      <c r="AQ1559" s="76"/>
      <c r="AR1559" s="76"/>
      <c r="AS1559" s="76"/>
      <c r="AT1559" s="76"/>
      <c r="AU1559" s="76"/>
      <c r="AV1559" s="76"/>
      <c r="AW1559" s="76"/>
      <c r="AX1559" s="76"/>
    </row>
    <row r="1560" spans="1:50" s="32" customFormat="1" ht="31.2" customHeight="1" x14ac:dyDescent="0.25">
      <c r="A1560" s="219" t="s">
        <v>1654</v>
      </c>
      <c r="B1560" s="28" t="s">
        <v>257</v>
      </c>
      <c r="C1560" s="134" t="s">
        <v>1764</v>
      </c>
      <c r="D1560" s="29" t="s">
        <v>1995</v>
      </c>
      <c r="E1560" s="22">
        <v>0.50588235294117645</v>
      </c>
      <c r="F1560" s="30">
        <v>85</v>
      </c>
      <c r="G1560" s="95" t="s">
        <v>3507</v>
      </c>
      <c r="H1560" s="24">
        <v>42</v>
      </c>
      <c r="I1560" s="17"/>
      <c r="J1560" s="18"/>
      <c r="K1560" s="148">
        <f t="shared" si="42"/>
        <v>0</v>
      </c>
      <c r="L1560" s="76"/>
      <c r="M1560" s="76"/>
      <c r="N1560" s="76"/>
      <c r="O1560" s="76"/>
      <c r="P1560" s="76"/>
      <c r="Q1560" s="76"/>
      <c r="R1560" s="76"/>
      <c r="S1560" s="76"/>
      <c r="T1560" s="76"/>
      <c r="U1560" s="76"/>
      <c r="V1560" s="76"/>
      <c r="W1560" s="76"/>
      <c r="X1560" s="76"/>
      <c r="Y1560" s="76"/>
      <c r="Z1560" s="76"/>
      <c r="AA1560" s="76"/>
      <c r="AB1560" s="76"/>
      <c r="AC1560" s="76"/>
      <c r="AD1560" s="76"/>
      <c r="AE1560" s="76"/>
      <c r="AF1560" s="76"/>
      <c r="AG1560" s="76"/>
      <c r="AH1560" s="76"/>
      <c r="AI1560" s="76"/>
      <c r="AJ1560" s="76"/>
      <c r="AK1560" s="76"/>
      <c r="AL1560" s="76"/>
      <c r="AM1560" s="76"/>
      <c r="AN1560" s="76"/>
      <c r="AO1560" s="76"/>
      <c r="AP1560" s="76"/>
      <c r="AQ1560" s="76"/>
      <c r="AR1560" s="76"/>
      <c r="AS1560" s="76"/>
      <c r="AT1560" s="76"/>
      <c r="AU1560" s="76"/>
      <c r="AV1560" s="76"/>
      <c r="AW1560" s="76"/>
      <c r="AX1560" s="76"/>
    </row>
    <row r="1561" spans="1:50" s="25" customFormat="1" ht="27" customHeight="1" x14ac:dyDescent="0.25">
      <c r="A1561" s="219" t="s">
        <v>1655</v>
      </c>
      <c r="B1561" s="20" t="s">
        <v>257</v>
      </c>
      <c r="C1561" s="134" t="s">
        <v>1765</v>
      </c>
      <c r="D1561" s="21" t="s">
        <v>1493</v>
      </c>
      <c r="E1561" s="22">
        <v>0.41414141414141414</v>
      </c>
      <c r="F1561" s="23">
        <v>99</v>
      </c>
      <c r="G1561" s="95" t="s">
        <v>3347</v>
      </c>
      <c r="H1561" s="24">
        <v>58</v>
      </c>
      <c r="I1561" s="17"/>
      <c r="J1561" s="18"/>
      <c r="K1561" s="148">
        <f t="shared" si="42"/>
        <v>0</v>
      </c>
      <c r="L1561" s="76"/>
      <c r="M1561" s="76"/>
      <c r="N1561" s="76"/>
      <c r="O1561" s="76"/>
      <c r="P1561" s="76"/>
      <c r="Q1561" s="76"/>
      <c r="R1561" s="76"/>
      <c r="S1561" s="76"/>
      <c r="T1561" s="76"/>
      <c r="U1561" s="76"/>
      <c r="V1561" s="76"/>
      <c r="W1561" s="76"/>
      <c r="X1561" s="76"/>
      <c r="Y1561" s="76"/>
      <c r="Z1561" s="76"/>
      <c r="AA1561" s="76"/>
      <c r="AB1561" s="76"/>
      <c r="AC1561" s="76"/>
      <c r="AD1561" s="76"/>
      <c r="AE1561" s="76"/>
      <c r="AF1561" s="76"/>
      <c r="AG1561" s="76"/>
      <c r="AH1561" s="76"/>
      <c r="AI1561" s="76"/>
      <c r="AJ1561" s="76"/>
      <c r="AK1561" s="76"/>
      <c r="AL1561" s="76"/>
      <c r="AM1561" s="76"/>
      <c r="AN1561" s="76"/>
      <c r="AO1561" s="76"/>
      <c r="AP1561" s="76"/>
      <c r="AQ1561" s="76"/>
      <c r="AR1561" s="76"/>
      <c r="AS1561" s="76"/>
      <c r="AT1561" s="76"/>
      <c r="AU1561" s="76"/>
      <c r="AV1561" s="76"/>
      <c r="AW1561" s="76"/>
      <c r="AX1561" s="76"/>
    </row>
    <row r="1562" spans="1:50" s="19" customFormat="1" ht="27" customHeight="1" x14ac:dyDescent="0.25">
      <c r="A1562" s="220" t="s">
        <v>1656</v>
      </c>
      <c r="B1562" s="12" t="s">
        <v>257</v>
      </c>
      <c r="C1562" s="134" t="s">
        <v>1766</v>
      </c>
      <c r="D1562" s="13" t="s">
        <v>680</v>
      </c>
      <c r="E1562" s="22">
        <v>0.5</v>
      </c>
      <c r="F1562" s="15">
        <v>96</v>
      </c>
      <c r="G1562" s="94" t="s">
        <v>3432</v>
      </c>
      <c r="H1562" s="16">
        <v>48</v>
      </c>
      <c r="I1562" s="17"/>
      <c r="J1562" s="18"/>
      <c r="K1562" s="148">
        <f t="shared" si="42"/>
        <v>0</v>
      </c>
      <c r="L1562" s="76"/>
      <c r="M1562" s="76"/>
      <c r="N1562" s="76"/>
      <c r="O1562" s="76"/>
      <c r="P1562" s="76"/>
      <c r="Q1562" s="76"/>
      <c r="R1562" s="76"/>
      <c r="S1562" s="76"/>
      <c r="T1562" s="76"/>
      <c r="U1562" s="76"/>
      <c r="V1562" s="76"/>
      <c r="W1562" s="76"/>
      <c r="X1562" s="76"/>
      <c r="Y1562" s="76"/>
      <c r="Z1562" s="76"/>
      <c r="AA1562" s="76"/>
      <c r="AB1562" s="76"/>
      <c r="AC1562" s="76"/>
      <c r="AD1562" s="76"/>
      <c r="AE1562" s="76"/>
      <c r="AF1562" s="76"/>
      <c r="AG1562" s="76"/>
      <c r="AH1562" s="76"/>
      <c r="AI1562" s="76"/>
      <c r="AJ1562" s="76"/>
      <c r="AK1562" s="76"/>
      <c r="AL1562" s="76"/>
      <c r="AM1562" s="76"/>
      <c r="AN1562" s="76"/>
      <c r="AO1562" s="76"/>
      <c r="AP1562" s="76"/>
      <c r="AQ1562" s="76"/>
      <c r="AR1562" s="76"/>
      <c r="AS1562" s="76"/>
      <c r="AT1562" s="76"/>
      <c r="AU1562" s="76"/>
      <c r="AV1562" s="76"/>
      <c r="AW1562" s="76"/>
      <c r="AX1562" s="76"/>
    </row>
    <row r="1563" spans="1:50" s="25" customFormat="1" ht="25.2" customHeight="1" x14ac:dyDescent="0.25">
      <c r="A1563" s="219" t="s">
        <v>3043</v>
      </c>
      <c r="B1563" s="20" t="s">
        <v>257</v>
      </c>
      <c r="C1563" s="134" t="s">
        <v>566</v>
      </c>
      <c r="D1563" s="21" t="s">
        <v>1792</v>
      </c>
      <c r="E1563" s="22">
        <v>0.45945945945945948</v>
      </c>
      <c r="F1563" s="23">
        <v>74</v>
      </c>
      <c r="G1563" s="95" t="s">
        <v>3245</v>
      </c>
      <c r="H1563" s="24">
        <v>40</v>
      </c>
      <c r="I1563" s="17"/>
      <c r="J1563" s="18"/>
      <c r="K1563" s="148">
        <f t="shared" si="42"/>
        <v>0</v>
      </c>
      <c r="L1563" s="76"/>
      <c r="M1563" s="76"/>
      <c r="N1563" s="76"/>
      <c r="O1563" s="76"/>
      <c r="P1563" s="76"/>
      <c r="Q1563" s="76"/>
      <c r="R1563" s="76"/>
      <c r="S1563" s="76"/>
      <c r="T1563" s="76"/>
      <c r="U1563" s="76"/>
      <c r="V1563" s="76"/>
      <c r="W1563" s="76"/>
      <c r="X1563" s="76"/>
      <c r="Y1563" s="76"/>
      <c r="Z1563" s="76"/>
      <c r="AA1563" s="76"/>
      <c r="AB1563" s="76"/>
      <c r="AC1563" s="76"/>
      <c r="AD1563" s="76"/>
      <c r="AE1563" s="76"/>
      <c r="AF1563" s="76"/>
      <c r="AG1563" s="76"/>
      <c r="AH1563" s="76"/>
      <c r="AI1563" s="76"/>
      <c r="AJ1563" s="76"/>
      <c r="AK1563" s="76"/>
      <c r="AL1563" s="76"/>
      <c r="AM1563" s="76"/>
      <c r="AN1563" s="76"/>
      <c r="AO1563" s="76"/>
      <c r="AP1563" s="76"/>
      <c r="AQ1563" s="76"/>
      <c r="AR1563" s="76"/>
      <c r="AS1563" s="76"/>
      <c r="AT1563" s="76"/>
      <c r="AU1563" s="76"/>
      <c r="AV1563" s="76"/>
      <c r="AW1563" s="76"/>
      <c r="AX1563" s="76"/>
    </row>
    <row r="1564" spans="1:50" s="25" customFormat="1" ht="25.2" customHeight="1" x14ac:dyDescent="0.25">
      <c r="A1564" s="219" t="s">
        <v>1657</v>
      </c>
      <c r="B1564" s="20" t="s">
        <v>257</v>
      </c>
      <c r="C1564" s="134" t="s">
        <v>566</v>
      </c>
      <c r="D1564" s="21" t="s">
        <v>1493</v>
      </c>
      <c r="E1564" s="22">
        <v>0.46464646464646464</v>
      </c>
      <c r="F1564" s="23">
        <v>99</v>
      </c>
      <c r="G1564" s="95" t="s">
        <v>3503</v>
      </c>
      <c r="H1564" s="24">
        <v>53</v>
      </c>
      <c r="I1564" s="17"/>
      <c r="J1564" s="18"/>
      <c r="K1564" s="148">
        <f t="shared" si="42"/>
        <v>0</v>
      </c>
      <c r="L1564" s="76"/>
      <c r="M1564" s="76"/>
      <c r="N1564" s="76"/>
      <c r="O1564" s="76"/>
      <c r="P1564" s="76"/>
      <c r="Q1564" s="76"/>
      <c r="R1564" s="76"/>
      <c r="S1564" s="76"/>
      <c r="T1564" s="76"/>
      <c r="U1564" s="76"/>
      <c r="V1564" s="76"/>
      <c r="W1564" s="76"/>
      <c r="X1564" s="76"/>
      <c r="Y1564" s="76"/>
      <c r="Z1564" s="76"/>
      <c r="AA1564" s="76"/>
      <c r="AB1564" s="76"/>
      <c r="AC1564" s="76"/>
      <c r="AD1564" s="76"/>
      <c r="AE1564" s="76"/>
      <c r="AF1564" s="76"/>
      <c r="AG1564" s="76"/>
      <c r="AH1564" s="76"/>
      <c r="AI1564" s="76"/>
      <c r="AJ1564" s="76"/>
      <c r="AK1564" s="76"/>
      <c r="AL1564" s="76"/>
      <c r="AM1564" s="76"/>
      <c r="AN1564" s="76"/>
      <c r="AO1564" s="76"/>
      <c r="AP1564" s="76"/>
      <c r="AQ1564" s="76"/>
      <c r="AR1564" s="76"/>
      <c r="AS1564" s="76"/>
      <c r="AT1564" s="76"/>
      <c r="AU1564" s="76"/>
      <c r="AV1564" s="76"/>
      <c r="AW1564" s="76"/>
      <c r="AX1564" s="76"/>
    </row>
    <row r="1565" spans="1:50" s="25" customFormat="1" ht="25.2" customHeight="1" x14ac:dyDescent="0.25">
      <c r="A1565" s="219" t="s">
        <v>1658</v>
      </c>
      <c r="B1565" s="20" t="s">
        <v>257</v>
      </c>
      <c r="C1565" s="134" t="s">
        <v>1767</v>
      </c>
      <c r="D1565" s="21" t="s">
        <v>680</v>
      </c>
      <c r="E1565" s="22">
        <v>0.52564102564102566</v>
      </c>
      <c r="F1565" s="23">
        <v>78</v>
      </c>
      <c r="G1565" s="95" t="s">
        <v>3359</v>
      </c>
      <c r="H1565" s="24">
        <v>37</v>
      </c>
      <c r="I1565" s="17"/>
      <c r="J1565" s="18"/>
      <c r="K1565" s="148">
        <f t="shared" si="42"/>
        <v>0</v>
      </c>
      <c r="L1565" s="76"/>
      <c r="M1565" s="76"/>
      <c r="N1565" s="76"/>
      <c r="O1565" s="76"/>
      <c r="P1565" s="76"/>
      <c r="Q1565" s="76"/>
      <c r="R1565" s="76"/>
      <c r="S1565" s="76"/>
      <c r="T1565" s="76"/>
      <c r="U1565" s="76"/>
      <c r="V1565" s="76"/>
      <c r="W1565" s="76"/>
      <c r="X1565" s="76"/>
      <c r="Y1565" s="76"/>
      <c r="Z1565" s="76"/>
      <c r="AA1565" s="76"/>
      <c r="AB1565" s="76"/>
      <c r="AC1565" s="76"/>
      <c r="AD1565" s="76"/>
      <c r="AE1565" s="76"/>
      <c r="AF1565" s="76"/>
      <c r="AG1565" s="76"/>
      <c r="AH1565" s="76"/>
      <c r="AI1565" s="76"/>
      <c r="AJ1565" s="76"/>
      <c r="AK1565" s="76"/>
      <c r="AL1565" s="76"/>
      <c r="AM1565" s="76"/>
      <c r="AN1565" s="76"/>
      <c r="AO1565" s="76"/>
      <c r="AP1565" s="76"/>
      <c r="AQ1565" s="76"/>
      <c r="AR1565" s="76"/>
      <c r="AS1565" s="76"/>
      <c r="AT1565" s="76"/>
      <c r="AU1565" s="76"/>
      <c r="AV1565" s="76"/>
      <c r="AW1565" s="76"/>
      <c r="AX1565" s="76"/>
    </row>
    <row r="1566" spans="1:50" s="25" customFormat="1" ht="25.2" customHeight="1" x14ac:dyDescent="0.25">
      <c r="A1566" s="219" t="s">
        <v>1659</v>
      </c>
      <c r="B1566" s="20" t="s">
        <v>257</v>
      </c>
      <c r="C1566" s="134" t="s">
        <v>585</v>
      </c>
      <c r="D1566" s="21" t="s">
        <v>680</v>
      </c>
      <c r="E1566" s="22">
        <v>0.6428571428571429</v>
      </c>
      <c r="F1566" s="23">
        <v>98</v>
      </c>
      <c r="G1566" s="95" t="s">
        <v>3428</v>
      </c>
      <c r="H1566" s="24">
        <v>35</v>
      </c>
      <c r="I1566" s="17"/>
      <c r="J1566" s="18"/>
      <c r="K1566" s="148">
        <f t="shared" si="42"/>
        <v>0</v>
      </c>
      <c r="L1566" s="76"/>
      <c r="M1566" s="76"/>
      <c r="N1566" s="76"/>
      <c r="O1566" s="76"/>
      <c r="P1566" s="76"/>
      <c r="Q1566" s="76"/>
      <c r="R1566" s="76"/>
      <c r="S1566" s="76"/>
      <c r="T1566" s="76"/>
      <c r="U1566" s="76"/>
      <c r="V1566" s="76"/>
      <c r="W1566" s="76"/>
      <c r="X1566" s="76"/>
      <c r="Y1566" s="76"/>
      <c r="Z1566" s="76"/>
      <c r="AA1566" s="76"/>
      <c r="AB1566" s="76"/>
      <c r="AC1566" s="76"/>
      <c r="AD1566" s="76"/>
      <c r="AE1566" s="76"/>
      <c r="AF1566" s="76"/>
      <c r="AG1566" s="76"/>
      <c r="AH1566" s="76"/>
      <c r="AI1566" s="76"/>
      <c r="AJ1566" s="76"/>
      <c r="AK1566" s="76"/>
      <c r="AL1566" s="76"/>
      <c r="AM1566" s="76"/>
      <c r="AN1566" s="76"/>
      <c r="AO1566" s="76"/>
      <c r="AP1566" s="76"/>
      <c r="AQ1566" s="76"/>
      <c r="AR1566" s="76"/>
      <c r="AS1566" s="76"/>
      <c r="AT1566" s="76"/>
      <c r="AU1566" s="76"/>
      <c r="AV1566" s="76"/>
      <c r="AW1566" s="76"/>
      <c r="AX1566" s="76"/>
    </row>
    <row r="1567" spans="1:50" s="25" customFormat="1" ht="25.2" customHeight="1" x14ac:dyDescent="0.25">
      <c r="A1567" s="219" t="s">
        <v>1660</v>
      </c>
      <c r="B1567" s="20" t="s">
        <v>258</v>
      </c>
      <c r="C1567" s="134" t="s">
        <v>567</v>
      </c>
      <c r="D1567" s="21" t="s">
        <v>680</v>
      </c>
      <c r="E1567" s="22">
        <v>0.67961165048543692</v>
      </c>
      <c r="F1567" s="23">
        <v>103</v>
      </c>
      <c r="G1567" s="95" t="s">
        <v>3327</v>
      </c>
      <c r="H1567" s="24">
        <v>33</v>
      </c>
      <c r="I1567" s="17"/>
      <c r="J1567" s="18"/>
      <c r="K1567" s="148">
        <f t="shared" si="42"/>
        <v>0</v>
      </c>
      <c r="L1567" s="76"/>
      <c r="M1567" s="76"/>
      <c r="N1567" s="76"/>
      <c r="O1567" s="76"/>
      <c r="P1567" s="76"/>
      <c r="Q1567" s="76"/>
      <c r="R1567" s="76"/>
      <c r="S1567" s="76"/>
      <c r="T1567" s="76"/>
      <c r="U1567" s="76"/>
      <c r="V1567" s="76"/>
      <c r="W1567" s="76"/>
      <c r="X1567" s="76"/>
      <c r="Y1567" s="76"/>
      <c r="Z1567" s="76"/>
      <c r="AA1567" s="76"/>
      <c r="AB1567" s="76"/>
      <c r="AC1567" s="76"/>
      <c r="AD1567" s="76"/>
      <c r="AE1567" s="76"/>
      <c r="AF1567" s="76"/>
      <c r="AG1567" s="76"/>
      <c r="AH1567" s="76"/>
      <c r="AI1567" s="76"/>
      <c r="AJ1567" s="76"/>
      <c r="AK1567" s="76"/>
      <c r="AL1567" s="76"/>
      <c r="AM1567" s="76"/>
      <c r="AN1567" s="76"/>
      <c r="AO1567" s="76"/>
      <c r="AP1567" s="76"/>
      <c r="AQ1567" s="76"/>
      <c r="AR1567" s="76"/>
      <c r="AS1567" s="76"/>
      <c r="AT1567" s="76"/>
      <c r="AU1567" s="76"/>
      <c r="AV1567" s="76"/>
      <c r="AW1567" s="76"/>
      <c r="AX1567" s="76"/>
    </row>
    <row r="1568" spans="1:50" s="25" customFormat="1" ht="25.2" customHeight="1" x14ac:dyDescent="0.25">
      <c r="A1568" s="219" t="s">
        <v>1661</v>
      </c>
      <c r="B1568" s="20" t="s">
        <v>1421</v>
      </c>
      <c r="C1568" s="134" t="s">
        <v>585</v>
      </c>
      <c r="D1568" s="21" t="s">
        <v>680</v>
      </c>
      <c r="E1568" s="22">
        <v>0.67532467532467533</v>
      </c>
      <c r="F1568" s="23">
        <v>77</v>
      </c>
      <c r="G1568" s="95" t="s">
        <v>3430</v>
      </c>
      <c r="H1568" s="24">
        <v>25</v>
      </c>
      <c r="I1568" s="17"/>
      <c r="J1568" s="18"/>
      <c r="K1568" s="148">
        <f t="shared" si="42"/>
        <v>0</v>
      </c>
      <c r="L1568" s="76"/>
      <c r="M1568" s="76"/>
      <c r="N1568" s="76"/>
      <c r="O1568" s="76"/>
      <c r="P1568" s="76"/>
      <c r="Q1568" s="76"/>
      <c r="R1568" s="76"/>
      <c r="S1568" s="76"/>
      <c r="T1568" s="76"/>
      <c r="U1568" s="76"/>
      <c r="V1568" s="76"/>
      <c r="W1568" s="76"/>
      <c r="X1568" s="76"/>
      <c r="Y1568" s="76"/>
      <c r="Z1568" s="76"/>
      <c r="AA1568" s="76"/>
      <c r="AB1568" s="76"/>
      <c r="AC1568" s="76"/>
      <c r="AD1568" s="76"/>
      <c r="AE1568" s="76"/>
      <c r="AF1568" s="76"/>
      <c r="AG1568" s="76"/>
      <c r="AH1568" s="76"/>
      <c r="AI1568" s="76"/>
      <c r="AJ1568" s="76"/>
      <c r="AK1568" s="76"/>
      <c r="AL1568" s="76"/>
      <c r="AM1568" s="76"/>
      <c r="AN1568" s="76"/>
      <c r="AO1568" s="76"/>
      <c r="AP1568" s="76"/>
      <c r="AQ1568" s="76"/>
      <c r="AR1568" s="76"/>
      <c r="AS1568" s="76"/>
      <c r="AT1568" s="76"/>
      <c r="AU1568" s="76"/>
      <c r="AV1568" s="76"/>
      <c r="AW1568" s="76"/>
      <c r="AX1568" s="76"/>
    </row>
    <row r="1569" spans="1:50" s="25" customFormat="1" ht="25.2" customHeight="1" x14ac:dyDescent="0.25">
      <c r="A1569" s="219" t="s">
        <v>1662</v>
      </c>
      <c r="B1569" s="20" t="s">
        <v>1421</v>
      </c>
      <c r="C1569" s="134" t="s">
        <v>1768</v>
      </c>
      <c r="D1569" s="21" t="s">
        <v>680</v>
      </c>
      <c r="E1569" s="22">
        <v>0.52173913043478259</v>
      </c>
      <c r="F1569" s="23">
        <v>69</v>
      </c>
      <c r="G1569" s="95" t="s">
        <v>3327</v>
      </c>
      <c r="H1569" s="24">
        <v>33</v>
      </c>
      <c r="I1569" s="17"/>
      <c r="J1569" s="18"/>
      <c r="K1569" s="148">
        <f t="shared" si="42"/>
        <v>0</v>
      </c>
      <c r="L1569" s="76"/>
      <c r="M1569" s="76"/>
      <c r="N1569" s="76"/>
      <c r="O1569" s="76"/>
      <c r="P1569" s="76"/>
      <c r="Q1569" s="76"/>
      <c r="R1569" s="76"/>
      <c r="S1569" s="76"/>
      <c r="T1569" s="76"/>
      <c r="U1569" s="76"/>
      <c r="V1569" s="76"/>
      <c r="W1569" s="76"/>
      <c r="X1569" s="76"/>
      <c r="Y1569" s="76"/>
      <c r="Z1569" s="76"/>
      <c r="AA1569" s="76"/>
      <c r="AB1569" s="76"/>
      <c r="AC1569" s="76"/>
      <c r="AD1569" s="76"/>
      <c r="AE1569" s="76"/>
      <c r="AF1569" s="76"/>
      <c r="AG1569" s="76"/>
      <c r="AH1569" s="76"/>
      <c r="AI1569" s="76"/>
      <c r="AJ1569" s="76"/>
      <c r="AK1569" s="76"/>
      <c r="AL1569" s="76"/>
      <c r="AM1569" s="76"/>
      <c r="AN1569" s="76"/>
      <c r="AO1569" s="76"/>
      <c r="AP1569" s="76"/>
      <c r="AQ1569" s="76"/>
      <c r="AR1569" s="76"/>
      <c r="AS1569" s="76"/>
      <c r="AT1569" s="76"/>
      <c r="AU1569" s="76"/>
      <c r="AV1569" s="76"/>
      <c r="AW1569" s="76"/>
      <c r="AX1569" s="76"/>
    </row>
    <row r="1570" spans="1:50" s="25" customFormat="1" ht="25.2" customHeight="1" x14ac:dyDescent="0.25">
      <c r="A1570" s="219" t="s">
        <v>1663</v>
      </c>
      <c r="B1570" s="20" t="s">
        <v>261</v>
      </c>
      <c r="C1570" s="134" t="s">
        <v>569</v>
      </c>
      <c r="D1570" s="21" t="s">
        <v>680</v>
      </c>
      <c r="E1570" s="22">
        <v>0.56666666666666665</v>
      </c>
      <c r="F1570" s="23">
        <v>90</v>
      </c>
      <c r="G1570" s="95" t="s">
        <v>3345</v>
      </c>
      <c r="H1570" s="24">
        <v>39</v>
      </c>
      <c r="I1570" s="17"/>
      <c r="J1570" s="18"/>
      <c r="K1570" s="148">
        <f t="shared" si="42"/>
        <v>0</v>
      </c>
      <c r="L1570" s="76"/>
      <c r="M1570" s="76"/>
      <c r="N1570" s="76"/>
      <c r="O1570" s="76"/>
      <c r="P1570" s="76"/>
      <c r="Q1570" s="76"/>
      <c r="R1570" s="76"/>
      <c r="S1570" s="76"/>
      <c r="T1570" s="76"/>
      <c r="U1570" s="76"/>
      <c r="V1570" s="76"/>
      <c r="W1570" s="76"/>
      <c r="X1570" s="76"/>
      <c r="Y1570" s="76"/>
      <c r="Z1570" s="76"/>
      <c r="AA1570" s="76"/>
      <c r="AB1570" s="76"/>
      <c r="AC1570" s="76"/>
      <c r="AD1570" s="76"/>
      <c r="AE1570" s="76"/>
      <c r="AF1570" s="76"/>
      <c r="AG1570" s="76"/>
      <c r="AH1570" s="76"/>
      <c r="AI1570" s="76"/>
      <c r="AJ1570" s="76"/>
      <c r="AK1570" s="76"/>
      <c r="AL1570" s="76"/>
      <c r="AM1570" s="76"/>
      <c r="AN1570" s="76"/>
      <c r="AO1570" s="76"/>
      <c r="AP1570" s="76"/>
      <c r="AQ1570" s="76"/>
      <c r="AR1570" s="76"/>
      <c r="AS1570" s="76"/>
      <c r="AT1570" s="76"/>
      <c r="AU1570" s="76"/>
      <c r="AV1570" s="76"/>
      <c r="AW1570" s="76"/>
      <c r="AX1570" s="76"/>
    </row>
    <row r="1571" spans="1:50" s="25" customFormat="1" ht="25.2" customHeight="1" x14ac:dyDescent="0.25">
      <c r="A1571" s="219" t="s">
        <v>1664</v>
      </c>
      <c r="B1571" s="20" t="s">
        <v>262</v>
      </c>
      <c r="C1571" s="134" t="s">
        <v>1769</v>
      </c>
      <c r="D1571" s="21" t="s">
        <v>1493</v>
      </c>
      <c r="E1571" s="22">
        <v>0.61538461538461542</v>
      </c>
      <c r="F1571" s="23">
        <v>65</v>
      </c>
      <c r="G1571" s="95" t="s">
        <v>3430</v>
      </c>
      <c r="H1571" s="24">
        <v>25</v>
      </c>
      <c r="I1571" s="17"/>
      <c r="J1571" s="18"/>
      <c r="K1571" s="148">
        <f t="shared" si="42"/>
        <v>0</v>
      </c>
      <c r="L1571" s="76"/>
      <c r="M1571" s="76"/>
      <c r="N1571" s="76"/>
      <c r="O1571" s="76"/>
      <c r="P1571" s="76"/>
      <c r="Q1571" s="76"/>
      <c r="R1571" s="76"/>
      <c r="S1571" s="76"/>
      <c r="T1571" s="76"/>
      <c r="U1571" s="76"/>
      <c r="V1571" s="76"/>
      <c r="W1571" s="76"/>
      <c r="X1571" s="76"/>
      <c r="Y1571" s="76"/>
      <c r="Z1571" s="76"/>
      <c r="AA1571" s="76"/>
      <c r="AB1571" s="76"/>
      <c r="AC1571" s="76"/>
      <c r="AD1571" s="76"/>
      <c r="AE1571" s="76"/>
      <c r="AF1571" s="76"/>
      <c r="AG1571" s="76"/>
      <c r="AH1571" s="76"/>
      <c r="AI1571" s="76"/>
      <c r="AJ1571" s="76"/>
      <c r="AK1571" s="76"/>
      <c r="AL1571" s="76"/>
      <c r="AM1571" s="76"/>
      <c r="AN1571" s="76"/>
      <c r="AO1571" s="76"/>
      <c r="AP1571" s="76"/>
      <c r="AQ1571" s="76"/>
      <c r="AR1571" s="76"/>
      <c r="AS1571" s="76"/>
      <c r="AT1571" s="76"/>
      <c r="AU1571" s="76"/>
      <c r="AV1571" s="76"/>
      <c r="AW1571" s="76"/>
      <c r="AX1571" s="76"/>
    </row>
    <row r="1572" spans="1:50" s="25" customFormat="1" ht="25.2" customHeight="1" x14ac:dyDescent="0.25">
      <c r="A1572" s="219" t="s">
        <v>1665</v>
      </c>
      <c r="B1572" s="20" t="s">
        <v>262</v>
      </c>
      <c r="C1572" s="134" t="s">
        <v>1770</v>
      </c>
      <c r="D1572" s="21" t="s">
        <v>1493</v>
      </c>
      <c r="E1572" s="22">
        <v>0.67105263157894735</v>
      </c>
      <c r="F1572" s="23">
        <v>76</v>
      </c>
      <c r="G1572" s="95" t="s">
        <v>3430</v>
      </c>
      <c r="H1572" s="24">
        <v>25</v>
      </c>
      <c r="I1572" s="17"/>
      <c r="J1572" s="18"/>
      <c r="K1572" s="148">
        <f t="shared" si="42"/>
        <v>0</v>
      </c>
      <c r="L1572" s="76"/>
      <c r="M1572" s="76"/>
      <c r="N1572" s="76"/>
      <c r="O1572" s="76"/>
      <c r="P1572" s="76"/>
      <c r="Q1572" s="76"/>
      <c r="R1572" s="76"/>
      <c r="S1572" s="76"/>
      <c r="T1572" s="76"/>
      <c r="U1572" s="76"/>
      <c r="V1572" s="76"/>
      <c r="W1572" s="76"/>
      <c r="X1572" s="76"/>
      <c r="Y1572" s="76"/>
      <c r="Z1572" s="76"/>
      <c r="AA1572" s="76"/>
      <c r="AB1572" s="76"/>
      <c r="AC1572" s="76"/>
      <c r="AD1572" s="76"/>
      <c r="AE1572" s="76"/>
      <c r="AF1572" s="76"/>
      <c r="AG1572" s="76"/>
      <c r="AH1572" s="76"/>
      <c r="AI1572" s="76"/>
      <c r="AJ1572" s="76"/>
      <c r="AK1572" s="76"/>
      <c r="AL1572" s="76"/>
      <c r="AM1572" s="76"/>
      <c r="AN1572" s="76"/>
      <c r="AO1572" s="76"/>
      <c r="AP1572" s="76"/>
      <c r="AQ1572" s="76"/>
      <c r="AR1572" s="76"/>
      <c r="AS1572" s="76"/>
      <c r="AT1572" s="76"/>
      <c r="AU1572" s="76"/>
      <c r="AV1572" s="76"/>
      <c r="AW1572" s="76"/>
      <c r="AX1572" s="76"/>
    </row>
    <row r="1573" spans="1:50" s="25" customFormat="1" ht="25.2" customHeight="1" x14ac:dyDescent="0.25">
      <c r="A1573" s="219" t="s">
        <v>1666</v>
      </c>
      <c r="B1573" s="20" t="s">
        <v>262</v>
      </c>
      <c r="C1573" s="134" t="s">
        <v>1771</v>
      </c>
      <c r="D1573" s="21" t="s">
        <v>1493</v>
      </c>
      <c r="E1573" s="22">
        <v>0.67105263157894735</v>
      </c>
      <c r="F1573" s="23">
        <v>76</v>
      </c>
      <c r="G1573" s="95" t="s">
        <v>3430</v>
      </c>
      <c r="H1573" s="24">
        <v>25</v>
      </c>
      <c r="I1573" s="17"/>
      <c r="J1573" s="18"/>
      <c r="K1573" s="148">
        <f t="shared" si="42"/>
        <v>0</v>
      </c>
      <c r="L1573" s="76"/>
      <c r="M1573" s="76"/>
      <c r="N1573" s="76"/>
      <c r="O1573" s="76"/>
      <c r="P1573" s="76"/>
      <c r="Q1573" s="76"/>
      <c r="R1573" s="76"/>
      <c r="S1573" s="76"/>
      <c r="T1573" s="76"/>
      <c r="U1573" s="76"/>
      <c r="V1573" s="76"/>
      <c r="W1573" s="76"/>
      <c r="X1573" s="76"/>
      <c r="Y1573" s="76"/>
      <c r="Z1573" s="76"/>
      <c r="AA1573" s="76"/>
      <c r="AB1573" s="76"/>
      <c r="AC1573" s="76"/>
      <c r="AD1573" s="76"/>
      <c r="AE1573" s="76"/>
      <c r="AF1573" s="76"/>
      <c r="AG1573" s="76"/>
      <c r="AH1573" s="76"/>
      <c r="AI1573" s="76"/>
      <c r="AJ1573" s="76"/>
      <c r="AK1573" s="76"/>
      <c r="AL1573" s="76"/>
      <c r="AM1573" s="76"/>
      <c r="AN1573" s="76"/>
      <c r="AO1573" s="76"/>
      <c r="AP1573" s="76"/>
      <c r="AQ1573" s="76"/>
      <c r="AR1573" s="76"/>
      <c r="AS1573" s="76"/>
      <c r="AT1573" s="76"/>
      <c r="AU1573" s="76"/>
      <c r="AV1573" s="76"/>
      <c r="AW1573" s="76"/>
      <c r="AX1573" s="76"/>
    </row>
    <row r="1574" spans="1:50" s="25" customFormat="1" ht="25.2" customHeight="1" x14ac:dyDescent="0.25">
      <c r="A1574" s="219" t="s">
        <v>1667</v>
      </c>
      <c r="B1574" s="20" t="s">
        <v>262</v>
      </c>
      <c r="C1574" s="134" t="s">
        <v>1772</v>
      </c>
      <c r="D1574" s="21" t="s">
        <v>1493</v>
      </c>
      <c r="E1574" s="22">
        <v>0.67105263157894735</v>
      </c>
      <c r="F1574" s="23">
        <v>76</v>
      </c>
      <c r="G1574" s="95" t="s">
        <v>3430</v>
      </c>
      <c r="H1574" s="24">
        <v>25</v>
      </c>
      <c r="I1574" s="17"/>
      <c r="J1574" s="18"/>
      <c r="K1574" s="148">
        <f t="shared" si="42"/>
        <v>0</v>
      </c>
      <c r="L1574" s="76"/>
      <c r="M1574" s="76"/>
      <c r="N1574" s="76"/>
      <c r="O1574" s="76"/>
      <c r="P1574" s="76"/>
      <c r="Q1574" s="76"/>
      <c r="R1574" s="76"/>
      <c r="S1574" s="76"/>
      <c r="T1574" s="76"/>
      <c r="U1574" s="76"/>
      <c r="V1574" s="76"/>
      <c r="W1574" s="76"/>
      <c r="X1574" s="76"/>
      <c r="Y1574" s="76"/>
      <c r="Z1574" s="76"/>
      <c r="AA1574" s="76"/>
      <c r="AB1574" s="76"/>
      <c r="AC1574" s="76"/>
      <c r="AD1574" s="76"/>
      <c r="AE1574" s="76"/>
      <c r="AF1574" s="76"/>
      <c r="AG1574" s="76"/>
      <c r="AH1574" s="76"/>
      <c r="AI1574" s="76"/>
      <c r="AJ1574" s="76"/>
      <c r="AK1574" s="76"/>
      <c r="AL1574" s="76"/>
      <c r="AM1574" s="76"/>
      <c r="AN1574" s="76"/>
      <c r="AO1574" s="76"/>
      <c r="AP1574" s="76"/>
      <c r="AQ1574" s="76"/>
      <c r="AR1574" s="76"/>
      <c r="AS1574" s="76"/>
      <c r="AT1574" s="76"/>
      <c r="AU1574" s="76"/>
      <c r="AV1574" s="76"/>
      <c r="AW1574" s="76"/>
      <c r="AX1574" s="76"/>
    </row>
    <row r="1575" spans="1:50" s="25" customFormat="1" ht="25.2" customHeight="1" x14ac:dyDescent="0.25">
      <c r="A1575" s="219" t="s">
        <v>3044</v>
      </c>
      <c r="B1575" s="20" t="s">
        <v>262</v>
      </c>
      <c r="C1575" s="134" t="s">
        <v>3071</v>
      </c>
      <c r="D1575" s="21" t="s">
        <v>1511</v>
      </c>
      <c r="E1575" s="22">
        <v>0.61111111111111116</v>
      </c>
      <c r="F1575" s="23">
        <v>72</v>
      </c>
      <c r="G1575" s="95" t="s">
        <v>3508</v>
      </c>
      <c r="H1575" s="24">
        <v>28</v>
      </c>
      <c r="I1575" s="17"/>
      <c r="J1575" s="18"/>
      <c r="K1575" s="148">
        <f t="shared" si="42"/>
        <v>0</v>
      </c>
      <c r="L1575" s="76"/>
      <c r="M1575" s="76"/>
      <c r="N1575" s="76"/>
      <c r="O1575" s="76"/>
      <c r="P1575" s="76"/>
      <c r="Q1575" s="76"/>
      <c r="R1575" s="76"/>
      <c r="S1575" s="76"/>
      <c r="T1575" s="76"/>
      <c r="U1575" s="76"/>
      <c r="V1575" s="76"/>
      <c r="W1575" s="76"/>
      <c r="X1575" s="76"/>
      <c r="Y1575" s="76"/>
      <c r="Z1575" s="76"/>
      <c r="AA1575" s="76"/>
      <c r="AB1575" s="76"/>
      <c r="AC1575" s="76"/>
      <c r="AD1575" s="76"/>
      <c r="AE1575" s="76"/>
      <c r="AF1575" s="76"/>
      <c r="AG1575" s="76"/>
      <c r="AH1575" s="76"/>
      <c r="AI1575" s="76"/>
      <c r="AJ1575" s="76"/>
      <c r="AK1575" s="76"/>
      <c r="AL1575" s="76"/>
      <c r="AM1575" s="76"/>
      <c r="AN1575" s="76"/>
      <c r="AO1575" s="76"/>
      <c r="AP1575" s="76"/>
      <c r="AQ1575" s="76"/>
      <c r="AR1575" s="76"/>
      <c r="AS1575" s="76"/>
      <c r="AT1575" s="76"/>
      <c r="AU1575" s="76"/>
      <c r="AV1575" s="76"/>
      <c r="AW1575" s="76"/>
      <c r="AX1575" s="76"/>
    </row>
    <row r="1576" spans="1:50" s="25" customFormat="1" ht="25.2" customHeight="1" x14ac:dyDescent="0.25">
      <c r="A1576" s="219" t="s">
        <v>1668</v>
      </c>
      <c r="B1576" s="20" t="s">
        <v>262</v>
      </c>
      <c r="C1576" s="134" t="s">
        <v>1773</v>
      </c>
      <c r="D1576" s="21" t="s">
        <v>3556</v>
      </c>
      <c r="E1576" s="22">
        <v>0.66216216216216217</v>
      </c>
      <c r="F1576" s="23">
        <v>74</v>
      </c>
      <c r="G1576" s="95" t="s">
        <v>3438</v>
      </c>
      <c r="H1576" s="24">
        <v>25</v>
      </c>
      <c r="I1576" s="17"/>
      <c r="J1576" s="18"/>
      <c r="K1576" s="148">
        <f t="shared" si="42"/>
        <v>0</v>
      </c>
      <c r="L1576" s="76"/>
      <c r="M1576" s="76"/>
      <c r="N1576" s="76"/>
      <c r="O1576" s="76"/>
      <c r="P1576" s="76"/>
      <c r="Q1576" s="76"/>
      <c r="R1576" s="76"/>
      <c r="S1576" s="76"/>
      <c r="T1576" s="76"/>
      <c r="U1576" s="76"/>
      <c r="V1576" s="76"/>
      <c r="W1576" s="76"/>
      <c r="X1576" s="76"/>
      <c r="Y1576" s="76"/>
      <c r="Z1576" s="76"/>
      <c r="AA1576" s="76"/>
      <c r="AB1576" s="76"/>
      <c r="AC1576" s="76"/>
      <c r="AD1576" s="76"/>
      <c r="AE1576" s="76"/>
      <c r="AF1576" s="76"/>
      <c r="AG1576" s="76"/>
      <c r="AH1576" s="76"/>
      <c r="AI1576" s="76"/>
      <c r="AJ1576" s="76"/>
      <c r="AK1576" s="76"/>
      <c r="AL1576" s="76"/>
      <c r="AM1576" s="76"/>
      <c r="AN1576" s="76"/>
      <c r="AO1576" s="76"/>
      <c r="AP1576" s="76"/>
      <c r="AQ1576" s="76"/>
      <c r="AR1576" s="76"/>
      <c r="AS1576" s="76"/>
      <c r="AT1576" s="76"/>
      <c r="AU1576" s="76"/>
      <c r="AV1576" s="76"/>
      <c r="AW1576" s="76"/>
      <c r="AX1576" s="76"/>
    </row>
    <row r="1577" spans="1:50" s="25" customFormat="1" ht="25.2" customHeight="1" x14ac:dyDescent="0.25">
      <c r="A1577" s="219" t="s">
        <v>1669</v>
      </c>
      <c r="B1577" s="20" t="s">
        <v>1717</v>
      </c>
      <c r="C1577" s="134" t="s">
        <v>1774</v>
      </c>
      <c r="D1577" s="21" t="s">
        <v>1996</v>
      </c>
      <c r="E1577" s="22">
        <v>0.38095238095238093</v>
      </c>
      <c r="F1577" s="23">
        <v>42</v>
      </c>
      <c r="G1577" s="95" t="s">
        <v>3231</v>
      </c>
      <c r="H1577" s="24">
        <v>26</v>
      </c>
      <c r="I1577" s="17"/>
      <c r="J1577" s="18"/>
      <c r="K1577" s="148">
        <f t="shared" si="42"/>
        <v>0</v>
      </c>
      <c r="L1577" s="76"/>
      <c r="M1577" s="76"/>
      <c r="N1577" s="76"/>
      <c r="O1577" s="76"/>
      <c r="P1577" s="76"/>
      <c r="Q1577" s="76"/>
      <c r="R1577" s="76"/>
      <c r="S1577" s="76"/>
      <c r="T1577" s="76"/>
      <c r="U1577" s="76"/>
      <c r="V1577" s="76"/>
      <c r="W1577" s="76"/>
      <c r="X1577" s="76"/>
      <c r="Y1577" s="76"/>
      <c r="Z1577" s="76"/>
      <c r="AA1577" s="76"/>
      <c r="AB1577" s="76"/>
      <c r="AC1577" s="76"/>
      <c r="AD1577" s="76"/>
      <c r="AE1577" s="76"/>
      <c r="AF1577" s="76"/>
      <c r="AG1577" s="76"/>
      <c r="AH1577" s="76"/>
      <c r="AI1577" s="76"/>
      <c r="AJ1577" s="76"/>
      <c r="AK1577" s="76"/>
      <c r="AL1577" s="76"/>
      <c r="AM1577" s="76"/>
      <c r="AN1577" s="76"/>
      <c r="AO1577" s="76"/>
      <c r="AP1577" s="76"/>
      <c r="AQ1577" s="76"/>
      <c r="AR1577" s="76"/>
      <c r="AS1577" s="76"/>
      <c r="AT1577" s="76"/>
      <c r="AU1577" s="76"/>
      <c r="AV1577" s="76"/>
      <c r="AW1577" s="76"/>
      <c r="AX1577" s="76"/>
    </row>
    <row r="1578" spans="1:50" s="25" customFormat="1" ht="25.2" customHeight="1" x14ac:dyDescent="0.25">
      <c r="A1578" s="219" t="s">
        <v>1670</v>
      </c>
      <c r="B1578" s="20" t="s">
        <v>263</v>
      </c>
      <c r="C1578" s="134" t="s">
        <v>572</v>
      </c>
      <c r="D1578" s="21" t="s">
        <v>1493</v>
      </c>
      <c r="E1578" s="22">
        <v>0.41584158415841582</v>
      </c>
      <c r="F1578" s="23">
        <v>101</v>
      </c>
      <c r="G1578" s="95" t="s">
        <v>3341</v>
      </c>
      <c r="H1578" s="24">
        <v>59</v>
      </c>
      <c r="I1578" s="17"/>
      <c r="J1578" s="18"/>
      <c r="K1578" s="148">
        <f t="shared" si="42"/>
        <v>0</v>
      </c>
      <c r="L1578" s="76"/>
      <c r="M1578" s="76"/>
      <c r="N1578" s="76"/>
      <c r="O1578" s="76"/>
      <c r="P1578" s="76"/>
      <c r="Q1578" s="76"/>
      <c r="R1578" s="76"/>
      <c r="S1578" s="76"/>
      <c r="T1578" s="76"/>
      <c r="U1578" s="76"/>
      <c r="V1578" s="76"/>
      <c r="W1578" s="76"/>
      <c r="X1578" s="76"/>
      <c r="Y1578" s="76"/>
      <c r="Z1578" s="76"/>
      <c r="AA1578" s="76"/>
      <c r="AB1578" s="76"/>
      <c r="AC1578" s="76"/>
      <c r="AD1578" s="76"/>
      <c r="AE1578" s="76"/>
      <c r="AF1578" s="76"/>
      <c r="AG1578" s="76"/>
      <c r="AH1578" s="76"/>
      <c r="AI1578" s="76"/>
      <c r="AJ1578" s="76"/>
      <c r="AK1578" s="76"/>
      <c r="AL1578" s="76"/>
      <c r="AM1578" s="76"/>
      <c r="AN1578" s="76"/>
      <c r="AO1578" s="76"/>
      <c r="AP1578" s="76"/>
      <c r="AQ1578" s="76"/>
      <c r="AR1578" s="76"/>
      <c r="AS1578" s="76"/>
      <c r="AT1578" s="76"/>
      <c r="AU1578" s="76"/>
      <c r="AV1578" s="76"/>
      <c r="AW1578" s="76"/>
      <c r="AX1578" s="76"/>
    </row>
    <row r="1579" spans="1:50" s="25" customFormat="1" ht="25.2" customHeight="1" x14ac:dyDescent="0.25">
      <c r="A1579" s="219" t="s">
        <v>1671</v>
      </c>
      <c r="B1579" s="20" t="s">
        <v>263</v>
      </c>
      <c r="C1579" s="134" t="s">
        <v>573</v>
      </c>
      <c r="D1579" s="21" t="s">
        <v>1493</v>
      </c>
      <c r="E1579" s="22">
        <v>0.43809523809523809</v>
      </c>
      <c r="F1579" s="23">
        <v>105</v>
      </c>
      <c r="G1579" s="95" t="s">
        <v>3341</v>
      </c>
      <c r="H1579" s="24">
        <v>59</v>
      </c>
      <c r="I1579" s="17"/>
      <c r="J1579" s="18"/>
      <c r="K1579" s="148">
        <f t="shared" si="42"/>
        <v>0</v>
      </c>
      <c r="L1579" s="76"/>
      <c r="M1579" s="76"/>
      <c r="N1579" s="76"/>
      <c r="O1579" s="76"/>
      <c r="P1579" s="76"/>
      <c r="Q1579" s="76"/>
      <c r="R1579" s="76"/>
      <c r="S1579" s="76"/>
      <c r="T1579" s="76"/>
      <c r="U1579" s="76"/>
      <c r="V1579" s="76"/>
      <c r="W1579" s="76"/>
      <c r="X1579" s="76"/>
      <c r="Y1579" s="76"/>
      <c r="Z1579" s="76"/>
      <c r="AA1579" s="76"/>
      <c r="AB1579" s="76"/>
      <c r="AC1579" s="76"/>
      <c r="AD1579" s="76"/>
      <c r="AE1579" s="76"/>
      <c r="AF1579" s="76"/>
      <c r="AG1579" s="76"/>
      <c r="AH1579" s="76"/>
      <c r="AI1579" s="76"/>
      <c r="AJ1579" s="76"/>
      <c r="AK1579" s="76"/>
      <c r="AL1579" s="76"/>
      <c r="AM1579" s="76"/>
      <c r="AN1579" s="76"/>
      <c r="AO1579" s="76"/>
      <c r="AP1579" s="76"/>
      <c r="AQ1579" s="76"/>
      <c r="AR1579" s="76"/>
      <c r="AS1579" s="76"/>
      <c r="AT1579" s="76"/>
      <c r="AU1579" s="76"/>
      <c r="AV1579" s="76"/>
      <c r="AW1579" s="76"/>
      <c r="AX1579" s="76"/>
    </row>
    <row r="1580" spans="1:50" s="25" customFormat="1" ht="25.2" customHeight="1" x14ac:dyDescent="0.25">
      <c r="A1580" s="219" t="s">
        <v>1672</v>
      </c>
      <c r="B1580" s="20" t="s">
        <v>263</v>
      </c>
      <c r="C1580" s="134" t="s">
        <v>575</v>
      </c>
      <c r="D1580" s="21" t="s">
        <v>1493</v>
      </c>
      <c r="E1580" s="22">
        <v>0.48113207547169812</v>
      </c>
      <c r="F1580" s="23">
        <v>106</v>
      </c>
      <c r="G1580" s="95" t="s">
        <v>3328</v>
      </c>
      <c r="H1580" s="24">
        <v>55</v>
      </c>
      <c r="I1580" s="17"/>
      <c r="J1580" s="18"/>
      <c r="K1580" s="148">
        <f t="shared" si="42"/>
        <v>0</v>
      </c>
      <c r="L1580" s="76"/>
      <c r="M1580" s="76"/>
      <c r="N1580" s="76"/>
      <c r="O1580" s="76"/>
      <c r="P1580" s="76"/>
      <c r="Q1580" s="76"/>
      <c r="R1580" s="76"/>
      <c r="S1580" s="76"/>
      <c r="T1580" s="76"/>
      <c r="U1580" s="76"/>
      <c r="V1580" s="76"/>
      <c r="W1580" s="76"/>
      <c r="X1580" s="76"/>
      <c r="Y1580" s="76"/>
      <c r="Z1580" s="76"/>
      <c r="AA1580" s="76"/>
      <c r="AB1580" s="76"/>
      <c r="AC1580" s="76"/>
      <c r="AD1580" s="76"/>
      <c r="AE1580" s="76"/>
      <c r="AF1580" s="76"/>
      <c r="AG1580" s="76"/>
      <c r="AH1580" s="76"/>
      <c r="AI1580" s="76"/>
      <c r="AJ1580" s="76"/>
      <c r="AK1580" s="76"/>
      <c r="AL1580" s="76"/>
      <c r="AM1580" s="76"/>
      <c r="AN1580" s="76"/>
      <c r="AO1580" s="76"/>
      <c r="AP1580" s="76"/>
      <c r="AQ1580" s="76"/>
      <c r="AR1580" s="76"/>
      <c r="AS1580" s="76"/>
      <c r="AT1580" s="76"/>
      <c r="AU1580" s="76"/>
      <c r="AV1580" s="76"/>
      <c r="AW1580" s="76"/>
      <c r="AX1580" s="76"/>
    </row>
    <row r="1581" spans="1:50" s="25" customFormat="1" ht="25.2" customHeight="1" x14ac:dyDescent="0.25">
      <c r="A1581" s="219" t="s">
        <v>1673</v>
      </c>
      <c r="B1581" s="20" t="s">
        <v>263</v>
      </c>
      <c r="C1581" s="134" t="s">
        <v>575</v>
      </c>
      <c r="D1581" s="21" t="s">
        <v>680</v>
      </c>
      <c r="E1581" s="22">
        <v>0.58415841584158412</v>
      </c>
      <c r="F1581" s="23">
        <v>101</v>
      </c>
      <c r="G1581" s="95" t="s">
        <v>3346</v>
      </c>
      <c r="H1581" s="24">
        <v>42</v>
      </c>
      <c r="I1581" s="17"/>
      <c r="J1581" s="18"/>
      <c r="K1581" s="148">
        <f t="shared" si="42"/>
        <v>0</v>
      </c>
      <c r="L1581" s="76"/>
      <c r="M1581" s="76"/>
      <c r="N1581" s="76"/>
      <c r="O1581" s="76"/>
      <c r="P1581" s="76"/>
      <c r="Q1581" s="76"/>
      <c r="R1581" s="76"/>
      <c r="S1581" s="76"/>
      <c r="T1581" s="76"/>
      <c r="U1581" s="76"/>
      <c r="V1581" s="76"/>
      <c r="W1581" s="76"/>
      <c r="X1581" s="76"/>
      <c r="Y1581" s="76"/>
      <c r="Z1581" s="76"/>
      <c r="AA1581" s="76"/>
      <c r="AB1581" s="76"/>
      <c r="AC1581" s="76"/>
      <c r="AD1581" s="76"/>
      <c r="AE1581" s="76"/>
      <c r="AF1581" s="76"/>
      <c r="AG1581" s="76"/>
      <c r="AH1581" s="76"/>
      <c r="AI1581" s="76"/>
      <c r="AJ1581" s="76"/>
      <c r="AK1581" s="76"/>
      <c r="AL1581" s="76"/>
      <c r="AM1581" s="76"/>
      <c r="AN1581" s="76"/>
      <c r="AO1581" s="76"/>
      <c r="AP1581" s="76"/>
      <c r="AQ1581" s="76"/>
      <c r="AR1581" s="76"/>
      <c r="AS1581" s="76"/>
      <c r="AT1581" s="76"/>
      <c r="AU1581" s="76"/>
      <c r="AV1581" s="76"/>
      <c r="AW1581" s="76"/>
      <c r="AX1581" s="76"/>
    </row>
    <row r="1582" spans="1:50" s="25" customFormat="1" ht="25.2" customHeight="1" x14ac:dyDescent="0.25">
      <c r="A1582" s="219" t="s">
        <v>1674</v>
      </c>
      <c r="B1582" s="20" t="s">
        <v>263</v>
      </c>
      <c r="C1582" s="134" t="s">
        <v>575</v>
      </c>
      <c r="D1582" s="21" t="s">
        <v>1913</v>
      </c>
      <c r="E1582" s="22">
        <v>0.52671755725190839</v>
      </c>
      <c r="F1582" s="23">
        <v>131</v>
      </c>
      <c r="G1582" s="95" t="s">
        <v>3490</v>
      </c>
      <c r="H1582" s="24">
        <v>62</v>
      </c>
      <c r="I1582" s="17"/>
      <c r="J1582" s="18"/>
      <c r="K1582" s="148">
        <f t="shared" si="42"/>
        <v>0</v>
      </c>
      <c r="L1582" s="76"/>
      <c r="M1582" s="76"/>
      <c r="N1582" s="76"/>
      <c r="O1582" s="76"/>
      <c r="P1582" s="76"/>
      <c r="Q1582" s="76"/>
      <c r="R1582" s="76"/>
      <c r="S1582" s="76"/>
      <c r="T1582" s="76"/>
      <c r="U1582" s="76"/>
      <c r="V1582" s="76"/>
      <c r="W1582" s="76"/>
      <c r="X1582" s="76"/>
      <c r="Y1582" s="76"/>
      <c r="Z1582" s="76"/>
      <c r="AA1582" s="76"/>
      <c r="AB1582" s="76"/>
      <c r="AC1582" s="76"/>
      <c r="AD1582" s="76"/>
      <c r="AE1582" s="76"/>
      <c r="AF1582" s="76"/>
      <c r="AG1582" s="76"/>
      <c r="AH1582" s="76"/>
      <c r="AI1582" s="76"/>
      <c r="AJ1582" s="76"/>
      <c r="AK1582" s="76"/>
      <c r="AL1582" s="76"/>
      <c r="AM1582" s="76"/>
      <c r="AN1582" s="76"/>
      <c r="AO1582" s="76"/>
      <c r="AP1582" s="76"/>
      <c r="AQ1582" s="76"/>
      <c r="AR1582" s="76"/>
      <c r="AS1582" s="76"/>
      <c r="AT1582" s="76"/>
      <c r="AU1582" s="76"/>
      <c r="AV1582" s="76"/>
      <c r="AW1582" s="76"/>
      <c r="AX1582" s="76"/>
    </row>
    <row r="1583" spans="1:50" s="25" customFormat="1" ht="25.2" customHeight="1" x14ac:dyDescent="0.25">
      <c r="A1583" s="219" t="s">
        <v>3045</v>
      </c>
      <c r="B1583" s="20" t="s">
        <v>263</v>
      </c>
      <c r="C1583" s="134" t="s">
        <v>576</v>
      </c>
      <c r="D1583" s="21" t="s">
        <v>1971</v>
      </c>
      <c r="E1583" s="22">
        <v>0.40350877192982454</v>
      </c>
      <c r="F1583" s="23">
        <v>57</v>
      </c>
      <c r="G1583" s="95" t="s">
        <v>3244</v>
      </c>
      <c r="H1583" s="24">
        <v>34</v>
      </c>
      <c r="I1583" s="17"/>
      <c r="J1583" s="18"/>
      <c r="K1583" s="148">
        <f t="shared" si="42"/>
        <v>0</v>
      </c>
      <c r="L1583" s="76"/>
      <c r="M1583" s="76"/>
      <c r="N1583" s="76"/>
      <c r="O1583" s="76"/>
      <c r="P1583" s="76"/>
      <c r="Q1583" s="76"/>
      <c r="R1583" s="76"/>
      <c r="S1583" s="76"/>
      <c r="T1583" s="76"/>
      <c r="U1583" s="76"/>
      <c r="V1583" s="76"/>
      <c r="W1583" s="76"/>
      <c r="X1583" s="76"/>
      <c r="Y1583" s="76"/>
      <c r="Z1583" s="76"/>
      <c r="AA1583" s="76"/>
      <c r="AB1583" s="76"/>
      <c r="AC1583" s="76"/>
      <c r="AD1583" s="76"/>
      <c r="AE1583" s="76"/>
      <c r="AF1583" s="76"/>
      <c r="AG1583" s="76"/>
      <c r="AH1583" s="76"/>
      <c r="AI1583" s="76"/>
      <c r="AJ1583" s="76"/>
      <c r="AK1583" s="76"/>
      <c r="AL1583" s="76"/>
      <c r="AM1583" s="76"/>
      <c r="AN1583" s="76"/>
      <c r="AO1583" s="76"/>
      <c r="AP1583" s="76"/>
      <c r="AQ1583" s="76"/>
      <c r="AR1583" s="76"/>
      <c r="AS1583" s="76"/>
      <c r="AT1583" s="76"/>
      <c r="AU1583" s="76"/>
      <c r="AV1583" s="76"/>
      <c r="AW1583" s="76"/>
      <c r="AX1583" s="76"/>
    </row>
    <row r="1584" spans="1:50" s="25" customFormat="1" ht="25.2" customHeight="1" x14ac:dyDescent="0.25">
      <c r="A1584" s="219" t="s">
        <v>1675</v>
      </c>
      <c r="B1584" s="20" t="s">
        <v>263</v>
      </c>
      <c r="C1584" s="134" t="s">
        <v>576</v>
      </c>
      <c r="D1584" s="21" t="s">
        <v>1456</v>
      </c>
      <c r="E1584" s="22">
        <v>0.43243243243243246</v>
      </c>
      <c r="F1584" s="23">
        <v>74</v>
      </c>
      <c r="G1584" s="95" t="s">
        <v>3246</v>
      </c>
      <c r="H1584" s="24">
        <v>42</v>
      </c>
      <c r="I1584" s="17"/>
      <c r="J1584" s="18"/>
      <c r="K1584" s="148">
        <f t="shared" si="42"/>
        <v>0</v>
      </c>
      <c r="L1584" s="76"/>
      <c r="M1584" s="76"/>
      <c r="N1584" s="76"/>
      <c r="O1584" s="76"/>
      <c r="P1584" s="76"/>
      <c r="Q1584" s="76"/>
      <c r="R1584" s="76"/>
      <c r="S1584" s="76"/>
      <c r="T1584" s="76"/>
      <c r="U1584" s="76"/>
      <c r="V1584" s="76"/>
      <c r="W1584" s="76"/>
      <c r="X1584" s="76"/>
      <c r="Y1584" s="76"/>
      <c r="Z1584" s="76"/>
      <c r="AA1584" s="76"/>
      <c r="AB1584" s="76"/>
      <c r="AC1584" s="76"/>
      <c r="AD1584" s="76"/>
      <c r="AE1584" s="76"/>
      <c r="AF1584" s="76"/>
      <c r="AG1584" s="76"/>
      <c r="AH1584" s="76"/>
      <c r="AI1584" s="76"/>
      <c r="AJ1584" s="76"/>
      <c r="AK1584" s="76"/>
      <c r="AL1584" s="76"/>
      <c r="AM1584" s="76"/>
      <c r="AN1584" s="76"/>
      <c r="AO1584" s="76"/>
      <c r="AP1584" s="76"/>
      <c r="AQ1584" s="76"/>
      <c r="AR1584" s="76"/>
      <c r="AS1584" s="76"/>
      <c r="AT1584" s="76"/>
      <c r="AU1584" s="76"/>
      <c r="AV1584" s="76"/>
      <c r="AW1584" s="76"/>
      <c r="AX1584" s="76"/>
    </row>
    <row r="1585" spans="1:50" s="25" customFormat="1" ht="25.2" customHeight="1" x14ac:dyDescent="0.25">
      <c r="A1585" s="219" t="s">
        <v>1676</v>
      </c>
      <c r="B1585" s="20" t="s">
        <v>263</v>
      </c>
      <c r="C1585" s="134" t="s">
        <v>1775</v>
      </c>
      <c r="D1585" s="21" t="s">
        <v>680</v>
      </c>
      <c r="E1585" s="22">
        <v>0.51546391752577314</v>
      </c>
      <c r="F1585" s="23">
        <v>97</v>
      </c>
      <c r="G1585" s="95" t="s">
        <v>3509</v>
      </c>
      <c r="H1585" s="24">
        <v>47</v>
      </c>
      <c r="I1585" s="17"/>
      <c r="J1585" s="18"/>
      <c r="K1585" s="148">
        <f t="shared" si="42"/>
        <v>0</v>
      </c>
      <c r="L1585" s="76"/>
      <c r="M1585" s="76"/>
      <c r="N1585" s="76"/>
      <c r="O1585" s="76"/>
      <c r="P1585" s="76"/>
      <c r="Q1585" s="76"/>
      <c r="R1585" s="76"/>
      <c r="S1585" s="76"/>
      <c r="T1585" s="76"/>
      <c r="U1585" s="76"/>
      <c r="V1585" s="76"/>
      <c r="W1585" s="76"/>
      <c r="X1585" s="76"/>
      <c r="Y1585" s="76"/>
      <c r="Z1585" s="76"/>
      <c r="AA1585" s="76"/>
      <c r="AB1585" s="76"/>
      <c r="AC1585" s="76"/>
      <c r="AD1585" s="76"/>
      <c r="AE1585" s="76"/>
      <c r="AF1585" s="76"/>
      <c r="AG1585" s="76"/>
      <c r="AH1585" s="76"/>
      <c r="AI1585" s="76"/>
      <c r="AJ1585" s="76"/>
      <c r="AK1585" s="76"/>
      <c r="AL1585" s="76"/>
      <c r="AM1585" s="76"/>
      <c r="AN1585" s="76"/>
      <c r="AO1585" s="76"/>
      <c r="AP1585" s="76"/>
      <c r="AQ1585" s="76"/>
      <c r="AR1585" s="76"/>
      <c r="AS1585" s="76"/>
      <c r="AT1585" s="76"/>
      <c r="AU1585" s="76"/>
      <c r="AV1585" s="76"/>
      <c r="AW1585" s="76"/>
      <c r="AX1585" s="76"/>
    </row>
    <row r="1586" spans="1:50" s="25" customFormat="1" ht="25.2" customHeight="1" x14ac:dyDescent="0.25">
      <c r="A1586" s="219" t="s">
        <v>3046</v>
      </c>
      <c r="B1586" s="20" t="s">
        <v>264</v>
      </c>
      <c r="C1586" s="134" t="s">
        <v>3072</v>
      </c>
      <c r="D1586" s="21" t="s">
        <v>1493</v>
      </c>
      <c r="E1586" s="22">
        <v>0.33962264150943394</v>
      </c>
      <c r="F1586" s="23">
        <v>106</v>
      </c>
      <c r="G1586" s="95" t="s">
        <v>3248</v>
      </c>
      <c r="H1586" s="24">
        <v>70</v>
      </c>
      <c r="I1586" s="17"/>
      <c r="J1586" s="18"/>
      <c r="K1586" s="148">
        <f t="shared" si="42"/>
        <v>0</v>
      </c>
      <c r="L1586" s="76"/>
      <c r="M1586" s="76"/>
      <c r="N1586" s="76"/>
      <c r="O1586" s="76"/>
      <c r="P1586" s="76"/>
      <c r="Q1586" s="76"/>
      <c r="R1586" s="76"/>
      <c r="S1586" s="76"/>
      <c r="T1586" s="76"/>
      <c r="U1586" s="76"/>
      <c r="V1586" s="76"/>
      <c r="W1586" s="76"/>
      <c r="X1586" s="76"/>
      <c r="Y1586" s="76"/>
      <c r="Z1586" s="76"/>
      <c r="AA1586" s="76"/>
      <c r="AB1586" s="76"/>
      <c r="AC1586" s="76"/>
      <c r="AD1586" s="76"/>
      <c r="AE1586" s="76"/>
      <c r="AF1586" s="76"/>
      <c r="AG1586" s="76"/>
      <c r="AH1586" s="76"/>
      <c r="AI1586" s="76"/>
      <c r="AJ1586" s="76"/>
      <c r="AK1586" s="76"/>
      <c r="AL1586" s="76"/>
      <c r="AM1586" s="76"/>
      <c r="AN1586" s="76"/>
      <c r="AO1586" s="76"/>
      <c r="AP1586" s="76"/>
      <c r="AQ1586" s="76"/>
      <c r="AR1586" s="76"/>
      <c r="AS1586" s="76"/>
      <c r="AT1586" s="76"/>
      <c r="AU1586" s="76"/>
      <c r="AV1586" s="76"/>
      <c r="AW1586" s="76"/>
      <c r="AX1586" s="76"/>
    </row>
    <row r="1587" spans="1:50" s="25" customFormat="1" ht="25.2" customHeight="1" x14ac:dyDescent="0.25">
      <c r="A1587" s="219" t="s">
        <v>3047</v>
      </c>
      <c r="B1587" s="20" t="s">
        <v>264</v>
      </c>
      <c r="C1587" s="134" t="s">
        <v>3073</v>
      </c>
      <c r="D1587" s="21" t="s">
        <v>3810</v>
      </c>
      <c r="E1587" s="22">
        <v>0.34146341463414637</v>
      </c>
      <c r="F1587" s="23">
        <v>82</v>
      </c>
      <c r="G1587" s="95" t="s">
        <v>3255</v>
      </c>
      <c r="H1587" s="24">
        <v>54</v>
      </c>
      <c r="I1587" s="17"/>
      <c r="J1587" s="18"/>
      <c r="K1587" s="148">
        <f t="shared" si="42"/>
        <v>0</v>
      </c>
      <c r="L1587" s="76"/>
      <c r="M1587" s="76"/>
      <c r="N1587" s="76"/>
      <c r="O1587" s="76"/>
      <c r="P1587" s="76"/>
      <c r="Q1587" s="76"/>
      <c r="R1587" s="76"/>
      <c r="S1587" s="76"/>
      <c r="T1587" s="76"/>
      <c r="U1587" s="76"/>
      <c r="V1587" s="76"/>
      <c r="W1587" s="76"/>
      <c r="X1587" s="76"/>
      <c r="Y1587" s="76"/>
      <c r="Z1587" s="76"/>
      <c r="AA1587" s="76"/>
      <c r="AB1587" s="76"/>
      <c r="AC1587" s="76"/>
      <c r="AD1587" s="76"/>
      <c r="AE1587" s="76"/>
      <c r="AF1587" s="76"/>
      <c r="AG1587" s="76"/>
      <c r="AH1587" s="76"/>
      <c r="AI1587" s="76"/>
      <c r="AJ1587" s="76"/>
      <c r="AK1587" s="76"/>
      <c r="AL1587" s="76"/>
      <c r="AM1587" s="76"/>
      <c r="AN1587" s="76"/>
      <c r="AO1587" s="76"/>
      <c r="AP1587" s="76"/>
      <c r="AQ1587" s="76"/>
      <c r="AR1587" s="76"/>
      <c r="AS1587" s="76"/>
      <c r="AT1587" s="76"/>
      <c r="AU1587" s="76"/>
      <c r="AV1587" s="76"/>
      <c r="AW1587" s="76"/>
      <c r="AX1587" s="76"/>
    </row>
    <row r="1588" spans="1:50" s="25" customFormat="1" ht="25.2" customHeight="1" x14ac:dyDescent="0.25">
      <c r="A1588" s="219" t="s">
        <v>3048</v>
      </c>
      <c r="B1588" s="20" t="s">
        <v>264</v>
      </c>
      <c r="C1588" s="134" t="s">
        <v>3073</v>
      </c>
      <c r="D1588" s="21" t="s">
        <v>2038</v>
      </c>
      <c r="E1588" s="22">
        <v>0.34375</v>
      </c>
      <c r="F1588" s="23">
        <v>96</v>
      </c>
      <c r="G1588" s="95" t="s">
        <v>3510</v>
      </c>
      <c r="H1588" s="24">
        <v>63</v>
      </c>
      <c r="I1588" s="17"/>
      <c r="J1588" s="18"/>
      <c r="K1588" s="148">
        <f t="shared" si="42"/>
        <v>0</v>
      </c>
      <c r="L1588" s="76"/>
      <c r="M1588" s="76"/>
      <c r="N1588" s="76"/>
      <c r="O1588" s="76"/>
      <c r="P1588" s="76"/>
      <c r="Q1588" s="76"/>
      <c r="R1588" s="76"/>
      <c r="S1588" s="76"/>
      <c r="T1588" s="76"/>
      <c r="U1588" s="76"/>
      <c r="V1588" s="76"/>
      <c r="W1588" s="76"/>
      <c r="X1588" s="76"/>
      <c r="Y1588" s="76"/>
      <c r="Z1588" s="76"/>
      <c r="AA1588" s="76"/>
      <c r="AB1588" s="76"/>
      <c r="AC1588" s="76"/>
      <c r="AD1588" s="76"/>
      <c r="AE1588" s="76"/>
      <c r="AF1588" s="76"/>
      <c r="AG1588" s="76"/>
      <c r="AH1588" s="76"/>
      <c r="AI1588" s="76"/>
      <c r="AJ1588" s="76"/>
      <c r="AK1588" s="76"/>
      <c r="AL1588" s="76"/>
      <c r="AM1588" s="76"/>
      <c r="AN1588" s="76"/>
      <c r="AO1588" s="76"/>
      <c r="AP1588" s="76"/>
      <c r="AQ1588" s="76"/>
      <c r="AR1588" s="76"/>
      <c r="AS1588" s="76"/>
      <c r="AT1588" s="76"/>
      <c r="AU1588" s="76"/>
      <c r="AV1588" s="76"/>
      <c r="AW1588" s="76"/>
      <c r="AX1588" s="76"/>
    </row>
    <row r="1589" spans="1:50" s="25" customFormat="1" ht="25.2" customHeight="1" x14ac:dyDescent="0.25">
      <c r="A1589" s="219" t="s">
        <v>1679</v>
      </c>
      <c r="B1589" s="20" t="s">
        <v>267</v>
      </c>
      <c r="C1589" s="134" t="s">
        <v>579</v>
      </c>
      <c r="D1589" s="21" t="s">
        <v>1759</v>
      </c>
      <c r="E1589" s="22">
        <v>0.31764705882352939</v>
      </c>
      <c r="F1589" s="23">
        <v>85</v>
      </c>
      <c r="G1589" s="95" t="s">
        <v>3358</v>
      </c>
      <c r="H1589" s="24">
        <v>58</v>
      </c>
      <c r="I1589" s="17"/>
      <c r="J1589" s="18"/>
      <c r="K1589" s="148">
        <f t="shared" ref="K1589:K1590" si="43">H1589*J1589</f>
        <v>0</v>
      </c>
      <c r="L1589" s="76"/>
      <c r="M1589" s="76"/>
      <c r="N1589" s="76"/>
      <c r="O1589" s="76"/>
      <c r="P1589" s="76"/>
      <c r="Q1589" s="76"/>
      <c r="R1589" s="76"/>
      <c r="S1589" s="76"/>
      <c r="T1589" s="76"/>
      <c r="U1589" s="76"/>
      <c r="V1589" s="76"/>
      <c r="W1589" s="76"/>
      <c r="X1589" s="76"/>
      <c r="Y1589" s="76"/>
      <c r="Z1589" s="76"/>
      <c r="AA1589" s="76"/>
      <c r="AB1589" s="76"/>
      <c r="AC1589" s="76"/>
      <c r="AD1589" s="76"/>
      <c r="AE1589" s="76"/>
      <c r="AF1589" s="76"/>
      <c r="AG1589" s="76"/>
      <c r="AH1589" s="76"/>
      <c r="AI1589" s="76"/>
      <c r="AJ1589" s="76"/>
      <c r="AK1589" s="76"/>
      <c r="AL1589" s="76"/>
      <c r="AM1589" s="76"/>
      <c r="AN1589" s="76"/>
      <c r="AO1589" s="76"/>
      <c r="AP1589" s="76"/>
      <c r="AQ1589" s="76"/>
      <c r="AR1589" s="76"/>
      <c r="AS1589" s="76"/>
      <c r="AT1589" s="76"/>
      <c r="AU1589" s="76"/>
      <c r="AV1589" s="76"/>
      <c r="AW1589" s="76"/>
      <c r="AX1589" s="76"/>
    </row>
    <row r="1590" spans="1:50" s="25" customFormat="1" ht="25.2" customHeight="1" x14ac:dyDescent="0.25">
      <c r="A1590" s="219" t="s">
        <v>1677</v>
      </c>
      <c r="B1590" s="20" t="s">
        <v>267</v>
      </c>
      <c r="C1590" s="134" t="s">
        <v>579</v>
      </c>
      <c r="D1590" s="21" t="s">
        <v>680</v>
      </c>
      <c r="E1590" s="22">
        <v>0.35714285714285715</v>
      </c>
      <c r="F1590" s="23">
        <v>112</v>
      </c>
      <c r="G1590" s="95" t="s">
        <v>3269</v>
      </c>
      <c r="H1590" s="24">
        <v>72</v>
      </c>
      <c r="I1590" s="17"/>
      <c r="J1590" s="18"/>
      <c r="K1590" s="148">
        <f t="shared" si="43"/>
        <v>0</v>
      </c>
      <c r="L1590" s="76"/>
      <c r="M1590" s="76"/>
      <c r="N1590" s="76"/>
      <c r="O1590" s="76"/>
      <c r="P1590" s="76"/>
      <c r="Q1590" s="76"/>
      <c r="R1590" s="76"/>
      <c r="S1590" s="76"/>
      <c r="T1590" s="76"/>
      <c r="U1590" s="76"/>
      <c r="V1590" s="76"/>
      <c r="W1590" s="76"/>
      <c r="X1590" s="76"/>
      <c r="Y1590" s="76"/>
      <c r="Z1590" s="76"/>
      <c r="AA1590" s="76"/>
      <c r="AB1590" s="76"/>
      <c r="AC1590" s="76"/>
      <c r="AD1590" s="76"/>
      <c r="AE1590" s="76"/>
      <c r="AF1590" s="76"/>
      <c r="AG1590" s="76"/>
      <c r="AH1590" s="76"/>
      <c r="AI1590" s="76"/>
      <c r="AJ1590" s="76"/>
      <c r="AK1590" s="76"/>
      <c r="AL1590" s="76"/>
      <c r="AM1590" s="76"/>
      <c r="AN1590" s="76"/>
      <c r="AO1590" s="76"/>
      <c r="AP1590" s="76"/>
      <c r="AQ1590" s="76"/>
      <c r="AR1590" s="76"/>
      <c r="AS1590" s="76"/>
      <c r="AT1590" s="76"/>
      <c r="AU1590" s="76"/>
      <c r="AV1590" s="76"/>
      <c r="AW1590" s="76"/>
      <c r="AX1590" s="76"/>
    </row>
    <row r="1591" spans="1:50" s="25" customFormat="1" ht="25.2" customHeight="1" x14ac:dyDescent="0.25">
      <c r="A1591" s="219" t="s">
        <v>1678</v>
      </c>
      <c r="B1591" s="20" t="s">
        <v>267</v>
      </c>
      <c r="C1591" s="134" t="s">
        <v>579</v>
      </c>
      <c r="D1591" s="21" t="s">
        <v>1913</v>
      </c>
      <c r="E1591" s="22">
        <v>0.32467532467532467</v>
      </c>
      <c r="F1591" s="23">
        <v>154</v>
      </c>
      <c r="G1591" s="95" t="s">
        <v>3335</v>
      </c>
      <c r="H1591" s="24">
        <v>104</v>
      </c>
      <c r="I1591" s="17"/>
      <c r="J1591" s="18"/>
      <c r="K1591" s="148">
        <f t="shared" si="42"/>
        <v>0</v>
      </c>
      <c r="L1591" s="76"/>
      <c r="M1591" s="76"/>
      <c r="N1591" s="76"/>
      <c r="O1591" s="76"/>
      <c r="P1591" s="76"/>
      <c r="Q1591" s="76"/>
      <c r="R1591" s="76"/>
      <c r="S1591" s="76"/>
      <c r="T1591" s="76"/>
      <c r="U1591" s="76"/>
      <c r="V1591" s="76"/>
      <c r="W1591" s="76"/>
      <c r="X1591" s="76"/>
      <c r="Y1591" s="76"/>
      <c r="Z1591" s="76"/>
      <c r="AA1591" s="76"/>
      <c r="AB1591" s="76"/>
      <c r="AC1591" s="76"/>
      <c r="AD1591" s="76"/>
      <c r="AE1591" s="76"/>
      <c r="AF1591" s="76"/>
      <c r="AG1591" s="76"/>
      <c r="AH1591" s="76"/>
      <c r="AI1591" s="76"/>
      <c r="AJ1591" s="76"/>
      <c r="AK1591" s="76"/>
      <c r="AL1591" s="76"/>
      <c r="AM1591" s="76"/>
      <c r="AN1591" s="76"/>
      <c r="AO1591" s="76"/>
      <c r="AP1591" s="76"/>
      <c r="AQ1591" s="76"/>
      <c r="AR1591" s="76"/>
      <c r="AS1591" s="76"/>
      <c r="AT1591" s="76"/>
      <c r="AU1591" s="76"/>
      <c r="AV1591" s="76"/>
      <c r="AW1591" s="76"/>
      <c r="AX1591" s="76"/>
    </row>
    <row r="1592" spans="1:50" s="25" customFormat="1" ht="25.2" customHeight="1" x14ac:dyDescent="0.25">
      <c r="A1592" s="219" t="s">
        <v>1680</v>
      </c>
      <c r="B1592" s="20" t="s">
        <v>267</v>
      </c>
      <c r="C1592" s="134" t="s">
        <v>1776</v>
      </c>
      <c r="D1592" s="21" t="s">
        <v>3791</v>
      </c>
      <c r="E1592" s="22">
        <v>0.29411764705882354</v>
      </c>
      <c r="F1592" s="23">
        <v>102</v>
      </c>
      <c r="G1592" s="95" t="s">
        <v>3511</v>
      </c>
      <c r="H1592" s="24">
        <v>72</v>
      </c>
      <c r="I1592" s="17"/>
      <c r="J1592" s="18"/>
      <c r="K1592" s="148">
        <f t="shared" si="42"/>
        <v>0</v>
      </c>
      <c r="L1592" s="76"/>
      <c r="M1592" s="76"/>
      <c r="N1592" s="76"/>
      <c r="O1592" s="76"/>
      <c r="P1592" s="76"/>
      <c r="Q1592" s="76"/>
      <c r="R1592" s="76"/>
      <c r="S1592" s="76"/>
      <c r="T1592" s="76"/>
      <c r="U1592" s="76"/>
      <c r="V1592" s="76"/>
      <c r="W1592" s="76"/>
      <c r="X1592" s="76"/>
      <c r="Y1592" s="76"/>
      <c r="Z1592" s="76"/>
      <c r="AA1592" s="76"/>
      <c r="AB1592" s="76"/>
      <c r="AC1592" s="76"/>
      <c r="AD1592" s="76"/>
      <c r="AE1592" s="76"/>
      <c r="AF1592" s="76"/>
      <c r="AG1592" s="76"/>
      <c r="AH1592" s="76"/>
      <c r="AI1592" s="76"/>
      <c r="AJ1592" s="76"/>
      <c r="AK1592" s="76"/>
      <c r="AL1592" s="76"/>
      <c r="AM1592" s="76"/>
      <c r="AN1592" s="76"/>
      <c r="AO1592" s="76"/>
      <c r="AP1592" s="76"/>
      <c r="AQ1592" s="76"/>
      <c r="AR1592" s="76"/>
      <c r="AS1592" s="76"/>
      <c r="AT1592" s="76"/>
      <c r="AU1592" s="76"/>
      <c r="AV1592" s="76"/>
      <c r="AW1592" s="76"/>
      <c r="AX1592" s="76"/>
    </row>
    <row r="1593" spans="1:50" s="25" customFormat="1" ht="25.2" customHeight="1" x14ac:dyDescent="0.25">
      <c r="A1593" s="219" t="s">
        <v>1681</v>
      </c>
      <c r="B1593" s="20" t="s">
        <v>267</v>
      </c>
      <c r="C1593" s="134" t="s">
        <v>1776</v>
      </c>
      <c r="D1593" s="21" t="s">
        <v>2036</v>
      </c>
      <c r="E1593" s="22">
        <v>0.29629629629629628</v>
      </c>
      <c r="F1593" s="23">
        <v>135</v>
      </c>
      <c r="G1593" s="95" t="s">
        <v>3446</v>
      </c>
      <c r="H1593" s="24">
        <v>95</v>
      </c>
      <c r="I1593" s="17"/>
      <c r="J1593" s="18"/>
      <c r="K1593" s="148">
        <f t="shared" si="42"/>
        <v>0</v>
      </c>
      <c r="L1593" s="76"/>
      <c r="M1593" s="76"/>
      <c r="N1593" s="76"/>
      <c r="O1593" s="76"/>
      <c r="P1593" s="76"/>
      <c r="Q1593" s="76"/>
      <c r="R1593" s="76"/>
      <c r="S1593" s="76"/>
      <c r="T1593" s="76"/>
      <c r="U1593" s="76"/>
      <c r="V1593" s="76"/>
      <c r="W1593" s="76"/>
      <c r="X1593" s="76"/>
      <c r="Y1593" s="76"/>
      <c r="Z1593" s="76"/>
      <c r="AA1593" s="76"/>
      <c r="AB1593" s="76"/>
      <c r="AC1593" s="76"/>
      <c r="AD1593" s="76"/>
      <c r="AE1593" s="76"/>
      <c r="AF1593" s="76"/>
      <c r="AG1593" s="76"/>
      <c r="AH1593" s="76"/>
      <c r="AI1593" s="76"/>
      <c r="AJ1593" s="76"/>
      <c r="AK1593" s="76"/>
      <c r="AL1593" s="76"/>
      <c r="AM1593" s="76"/>
      <c r="AN1593" s="76"/>
      <c r="AO1593" s="76"/>
      <c r="AP1593" s="76"/>
      <c r="AQ1593" s="76"/>
      <c r="AR1593" s="76"/>
      <c r="AS1593" s="76"/>
      <c r="AT1593" s="76"/>
      <c r="AU1593" s="76"/>
      <c r="AV1593" s="76"/>
      <c r="AW1593" s="76"/>
      <c r="AX1593" s="76"/>
    </row>
    <row r="1594" spans="1:50" s="25" customFormat="1" ht="25.2" customHeight="1" x14ac:dyDescent="0.25">
      <c r="A1594" s="219" t="s">
        <v>1682</v>
      </c>
      <c r="B1594" s="20" t="s">
        <v>267</v>
      </c>
      <c r="C1594" s="134" t="s">
        <v>1776</v>
      </c>
      <c r="D1594" s="21" t="s">
        <v>2037</v>
      </c>
      <c r="E1594" s="22">
        <v>0.32065217391304346</v>
      </c>
      <c r="F1594" s="23">
        <v>184</v>
      </c>
      <c r="G1594" s="95" t="s">
        <v>3512</v>
      </c>
      <c r="H1594" s="24">
        <v>125</v>
      </c>
      <c r="I1594" s="17"/>
      <c r="J1594" s="18"/>
      <c r="K1594" s="148">
        <f t="shared" si="42"/>
        <v>0</v>
      </c>
      <c r="L1594" s="76"/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  <c r="Y1594" s="76"/>
      <c r="Z1594" s="76"/>
      <c r="AA1594" s="76"/>
      <c r="AB1594" s="76"/>
      <c r="AC1594" s="76"/>
      <c r="AD1594" s="76"/>
      <c r="AE1594" s="76"/>
      <c r="AF1594" s="76"/>
      <c r="AG1594" s="76"/>
      <c r="AH1594" s="76"/>
      <c r="AI1594" s="76"/>
      <c r="AJ1594" s="76"/>
      <c r="AK1594" s="76"/>
      <c r="AL1594" s="76"/>
      <c r="AM1594" s="76"/>
      <c r="AN1594" s="76"/>
      <c r="AO1594" s="76"/>
      <c r="AP1594" s="76"/>
      <c r="AQ1594" s="76"/>
      <c r="AR1594" s="76"/>
      <c r="AS1594" s="76"/>
      <c r="AT1594" s="76"/>
      <c r="AU1594" s="76"/>
      <c r="AV1594" s="76"/>
      <c r="AW1594" s="76"/>
      <c r="AX1594" s="76"/>
    </row>
    <row r="1595" spans="1:50" s="19" customFormat="1" ht="27" customHeight="1" x14ac:dyDescent="0.25">
      <c r="A1595" s="220" t="s">
        <v>3050</v>
      </c>
      <c r="B1595" s="12" t="s">
        <v>267</v>
      </c>
      <c r="C1595" s="134" t="s">
        <v>3074</v>
      </c>
      <c r="D1595" s="13" t="s">
        <v>1456</v>
      </c>
      <c r="E1595" s="22">
        <v>0.28865979381443296</v>
      </c>
      <c r="F1595" s="15">
        <v>97</v>
      </c>
      <c r="G1595" s="94" t="s">
        <v>3420</v>
      </c>
      <c r="H1595" s="16">
        <v>69</v>
      </c>
      <c r="I1595" s="17"/>
      <c r="J1595" s="18"/>
      <c r="K1595" s="148">
        <f t="shared" ref="K1595" si="44">H1595*J1595</f>
        <v>0</v>
      </c>
      <c r="L1595" s="76"/>
      <c r="M1595" s="76"/>
      <c r="N1595" s="76"/>
      <c r="O1595" s="76"/>
      <c r="P1595" s="76"/>
      <c r="Q1595" s="76"/>
      <c r="R1595" s="76"/>
      <c r="S1595" s="76"/>
      <c r="T1595" s="76"/>
      <c r="U1595" s="76"/>
      <c r="V1595" s="76"/>
      <c r="W1595" s="76"/>
      <c r="X1595" s="76"/>
      <c r="Y1595" s="76"/>
      <c r="Z1595" s="76"/>
      <c r="AA1595" s="76"/>
      <c r="AB1595" s="76"/>
      <c r="AC1595" s="76"/>
      <c r="AD1595" s="76"/>
      <c r="AE1595" s="76"/>
      <c r="AF1595" s="76"/>
      <c r="AG1595" s="76"/>
      <c r="AH1595" s="76"/>
      <c r="AI1595" s="76"/>
      <c r="AJ1595" s="76"/>
      <c r="AK1595" s="76"/>
      <c r="AL1595" s="76"/>
      <c r="AM1595" s="76"/>
      <c r="AN1595" s="76"/>
      <c r="AO1595" s="76"/>
      <c r="AP1595" s="76"/>
      <c r="AQ1595" s="76"/>
      <c r="AR1595" s="76"/>
      <c r="AS1595" s="76"/>
      <c r="AT1595" s="76"/>
      <c r="AU1595" s="76"/>
      <c r="AV1595" s="76"/>
      <c r="AW1595" s="76"/>
      <c r="AX1595" s="76"/>
    </row>
    <row r="1596" spans="1:50" s="25" customFormat="1" ht="25.2" customHeight="1" x14ac:dyDescent="0.25">
      <c r="A1596" s="219" t="s">
        <v>3049</v>
      </c>
      <c r="B1596" s="20" t="s">
        <v>267</v>
      </c>
      <c r="C1596" s="134" t="s">
        <v>3074</v>
      </c>
      <c r="D1596" s="21" t="s">
        <v>1493</v>
      </c>
      <c r="E1596" s="22">
        <v>0.27906976744186046</v>
      </c>
      <c r="F1596" s="23">
        <v>129</v>
      </c>
      <c r="G1596" s="95" t="s">
        <v>3409</v>
      </c>
      <c r="H1596" s="24">
        <v>93</v>
      </c>
      <c r="I1596" s="17"/>
      <c r="J1596" s="18"/>
      <c r="K1596" s="148">
        <f t="shared" si="42"/>
        <v>0</v>
      </c>
      <c r="L1596" s="76"/>
      <c r="M1596" s="76"/>
      <c r="N1596" s="76"/>
      <c r="O1596" s="76"/>
      <c r="P1596" s="76"/>
      <c r="Q1596" s="76"/>
      <c r="R1596" s="76"/>
      <c r="S1596" s="76"/>
      <c r="T1596" s="76"/>
      <c r="U1596" s="76"/>
      <c r="V1596" s="76"/>
      <c r="W1596" s="76"/>
      <c r="X1596" s="76"/>
      <c r="Y1596" s="76"/>
      <c r="Z1596" s="76"/>
      <c r="AA1596" s="76"/>
      <c r="AB1596" s="76"/>
      <c r="AC1596" s="76"/>
      <c r="AD1596" s="76"/>
      <c r="AE1596" s="76"/>
      <c r="AF1596" s="76"/>
      <c r="AG1596" s="76"/>
      <c r="AH1596" s="76"/>
      <c r="AI1596" s="76"/>
      <c r="AJ1596" s="76"/>
      <c r="AK1596" s="76"/>
      <c r="AL1596" s="76"/>
      <c r="AM1596" s="76"/>
      <c r="AN1596" s="76"/>
      <c r="AO1596" s="76"/>
      <c r="AP1596" s="76"/>
      <c r="AQ1596" s="76"/>
      <c r="AR1596" s="76"/>
      <c r="AS1596" s="76"/>
      <c r="AT1596" s="76"/>
      <c r="AU1596" s="76"/>
      <c r="AV1596" s="76"/>
      <c r="AW1596" s="76"/>
      <c r="AX1596" s="76"/>
    </row>
    <row r="1597" spans="1:50" s="25" customFormat="1" ht="27" customHeight="1" x14ac:dyDescent="0.25">
      <c r="A1597" s="219" t="s">
        <v>1683</v>
      </c>
      <c r="B1597" s="20" t="s">
        <v>267</v>
      </c>
      <c r="C1597" s="134" t="s">
        <v>1777</v>
      </c>
      <c r="D1597" s="21" t="s">
        <v>1780</v>
      </c>
      <c r="E1597" s="22">
        <v>0.28455284552845528</v>
      </c>
      <c r="F1597" s="23">
        <v>123</v>
      </c>
      <c r="G1597" s="95" t="s">
        <v>3338</v>
      </c>
      <c r="H1597" s="24">
        <v>88</v>
      </c>
      <c r="I1597" s="17"/>
      <c r="J1597" s="18"/>
      <c r="K1597" s="148">
        <f t="shared" si="42"/>
        <v>0</v>
      </c>
      <c r="L1597" s="76"/>
      <c r="M1597" s="76"/>
      <c r="N1597" s="76"/>
      <c r="O1597" s="76"/>
      <c r="P1597" s="76"/>
      <c r="Q1597" s="76"/>
      <c r="R1597" s="76"/>
      <c r="S1597" s="76"/>
      <c r="T1597" s="76"/>
      <c r="U1597" s="76"/>
      <c r="V1597" s="76"/>
      <c r="W1597" s="76"/>
      <c r="X1597" s="76"/>
      <c r="Y1597" s="76"/>
      <c r="Z1597" s="76"/>
      <c r="AA1597" s="76"/>
      <c r="AB1597" s="76"/>
      <c r="AC1597" s="76"/>
      <c r="AD1597" s="76"/>
      <c r="AE1597" s="76"/>
      <c r="AF1597" s="76"/>
      <c r="AG1597" s="76"/>
      <c r="AH1597" s="76"/>
      <c r="AI1597" s="76"/>
      <c r="AJ1597" s="76"/>
      <c r="AK1597" s="76"/>
      <c r="AL1597" s="76"/>
      <c r="AM1597" s="76"/>
      <c r="AN1597" s="76"/>
      <c r="AO1597" s="76"/>
      <c r="AP1597" s="76"/>
      <c r="AQ1597" s="76"/>
      <c r="AR1597" s="76"/>
      <c r="AS1597" s="76"/>
      <c r="AT1597" s="76"/>
      <c r="AU1597" s="76"/>
      <c r="AV1597" s="76"/>
      <c r="AW1597" s="76"/>
      <c r="AX1597" s="76"/>
    </row>
    <row r="1598" spans="1:50" s="25" customFormat="1" ht="27" customHeight="1" x14ac:dyDescent="0.25">
      <c r="A1598" s="219" t="s">
        <v>1684</v>
      </c>
      <c r="B1598" s="20" t="s">
        <v>267</v>
      </c>
      <c r="C1598" s="134" t="s">
        <v>1777</v>
      </c>
      <c r="D1598" s="21" t="s">
        <v>2039</v>
      </c>
      <c r="E1598" s="22">
        <v>0.30177514792899407</v>
      </c>
      <c r="F1598" s="23">
        <v>169</v>
      </c>
      <c r="G1598" s="95" t="s">
        <v>3341</v>
      </c>
      <c r="H1598" s="24">
        <v>118</v>
      </c>
      <c r="I1598" s="17"/>
      <c r="J1598" s="18"/>
      <c r="K1598" s="148">
        <f t="shared" si="42"/>
        <v>0</v>
      </c>
      <c r="L1598" s="76"/>
      <c r="M1598" s="76"/>
      <c r="N1598" s="76"/>
      <c r="O1598" s="76"/>
      <c r="P1598" s="76"/>
      <c r="Q1598" s="76"/>
      <c r="R1598" s="76"/>
      <c r="S1598" s="76"/>
      <c r="T1598" s="76"/>
      <c r="U1598" s="76"/>
      <c r="V1598" s="76"/>
      <c r="W1598" s="76"/>
      <c r="X1598" s="76"/>
      <c r="Y1598" s="76"/>
      <c r="Z1598" s="76"/>
      <c r="AA1598" s="76"/>
      <c r="AB1598" s="76"/>
      <c r="AC1598" s="76"/>
      <c r="AD1598" s="76"/>
      <c r="AE1598" s="76"/>
      <c r="AF1598" s="76"/>
      <c r="AG1598" s="76"/>
      <c r="AH1598" s="76"/>
      <c r="AI1598" s="76"/>
      <c r="AJ1598" s="76"/>
      <c r="AK1598" s="76"/>
      <c r="AL1598" s="76"/>
      <c r="AM1598" s="76"/>
      <c r="AN1598" s="76"/>
      <c r="AO1598" s="76"/>
      <c r="AP1598" s="76"/>
      <c r="AQ1598" s="76"/>
      <c r="AR1598" s="76"/>
      <c r="AS1598" s="76"/>
      <c r="AT1598" s="76"/>
      <c r="AU1598" s="76"/>
      <c r="AV1598" s="76"/>
      <c r="AW1598" s="76"/>
      <c r="AX1598" s="76"/>
    </row>
    <row r="1599" spans="1:50" s="25" customFormat="1" ht="27" customHeight="1" x14ac:dyDescent="0.25">
      <c r="A1599" s="219" t="s">
        <v>1685</v>
      </c>
      <c r="B1599" s="20" t="s">
        <v>267</v>
      </c>
      <c r="C1599" s="134" t="s">
        <v>1778</v>
      </c>
      <c r="D1599" s="21" t="s">
        <v>1780</v>
      </c>
      <c r="E1599" s="22">
        <v>0.33333333333333331</v>
      </c>
      <c r="F1599" s="23">
        <v>129</v>
      </c>
      <c r="G1599" s="95" t="s">
        <v>3395</v>
      </c>
      <c r="H1599" s="24">
        <v>86</v>
      </c>
      <c r="I1599" s="17"/>
      <c r="J1599" s="18"/>
      <c r="K1599" s="148">
        <f t="shared" si="42"/>
        <v>0</v>
      </c>
      <c r="L1599" s="76"/>
      <c r="M1599" s="76"/>
      <c r="N1599" s="76"/>
      <c r="O1599" s="76"/>
      <c r="P1599" s="76"/>
      <c r="Q1599" s="76"/>
      <c r="R1599" s="76"/>
      <c r="S1599" s="76"/>
      <c r="T1599" s="76"/>
      <c r="U1599" s="76"/>
      <c r="V1599" s="76"/>
      <c r="W1599" s="76"/>
      <c r="X1599" s="76"/>
      <c r="Y1599" s="76"/>
      <c r="Z1599" s="76"/>
      <c r="AA1599" s="76"/>
      <c r="AB1599" s="76"/>
      <c r="AC1599" s="76"/>
      <c r="AD1599" s="76"/>
      <c r="AE1599" s="76"/>
      <c r="AF1599" s="76"/>
      <c r="AG1599" s="76"/>
      <c r="AH1599" s="76"/>
      <c r="AI1599" s="76"/>
      <c r="AJ1599" s="76"/>
      <c r="AK1599" s="76"/>
      <c r="AL1599" s="76"/>
      <c r="AM1599" s="76"/>
      <c r="AN1599" s="76"/>
      <c r="AO1599" s="76"/>
      <c r="AP1599" s="76"/>
      <c r="AQ1599" s="76"/>
      <c r="AR1599" s="76"/>
      <c r="AS1599" s="76"/>
      <c r="AT1599" s="76"/>
      <c r="AU1599" s="76"/>
      <c r="AV1599" s="76"/>
      <c r="AW1599" s="76"/>
      <c r="AX1599" s="76"/>
    </row>
    <row r="1600" spans="1:50" s="25" customFormat="1" ht="27" customHeight="1" x14ac:dyDescent="0.25">
      <c r="A1600" s="219" t="s">
        <v>1686</v>
      </c>
      <c r="B1600" s="20" t="s">
        <v>267</v>
      </c>
      <c r="C1600" s="134" t="s">
        <v>1779</v>
      </c>
      <c r="D1600" s="21" t="s">
        <v>680</v>
      </c>
      <c r="E1600" s="22">
        <v>0.29245283018867924</v>
      </c>
      <c r="F1600" s="23">
        <v>106</v>
      </c>
      <c r="G1600" s="95" t="s">
        <v>3454</v>
      </c>
      <c r="H1600" s="24">
        <v>75</v>
      </c>
      <c r="I1600" s="17"/>
      <c r="J1600" s="18"/>
      <c r="K1600" s="148">
        <f t="shared" si="42"/>
        <v>0</v>
      </c>
      <c r="L1600" s="76"/>
      <c r="M1600" s="76"/>
      <c r="N1600" s="76"/>
      <c r="O1600" s="76"/>
      <c r="P1600" s="76"/>
      <c r="Q1600" s="76"/>
      <c r="R1600" s="76"/>
      <c r="S1600" s="76"/>
      <c r="T1600" s="76"/>
      <c r="U1600" s="76"/>
      <c r="V1600" s="76"/>
      <c r="W1600" s="76"/>
      <c r="X1600" s="76"/>
      <c r="Y1600" s="76"/>
      <c r="Z1600" s="76"/>
      <c r="AA1600" s="76"/>
      <c r="AB1600" s="76"/>
      <c r="AC1600" s="76"/>
      <c r="AD1600" s="76"/>
      <c r="AE1600" s="76"/>
      <c r="AF1600" s="76"/>
      <c r="AG1600" s="76"/>
      <c r="AH1600" s="76"/>
      <c r="AI1600" s="76"/>
      <c r="AJ1600" s="76"/>
      <c r="AK1600" s="76"/>
      <c r="AL1600" s="76"/>
      <c r="AM1600" s="76"/>
      <c r="AN1600" s="76"/>
      <c r="AO1600" s="76"/>
      <c r="AP1600" s="76"/>
      <c r="AQ1600" s="76"/>
      <c r="AR1600" s="76"/>
      <c r="AS1600" s="76"/>
      <c r="AT1600" s="76"/>
      <c r="AU1600" s="76"/>
      <c r="AV1600" s="76"/>
      <c r="AW1600" s="76"/>
      <c r="AX1600" s="76"/>
    </row>
    <row r="1601" spans="1:50" s="25" customFormat="1" ht="27" customHeight="1" x14ac:dyDescent="0.25">
      <c r="A1601" s="219" t="s">
        <v>1688</v>
      </c>
      <c r="B1601" s="20" t="s">
        <v>267</v>
      </c>
      <c r="C1601" s="134" t="s">
        <v>580</v>
      </c>
      <c r="D1601" s="21" t="s">
        <v>1759</v>
      </c>
      <c r="E1601" s="22">
        <v>0.31325301204819278</v>
      </c>
      <c r="F1601" s="23">
        <v>83</v>
      </c>
      <c r="G1601" s="95" t="s">
        <v>3423</v>
      </c>
      <c r="H1601" s="24">
        <v>57</v>
      </c>
      <c r="I1601" s="17"/>
      <c r="J1601" s="18"/>
      <c r="K1601" s="148">
        <f t="shared" si="42"/>
        <v>0</v>
      </c>
      <c r="L1601" s="76"/>
      <c r="M1601" s="76"/>
      <c r="N1601" s="76"/>
      <c r="O1601" s="76"/>
      <c r="P1601" s="76"/>
      <c r="Q1601" s="76"/>
      <c r="R1601" s="76"/>
      <c r="S1601" s="76"/>
      <c r="T1601" s="76"/>
      <c r="U1601" s="76"/>
      <c r="V1601" s="76"/>
      <c r="W1601" s="76"/>
      <c r="X1601" s="76"/>
      <c r="Y1601" s="76"/>
      <c r="Z1601" s="76"/>
      <c r="AA1601" s="76"/>
      <c r="AB1601" s="76"/>
      <c r="AC1601" s="76"/>
      <c r="AD1601" s="76"/>
      <c r="AE1601" s="76"/>
      <c r="AF1601" s="76"/>
      <c r="AG1601" s="76"/>
      <c r="AH1601" s="76"/>
      <c r="AI1601" s="76"/>
      <c r="AJ1601" s="76"/>
      <c r="AK1601" s="76"/>
      <c r="AL1601" s="76"/>
      <c r="AM1601" s="76"/>
      <c r="AN1601" s="76"/>
      <c r="AO1601" s="76"/>
      <c r="AP1601" s="76"/>
      <c r="AQ1601" s="76"/>
      <c r="AR1601" s="76"/>
      <c r="AS1601" s="76"/>
      <c r="AT1601" s="76"/>
      <c r="AU1601" s="76"/>
      <c r="AV1601" s="76"/>
      <c r="AW1601" s="76"/>
      <c r="AX1601" s="76"/>
    </row>
    <row r="1602" spans="1:50" s="25" customFormat="1" ht="27" customHeight="1" x14ac:dyDescent="0.25">
      <c r="A1602" s="219" t="s">
        <v>1687</v>
      </c>
      <c r="B1602" s="20" t="s">
        <v>267</v>
      </c>
      <c r="C1602" s="134" t="s">
        <v>580</v>
      </c>
      <c r="D1602" s="21" t="s">
        <v>680</v>
      </c>
      <c r="E1602" s="22">
        <v>0.29090909090909089</v>
      </c>
      <c r="F1602" s="23">
        <v>110</v>
      </c>
      <c r="G1602" s="95" t="s">
        <v>3465</v>
      </c>
      <c r="H1602" s="24">
        <v>78</v>
      </c>
      <c r="I1602" s="17"/>
      <c r="J1602" s="18"/>
      <c r="K1602" s="148">
        <f t="shared" si="42"/>
        <v>0</v>
      </c>
      <c r="L1602" s="76"/>
      <c r="M1602" s="76"/>
      <c r="N1602" s="76"/>
      <c r="O1602" s="76"/>
      <c r="P1602" s="76"/>
      <c r="Q1602" s="76"/>
      <c r="R1602" s="76"/>
      <c r="S1602" s="76"/>
      <c r="T1602" s="76"/>
      <c r="U1602" s="76"/>
      <c r="V1602" s="76"/>
      <c r="W1602" s="76"/>
      <c r="X1602" s="76"/>
      <c r="Y1602" s="76"/>
      <c r="Z1602" s="76"/>
      <c r="AA1602" s="76"/>
      <c r="AB1602" s="76"/>
      <c r="AC1602" s="76"/>
      <c r="AD1602" s="76"/>
      <c r="AE1602" s="76"/>
      <c r="AF1602" s="76"/>
      <c r="AG1602" s="76"/>
      <c r="AH1602" s="76"/>
      <c r="AI1602" s="76"/>
      <c r="AJ1602" s="76"/>
      <c r="AK1602" s="76"/>
      <c r="AL1602" s="76"/>
      <c r="AM1602" s="76"/>
      <c r="AN1602" s="76"/>
      <c r="AO1602" s="76"/>
      <c r="AP1602" s="76"/>
      <c r="AQ1602" s="76"/>
      <c r="AR1602" s="76"/>
      <c r="AS1602" s="76"/>
      <c r="AT1602" s="76"/>
      <c r="AU1602" s="76"/>
      <c r="AV1602" s="76"/>
      <c r="AW1602" s="76"/>
      <c r="AX1602" s="76"/>
    </row>
    <row r="1603" spans="1:50" s="32" customFormat="1" ht="31.2" customHeight="1" x14ac:dyDescent="0.25">
      <c r="A1603" s="219" t="s">
        <v>1690</v>
      </c>
      <c r="B1603" s="28" t="s">
        <v>267</v>
      </c>
      <c r="C1603" s="134" t="s">
        <v>580</v>
      </c>
      <c r="D1603" s="29" t="s">
        <v>1911</v>
      </c>
      <c r="E1603" s="22">
        <v>0.29166666666666669</v>
      </c>
      <c r="F1603" s="30">
        <v>96</v>
      </c>
      <c r="G1603" s="96" t="s">
        <v>3415</v>
      </c>
      <c r="H1603" s="24">
        <v>68</v>
      </c>
      <c r="I1603" s="17"/>
      <c r="J1603" s="18"/>
      <c r="K1603" s="148">
        <f t="shared" ref="K1603" si="45">H1603*J1603</f>
        <v>0</v>
      </c>
      <c r="L1603" s="76"/>
      <c r="M1603" s="76"/>
      <c r="N1603" s="76"/>
      <c r="O1603" s="76"/>
      <c r="P1603" s="76"/>
      <c r="Q1603" s="76"/>
      <c r="R1603" s="76"/>
      <c r="S1603" s="76"/>
      <c r="T1603" s="76"/>
      <c r="U1603" s="76"/>
      <c r="V1603" s="76"/>
      <c r="W1603" s="76"/>
      <c r="X1603" s="76"/>
      <c r="Y1603" s="76"/>
      <c r="Z1603" s="76"/>
      <c r="AA1603" s="76"/>
      <c r="AB1603" s="76"/>
      <c r="AC1603" s="76"/>
      <c r="AD1603" s="76"/>
      <c r="AE1603" s="76"/>
      <c r="AF1603" s="76"/>
      <c r="AG1603" s="76"/>
      <c r="AH1603" s="76"/>
      <c r="AI1603" s="76"/>
      <c r="AJ1603" s="76"/>
      <c r="AK1603" s="76"/>
      <c r="AL1603" s="76"/>
      <c r="AM1603" s="76"/>
      <c r="AN1603" s="76"/>
      <c r="AO1603" s="76"/>
      <c r="AP1603" s="76"/>
      <c r="AQ1603" s="76"/>
      <c r="AR1603" s="76"/>
      <c r="AS1603" s="76"/>
      <c r="AT1603" s="76"/>
      <c r="AU1603" s="76"/>
      <c r="AV1603" s="76"/>
      <c r="AW1603" s="76"/>
      <c r="AX1603" s="76"/>
    </row>
    <row r="1604" spans="1:50" s="25" customFormat="1" ht="27" customHeight="1" x14ac:dyDescent="0.25">
      <c r="A1604" s="219" t="s">
        <v>1689</v>
      </c>
      <c r="B1604" s="20" t="s">
        <v>267</v>
      </c>
      <c r="C1604" s="134" t="s">
        <v>580</v>
      </c>
      <c r="D1604" s="21" t="s">
        <v>1780</v>
      </c>
      <c r="E1604" s="22">
        <v>0.29133858267716534</v>
      </c>
      <c r="F1604" s="23">
        <v>127</v>
      </c>
      <c r="G1604" s="95" t="s">
        <v>3351</v>
      </c>
      <c r="H1604" s="24">
        <v>90</v>
      </c>
      <c r="I1604" s="17"/>
      <c r="J1604" s="18"/>
      <c r="K1604" s="148">
        <f t="shared" si="42"/>
        <v>0</v>
      </c>
      <c r="L1604" s="76"/>
      <c r="M1604" s="76"/>
      <c r="N1604" s="76"/>
      <c r="O1604" s="76"/>
      <c r="P1604" s="76"/>
      <c r="Q1604" s="76"/>
      <c r="R1604" s="76"/>
      <c r="S1604" s="76"/>
      <c r="T1604" s="76"/>
      <c r="U1604" s="76"/>
      <c r="V1604" s="76"/>
      <c r="W1604" s="76"/>
      <c r="X1604" s="76"/>
      <c r="Y1604" s="76"/>
      <c r="Z1604" s="76"/>
      <c r="AA1604" s="76"/>
      <c r="AB1604" s="76"/>
      <c r="AC1604" s="76"/>
      <c r="AD1604" s="76"/>
      <c r="AE1604" s="76"/>
      <c r="AF1604" s="76"/>
      <c r="AG1604" s="76"/>
      <c r="AH1604" s="76"/>
      <c r="AI1604" s="76"/>
      <c r="AJ1604" s="76"/>
      <c r="AK1604" s="76"/>
      <c r="AL1604" s="76"/>
      <c r="AM1604" s="76"/>
      <c r="AN1604" s="76"/>
      <c r="AO1604" s="76"/>
      <c r="AP1604" s="76"/>
      <c r="AQ1604" s="76"/>
      <c r="AR1604" s="76"/>
      <c r="AS1604" s="76"/>
      <c r="AT1604" s="76"/>
      <c r="AU1604" s="76"/>
      <c r="AV1604" s="76"/>
      <c r="AW1604" s="76"/>
      <c r="AX1604" s="76"/>
    </row>
    <row r="1605" spans="1:50" s="25" customFormat="1" ht="27" customHeight="1" x14ac:dyDescent="0.25">
      <c r="A1605" s="219" t="s">
        <v>1691</v>
      </c>
      <c r="B1605" s="20" t="s">
        <v>267</v>
      </c>
      <c r="C1605" s="134" t="s">
        <v>1781</v>
      </c>
      <c r="D1605" s="21" t="s">
        <v>2051</v>
      </c>
      <c r="E1605" s="22">
        <v>0.34319526627218933</v>
      </c>
      <c r="F1605" s="23">
        <v>169</v>
      </c>
      <c r="G1605" s="95" t="s">
        <v>3513</v>
      </c>
      <c r="H1605" s="24">
        <v>111</v>
      </c>
      <c r="I1605" s="17"/>
      <c r="J1605" s="18"/>
      <c r="K1605" s="148">
        <f t="shared" si="42"/>
        <v>0</v>
      </c>
      <c r="L1605" s="76"/>
      <c r="M1605" s="76"/>
      <c r="N1605" s="76"/>
      <c r="O1605" s="76"/>
      <c r="P1605" s="76"/>
      <c r="Q1605" s="76"/>
      <c r="R1605" s="76"/>
      <c r="S1605" s="76"/>
      <c r="T1605" s="76"/>
      <c r="U1605" s="76"/>
      <c r="V1605" s="76"/>
      <c r="W1605" s="76"/>
      <c r="X1605" s="76"/>
      <c r="Y1605" s="76"/>
      <c r="Z1605" s="76"/>
      <c r="AA1605" s="76"/>
      <c r="AB1605" s="76"/>
      <c r="AC1605" s="76"/>
      <c r="AD1605" s="76"/>
      <c r="AE1605" s="76"/>
      <c r="AF1605" s="76"/>
      <c r="AG1605" s="76"/>
      <c r="AH1605" s="76"/>
      <c r="AI1605" s="76"/>
      <c r="AJ1605" s="76"/>
      <c r="AK1605" s="76"/>
      <c r="AL1605" s="76"/>
      <c r="AM1605" s="76"/>
      <c r="AN1605" s="76"/>
      <c r="AO1605" s="76"/>
      <c r="AP1605" s="76"/>
      <c r="AQ1605" s="76"/>
      <c r="AR1605" s="76"/>
      <c r="AS1605" s="76"/>
      <c r="AT1605" s="76"/>
      <c r="AU1605" s="76"/>
      <c r="AV1605" s="76"/>
      <c r="AW1605" s="76"/>
      <c r="AX1605" s="76"/>
    </row>
    <row r="1606" spans="1:50" s="19" customFormat="1" ht="27" customHeight="1" x14ac:dyDescent="0.25">
      <c r="A1606" s="220" t="s">
        <v>1692</v>
      </c>
      <c r="B1606" s="12" t="s">
        <v>267</v>
      </c>
      <c r="C1606" s="134" t="s">
        <v>1782</v>
      </c>
      <c r="D1606" s="13" t="s">
        <v>2036</v>
      </c>
      <c r="E1606" s="22">
        <v>0.2878787878787879</v>
      </c>
      <c r="F1606" s="15">
        <v>132</v>
      </c>
      <c r="G1606" s="94" t="s">
        <v>3424</v>
      </c>
      <c r="H1606" s="16">
        <v>94</v>
      </c>
      <c r="I1606" s="17"/>
      <c r="J1606" s="18"/>
      <c r="K1606" s="148">
        <f t="shared" si="42"/>
        <v>0</v>
      </c>
      <c r="L1606" s="76"/>
      <c r="M1606" s="76"/>
      <c r="N1606" s="76"/>
      <c r="O1606" s="76"/>
      <c r="P1606" s="76"/>
      <c r="Q1606" s="76"/>
      <c r="R1606" s="76"/>
      <c r="S1606" s="76"/>
      <c r="T1606" s="76"/>
      <c r="U1606" s="76"/>
      <c r="V1606" s="76"/>
      <c r="W1606" s="76"/>
      <c r="X1606" s="76"/>
      <c r="Y1606" s="76"/>
      <c r="Z1606" s="76"/>
      <c r="AA1606" s="76"/>
      <c r="AB1606" s="76"/>
      <c r="AC1606" s="76"/>
      <c r="AD1606" s="76"/>
      <c r="AE1606" s="76"/>
      <c r="AF1606" s="76"/>
      <c r="AG1606" s="76"/>
      <c r="AH1606" s="76"/>
      <c r="AI1606" s="76"/>
      <c r="AJ1606" s="76"/>
      <c r="AK1606" s="76"/>
      <c r="AL1606" s="76"/>
      <c r="AM1606" s="76"/>
      <c r="AN1606" s="76"/>
      <c r="AO1606" s="76"/>
      <c r="AP1606" s="76"/>
      <c r="AQ1606" s="76"/>
      <c r="AR1606" s="76"/>
      <c r="AS1606" s="76"/>
      <c r="AT1606" s="76"/>
      <c r="AU1606" s="76"/>
      <c r="AV1606" s="76"/>
      <c r="AW1606" s="76"/>
      <c r="AX1606" s="76"/>
    </row>
    <row r="1607" spans="1:50" s="25" customFormat="1" ht="27" customHeight="1" x14ac:dyDescent="0.25">
      <c r="A1607" s="219" t="s">
        <v>1693</v>
      </c>
      <c r="B1607" s="20" t="s">
        <v>267</v>
      </c>
      <c r="C1607" s="134" t="s">
        <v>581</v>
      </c>
      <c r="D1607" s="21" t="s">
        <v>3811</v>
      </c>
      <c r="E1607" s="22">
        <v>0.32116788321167883</v>
      </c>
      <c r="F1607" s="23">
        <v>137</v>
      </c>
      <c r="G1607" s="95" t="s">
        <v>3514</v>
      </c>
      <c r="H1607" s="24">
        <v>93</v>
      </c>
      <c r="I1607" s="17"/>
      <c r="J1607" s="18"/>
      <c r="K1607" s="148">
        <f t="shared" si="42"/>
        <v>0</v>
      </c>
      <c r="L1607" s="76"/>
      <c r="M1607" s="76"/>
      <c r="N1607" s="76"/>
      <c r="O1607" s="76"/>
      <c r="P1607" s="76"/>
      <c r="Q1607" s="76"/>
      <c r="R1607" s="76"/>
      <c r="S1607" s="76"/>
      <c r="T1607" s="76"/>
      <c r="U1607" s="76"/>
      <c r="V1607" s="76"/>
      <c r="W1607" s="76"/>
      <c r="X1607" s="76"/>
      <c r="Y1607" s="76"/>
      <c r="Z1607" s="76"/>
      <c r="AA1607" s="76"/>
      <c r="AB1607" s="76"/>
      <c r="AC1607" s="76"/>
      <c r="AD1607" s="76"/>
      <c r="AE1607" s="76"/>
      <c r="AF1607" s="76"/>
      <c r="AG1607" s="76"/>
      <c r="AH1607" s="76"/>
      <c r="AI1607" s="76"/>
      <c r="AJ1607" s="76"/>
      <c r="AK1607" s="76"/>
      <c r="AL1607" s="76"/>
      <c r="AM1607" s="76"/>
      <c r="AN1607" s="76"/>
      <c r="AO1607" s="76"/>
      <c r="AP1607" s="76"/>
      <c r="AQ1607" s="76"/>
      <c r="AR1607" s="76"/>
      <c r="AS1607" s="76"/>
      <c r="AT1607" s="76"/>
      <c r="AU1607" s="76"/>
      <c r="AV1607" s="76"/>
      <c r="AW1607" s="76"/>
      <c r="AX1607" s="76"/>
    </row>
    <row r="1608" spans="1:50" s="25" customFormat="1" ht="27" customHeight="1" x14ac:dyDescent="0.25">
      <c r="A1608" s="219" t="s">
        <v>1694</v>
      </c>
      <c r="B1608" s="20" t="s">
        <v>267</v>
      </c>
      <c r="C1608" s="134" t="s">
        <v>581</v>
      </c>
      <c r="D1608" s="21" t="s">
        <v>1759</v>
      </c>
      <c r="E1608" s="22">
        <v>0.3048780487804878</v>
      </c>
      <c r="F1608" s="23">
        <v>82</v>
      </c>
      <c r="G1608" s="95" t="s">
        <v>3423</v>
      </c>
      <c r="H1608" s="24">
        <v>57</v>
      </c>
      <c r="I1608" s="17"/>
      <c r="J1608" s="18"/>
      <c r="K1608" s="148">
        <f t="shared" si="42"/>
        <v>0</v>
      </c>
      <c r="L1608" s="76"/>
      <c r="M1608" s="76"/>
      <c r="N1608" s="76"/>
      <c r="O1608" s="76"/>
      <c r="P1608" s="76"/>
      <c r="Q1608" s="76"/>
      <c r="R1608" s="76"/>
      <c r="S1608" s="76"/>
      <c r="T1608" s="76"/>
      <c r="U1608" s="76"/>
      <c r="V1608" s="76"/>
      <c r="W1608" s="76"/>
      <c r="X1608" s="76"/>
      <c r="Y1608" s="76"/>
      <c r="Z1608" s="76"/>
      <c r="AA1608" s="76"/>
      <c r="AB1608" s="76"/>
      <c r="AC1608" s="76"/>
      <c r="AD1608" s="76"/>
      <c r="AE1608" s="76"/>
      <c r="AF1608" s="76"/>
      <c r="AG1608" s="76"/>
      <c r="AH1608" s="76"/>
      <c r="AI1608" s="76"/>
      <c r="AJ1608" s="76"/>
      <c r="AK1608" s="76"/>
      <c r="AL1608" s="76"/>
      <c r="AM1608" s="76"/>
      <c r="AN1608" s="76"/>
      <c r="AO1608" s="76"/>
      <c r="AP1608" s="76"/>
      <c r="AQ1608" s="76"/>
      <c r="AR1608" s="76"/>
      <c r="AS1608" s="76"/>
      <c r="AT1608" s="76"/>
      <c r="AU1608" s="76"/>
      <c r="AV1608" s="76"/>
      <c r="AW1608" s="76"/>
      <c r="AX1608" s="76"/>
    </row>
    <row r="1609" spans="1:50" s="25" customFormat="1" ht="27" customHeight="1" x14ac:dyDescent="0.25">
      <c r="A1609" s="219" t="s">
        <v>1695</v>
      </c>
      <c r="B1609" s="20" t="s">
        <v>267</v>
      </c>
      <c r="C1609" s="134" t="s">
        <v>581</v>
      </c>
      <c r="D1609" s="21" t="s">
        <v>2025</v>
      </c>
      <c r="E1609" s="22">
        <v>0.33035714285714285</v>
      </c>
      <c r="F1609" s="23">
        <v>112</v>
      </c>
      <c r="G1609" s="95" t="s">
        <v>3454</v>
      </c>
      <c r="H1609" s="24">
        <v>75</v>
      </c>
      <c r="I1609" s="17"/>
      <c r="J1609" s="18"/>
      <c r="K1609" s="148">
        <f t="shared" si="42"/>
        <v>0</v>
      </c>
      <c r="L1609" s="76"/>
      <c r="M1609" s="76"/>
      <c r="N1609" s="76"/>
      <c r="O1609" s="76"/>
      <c r="P1609" s="76"/>
      <c r="Q1609" s="76"/>
      <c r="R1609" s="76"/>
      <c r="S1609" s="76"/>
      <c r="T1609" s="76"/>
      <c r="U1609" s="76"/>
      <c r="V1609" s="76"/>
      <c r="W1609" s="76"/>
      <c r="X1609" s="76"/>
      <c r="Y1609" s="76"/>
      <c r="Z1609" s="76"/>
      <c r="AA1609" s="76"/>
      <c r="AB1609" s="76"/>
      <c r="AC1609" s="76"/>
      <c r="AD1609" s="76"/>
      <c r="AE1609" s="76"/>
      <c r="AF1609" s="76"/>
      <c r="AG1609" s="76"/>
      <c r="AH1609" s="76"/>
      <c r="AI1609" s="76"/>
      <c r="AJ1609" s="76"/>
      <c r="AK1609" s="76"/>
      <c r="AL1609" s="76"/>
      <c r="AM1609" s="76"/>
      <c r="AN1609" s="76"/>
      <c r="AO1609" s="76"/>
      <c r="AP1609" s="76"/>
      <c r="AQ1609" s="76"/>
      <c r="AR1609" s="76"/>
      <c r="AS1609" s="76"/>
      <c r="AT1609" s="76"/>
      <c r="AU1609" s="76"/>
      <c r="AV1609" s="76"/>
      <c r="AW1609" s="76"/>
      <c r="AX1609" s="76"/>
    </row>
    <row r="1610" spans="1:50" s="25" customFormat="1" ht="27" customHeight="1" x14ac:dyDescent="0.25">
      <c r="A1610" s="219" t="s">
        <v>3051</v>
      </c>
      <c r="B1610" s="20" t="s">
        <v>267</v>
      </c>
      <c r="C1610" s="134" t="s">
        <v>3075</v>
      </c>
      <c r="D1610" s="21" t="s">
        <v>1493</v>
      </c>
      <c r="E1610" s="22">
        <v>0.28925619834710742</v>
      </c>
      <c r="F1610" s="23">
        <v>121</v>
      </c>
      <c r="G1610" s="95" t="s">
        <v>3395</v>
      </c>
      <c r="H1610" s="24">
        <v>86</v>
      </c>
      <c r="I1610" s="17"/>
      <c r="J1610" s="18"/>
      <c r="K1610" s="148">
        <f t="shared" ref="K1610:K1639" si="46">H1610*J1610</f>
        <v>0</v>
      </c>
      <c r="L1610" s="76"/>
      <c r="M1610" s="76"/>
      <c r="N1610" s="76"/>
      <c r="O1610" s="76"/>
      <c r="P1610" s="76"/>
      <c r="Q1610" s="76"/>
      <c r="R1610" s="76"/>
      <c r="S1610" s="76"/>
      <c r="T1610" s="76"/>
      <c r="U1610" s="76"/>
      <c r="V1610" s="76"/>
      <c r="W1610" s="76"/>
      <c r="X1610" s="76"/>
      <c r="Y1610" s="76"/>
      <c r="Z1610" s="76"/>
      <c r="AA1610" s="76"/>
      <c r="AB1610" s="76"/>
      <c r="AC1610" s="76"/>
      <c r="AD1610" s="76"/>
      <c r="AE1610" s="76"/>
      <c r="AF1610" s="76"/>
      <c r="AG1610" s="76"/>
      <c r="AH1610" s="76"/>
      <c r="AI1610" s="76"/>
      <c r="AJ1610" s="76"/>
      <c r="AK1610" s="76"/>
      <c r="AL1610" s="76"/>
      <c r="AM1610" s="76"/>
      <c r="AN1610" s="76"/>
      <c r="AO1610" s="76"/>
      <c r="AP1610" s="76"/>
      <c r="AQ1610" s="76"/>
      <c r="AR1610" s="76"/>
      <c r="AS1610" s="76"/>
      <c r="AT1610" s="76"/>
      <c r="AU1610" s="76"/>
      <c r="AV1610" s="76"/>
      <c r="AW1610" s="76"/>
      <c r="AX1610" s="76"/>
    </row>
    <row r="1611" spans="1:50" s="25" customFormat="1" ht="27" customHeight="1" x14ac:dyDescent="0.25">
      <c r="A1611" s="219" t="s">
        <v>3052</v>
      </c>
      <c r="B1611" s="20" t="s">
        <v>267</v>
      </c>
      <c r="C1611" s="134" t="s">
        <v>3075</v>
      </c>
      <c r="D1611" s="21" t="s">
        <v>3953</v>
      </c>
      <c r="E1611" s="22">
        <v>0.28169014084507044</v>
      </c>
      <c r="F1611" s="23">
        <v>142</v>
      </c>
      <c r="G1611" s="95" t="s">
        <v>3439</v>
      </c>
      <c r="H1611" s="24">
        <v>102</v>
      </c>
      <c r="I1611" s="17"/>
      <c r="J1611" s="18"/>
      <c r="K1611" s="148">
        <f t="shared" si="46"/>
        <v>0</v>
      </c>
      <c r="L1611" s="76"/>
      <c r="M1611" s="76"/>
      <c r="N1611" s="76"/>
      <c r="O1611" s="76"/>
      <c r="P1611" s="76"/>
      <c r="Q1611" s="76"/>
      <c r="R1611" s="76"/>
      <c r="S1611" s="76"/>
      <c r="T1611" s="76"/>
      <c r="U1611" s="76"/>
      <c r="V1611" s="76"/>
      <c r="W1611" s="76"/>
      <c r="X1611" s="76"/>
      <c r="Y1611" s="76"/>
      <c r="Z1611" s="76"/>
      <c r="AA1611" s="76"/>
      <c r="AB1611" s="76"/>
      <c r="AC1611" s="76"/>
      <c r="AD1611" s="76"/>
      <c r="AE1611" s="76"/>
      <c r="AF1611" s="76"/>
      <c r="AG1611" s="76"/>
      <c r="AH1611" s="76"/>
      <c r="AI1611" s="76"/>
      <c r="AJ1611" s="76"/>
      <c r="AK1611" s="76"/>
      <c r="AL1611" s="76"/>
      <c r="AM1611" s="76"/>
      <c r="AN1611" s="76"/>
      <c r="AO1611" s="76"/>
      <c r="AP1611" s="76"/>
      <c r="AQ1611" s="76"/>
      <c r="AR1611" s="76"/>
      <c r="AS1611" s="76"/>
      <c r="AT1611" s="76"/>
      <c r="AU1611" s="76"/>
      <c r="AV1611" s="76"/>
      <c r="AW1611" s="76"/>
      <c r="AX1611" s="76"/>
    </row>
    <row r="1612" spans="1:50" s="25" customFormat="1" ht="27" customHeight="1" x14ac:dyDescent="0.25">
      <c r="A1612" s="219" t="s">
        <v>1696</v>
      </c>
      <c r="B1612" s="20" t="s">
        <v>267</v>
      </c>
      <c r="C1612" s="134" t="s">
        <v>1783</v>
      </c>
      <c r="D1612" s="21" t="s">
        <v>1912</v>
      </c>
      <c r="E1612" s="22">
        <v>0.2978723404255319</v>
      </c>
      <c r="F1612" s="23">
        <v>141</v>
      </c>
      <c r="G1612" s="95" t="s">
        <v>3460</v>
      </c>
      <c r="H1612" s="24">
        <v>99</v>
      </c>
      <c r="I1612" s="17"/>
      <c r="J1612" s="18"/>
      <c r="K1612" s="148">
        <f t="shared" si="46"/>
        <v>0</v>
      </c>
      <c r="L1612" s="76"/>
      <c r="M1612" s="76"/>
      <c r="N1612" s="76"/>
      <c r="O1612" s="76"/>
      <c r="P1612" s="76"/>
      <c r="Q1612" s="76"/>
      <c r="R1612" s="76"/>
      <c r="S1612" s="76"/>
      <c r="T1612" s="76"/>
      <c r="U1612" s="76"/>
      <c r="V1612" s="76"/>
      <c r="W1612" s="76"/>
      <c r="X1612" s="76"/>
      <c r="Y1612" s="76"/>
      <c r="Z1612" s="76"/>
      <c r="AA1612" s="76"/>
      <c r="AB1612" s="76"/>
      <c r="AC1612" s="76"/>
      <c r="AD1612" s="76"/>
      <c r="AE1612" s="76"/>
      <c r="AF1612" s="76"/>
      <c r="AG1612" s="76"/>
      <c r="AH1612" s="76"/>
      <c r="AI1612" s="76"/>
      <c r="AJ1612" s="76"/>
      <c r="AK1612" s="76"/>
      <c r="AL1612" s="76"/>
      <c r="AM1612" s="76"/>
      <c r="AN1612" s="76"/>
      <c r="AO1612" s="76"/>
      <c r="AP1612" s="76"/>
      <c r="AQ1612" s="76"/>
      <c r="AR1612" s="76"/>
      <c r="AS1612" s="76"/>
      <c r="AT1612" s="76"/>
      <c r="AU1612" s="76"/>
      <c r="AV1612" s="76"/>
      <c r="AW1612" s="76"/>
      <c r="AX1612" s="76"/>
    </row>
    <row r="1613" spans="1:50" s="25" customFormat="1" ht="27" customHeight="1" x14ac:dyDescent="0.25">
      <c r="A1613" s="219" t="s">
        <v>1697</v>
      </c>
      <c r="B1613" s="20" t="s">
        <v>267</v>
      </c>
      <c r="C1613" s="134" t="s">
        <v>1783</v>
      </c>
      <c r="D1613" s="21" t="s">
        <v>1780</v>
      </c>
      <c r="E1613" s="22">
        <v>0.28333333333333333</v>
      </c>
      <c r="F1613" s="23">
        <v>120</v>
      </c>
      <c r="G1613" s="95" t="s">
        <v>3395</v>
      </c>
      <c r="H1613" s="24">
        <v>86</v>
      </c>
      <c r="I1613" s="17"/>
      <c r="J1613" s="18"/>
      <c r="K1613" s="148">
        <f t="shared" si="46"/>
        <v>0</v>
      </c>
      <c r="L1613" s="76"/>
      <c r="M1613" s="76"/>
      <c r="N1613" s="76"/>
      <c r="O1613" s="76"/>
      <c r="P1613" s="76"/>
      <c r="Q1613" s="76"/>
      <c r="R1613" s="76"/>
      <c r="S1613" s="76"/>
      <c r="T1613" s="76"/>
      <c r="U1613" s="76"/>
      <c r="V1613" s="76"/>
      <c r="W1613" s="76"/>
      <c r="X1613" s="76"/>
      <c r="Y1613" s="76"/>
      <c r="Z1613" s="76"/>
      <c r="AA1613" s="76"/>
      <c r="AB1613" s="76"/>
      <c r="AC1613" s="76"/>
      <c r="AD1613" s="76"/>
      <c r="AE1613" s="76"/>
      <c r="AF1613" s="76"/>
      <c r="AG1613" s="76"/>
      <c r="AH1613" s="76"/>
      <c r="AI1613" s="76"/>
      <c r="AJ1613" s="76"/>
      <c r="AK1613" s="76"/>
      <c r="AL1613" s="76"/>
      <c r="AM1613" s="76"/>
      <c r="AN1613" s="76"/>
      <c r="AO1613" s="76"/>
      <c r="AP1613" s="76"/>
      <c r="AQ1613" s="76"/>
      <c r="AR1613" s="76"/>
      <c r="AS1613" s="76"/>
      <c r="AT1613" s="76"/>
      <c r="AU1613" s="76"/>
      <c r="AV1613" s="76"/>
      <c r="AW1613" s="76"/>
      <c r="AX1613" s="76"/>
    </row>
    <row r="1614" spans="1:50" s="32" customFormat="1" ht="31.2" customHeight="1" x14ac:dyDescent="0.25">
      <c r="A1614" s="219" t="s">
        <v>1698</v>
      </c>
      <c r="B1614" s="28" t="s">
        <v>267</v>
      </c>
      <c r="C1614" s="134" t="s">
        <v>1784</v>
      </c>
      <c r="D1614" s="29" t="s">
        <v>680</v>
      </c>
      <c r="E1614" s="22">
        <v>0.31132075471698112</v>
      </c>
      <c r="F1614" s="30">
        <v>106</v>
      </c>
      <c r="G1614" s="96" t="s">
        <v>3495</v>
      </c>
      <c r="H1614" s="24">
        <v>73</v>
      </c>
      <c r="I1614" s="17"/>
      <c r="J1614" s="18"/>
      <c r="K1614" s="148">
        <f t="shared" si="46"/>
        <v>0</v>
      </c>
      <c r="L1614" s="76"/>
      <c r="M1614" s="76"/>
      <c r="N1614" s="76"/>
      <c r="O1614" s="76"/>
      <c r="P1614" s="76"/>
      <c r="Q1614" s="76"/>
      <c r="R1614" s="76"/>
      <c r="S1614" s="76"/>
      <c r="T1614" s="76"/>
      <c r="U1614" s="76"/>
      <c r="V1614" s="76"/>
      <c r="W1614" s="76"/>
      <c r="X1614" s="76"/>
      <c r="Y1614" s="76"/>
      <c r="Z1614" s="76"/>
      <c r="AA1614" s="76"/>
      <c r="AB1614" s="76"/>
      <c r="AC1614" s="76"/>
      <c r="AD1614" s="76"/>
      <c r="AE1614" s="76"/>
      <c r="AF1614" s="76"/>
      <c r="AG1614" s="76"/>
      <c r="AH1614" s="76"/>
      <c r="AI1614" s="76"/>
      <c r="AJ1614" s="76"/>
      <c r="AK1614" s="76"/>
      <c r="AL1614" s="76"/>
      <c r="AM1614" s="76"/>
      <c r="AN1614" s="76"/>
      <c r="AO1614" s="76"/>
      <c r="AP1614" s="76"/>
      <c r="AQ1614" s="76"/>
      <c r="AR1614" s="76"/>
      <c r="AS1614" s="76"/>
      <c r="AT1614" s="76"/>
      <c r="AU1614" s="76"/>
      <c r="AV1614" s="76"/>
      <c r="AW1614" s="76"/>
      <c r="AX1614" s="76"/>
    </row>
    <row r="1615" spans="1:50" s="19" customFormat="1" ht="27" customHeight="1" x14ac:dyDescent="0.25">
      <c r="A1615" s="220" t="s">
        <v>1699</v>
      </c>
      <c r="B1615" s="12" t="s">
        <v>1718</v>
      </c>
      <c r="C1615" s="134" t="s">
        <v>1785</v>
      </c>
      <c r="D1615" s="13" t="s">
        <v>680</v>
      </c>
      <c r="E1615" s="22">
        <v>0.33333333333333331</v>
      </c>
      <c r="F1615" s="15">
        <v>42</v>
      </c>
      <c r="G1615" s="94" t="s">
        <v>3340</v>
      </c>
      <c r="H1615" s="16">
        <v>28</v>
      </c>
      <c r="I1615" s="17"/>
      <c r="J1615" s="18"/>
      <c r="K1615" s="148">
        <f t="shared" si="46"/>
        <v>0</v>
      </c>
      <c r="L1615" s="76"/>
      <c r="M1615" s="76"/>
      <c r="N1615" s="76"/>
      <c r="O1615" s="76"/>
      <c r="P1615" s="76"/>
      <c r="Q1615" s="76"/>
      <c r="R1615" s="76"/>
      <c r="S1615" s="76"/>
      <c r="T1615" s="76"/>
      <c r="U1615" s="76"/>
      <c r="V1615" s="76"/>
      <c r="W1615" s="76"/>
      <c r="X1615" s="76"/>
      <c r="Y1615" s="76"/>
      <c r="Z1615" s="76"/>
      <c r="AA1615" s="76"/>
      <c r="AB1615" s="76"/>
      <c r="AC1615" s="76"/>
      <c r="AD1615" s="76"/>
      <c r="AE1615" s="76"/>
      <c r="AF1615" s="76"/>
      <c r="AG1615" s="76"/>
      <c r="AH1615" s="76"/>
      <c r="AI1615" s="76"/>
      <c r="AJ1615" s="76"/>
      <c r="AK1615" s="76"/>
      <c r="AL1615" s="76"/>
      <c r="AM1615" s="76"/>
      <c r="AN1615" s="76"/>
      <c r="AO1615" s="76"/>
      <c r="AP1615" s="76"/>
      <c r="AQ1615" s="76"/>
      <c r="AR1615" s="76"/>
      <c r="AS1615" s="76"/>
      <c r="AT1615" s="76"/>
      <c r="AU1615" s="76"/>
      <c r="AV1615" s="76"/>
      <c r="AW1615" s="76"/>
      <c r="AX1615" s="76"/>
    </row>
    <row r="1616" spans="1:50" s="25" customFormat="1" ht="25.2" customHeight="1" x14ac:dyDescent="0.25">
      <c r="A1616" s="219" t="s">
        <v>1700</v>
      </c>
      <c r="B1616" s="20" t="s">
        <v>270</v>
      </c>
      <c r="C1616" s="134" t="s">
        <v>582</v>
      </c>
      <c r="D1616" s="21" t="s">
        <v>1759</v>
      </c>
      <c r="E1616" s="22">
        <v>0.34146341463414637</v>
      </c>
      <c r="F1616" s="23">
        <v>82</v>
      </c>
      <c r="G1616" s="95" t="s">
        <v>3393</v>
      </c>
      <c r="H1616" s="24">
        <v>54</v>
      </c>
      <c r="I1616" s="17"/>
      <c r="J1616" s="18"/>
      <c r="K1616" s="148">
        <f t="shared" si="46"/>
        <v>0</v>
      </c>
      <c r="L1616" s="76"/>
      <c r="M1616" s="76"/>
      <c r="N1616" s="76"/>
      <c r="O1616" s="76"/>
      <c r="P1616" s="76"/>
      <c r="Q1616" s="76"/>
      <c r="R1616" s="76"/>
      <c r="S1616" s="76"/>
      <c r="T1616" s="76"/>
      <c r="U1616" s="76"/>
      <c r="V1616" s="76"/>
      <c r="W1616" s="76"/>
      <c r="X1616" s="76"/>
      <c r="Y1616" s="76"/>
      <c r="Z1616" s="76"/>
      <c r="AA1616" s="76"/>
      <c r="AB1616" s="76"/>
      <c r="AC1616" s="76"/>
      <c r="AD1616" s="76"/>
      <c r="AE1616" s="76"/>
      <c r="AF1616" s="76"/>
      <c r="AG1616" s="76"/>
      <c r="AH1616" s="76"/>
      <c r="AI1616" s="76"/>
      <c r="AJ1616" s="76"/>
      <c r="AK1616" s="76"/>
      <c r="AL1616" s="76"/>
      <c r="AM1616" s="76"/>
      <c r="AN1616" s="76"/>
      <c r="AO1616" s="76"/>
      <c r="AP1616" s="76"/>
      <c r="AQ1616" s="76"/>
      <c r="AR1616" s="76"/>
      <c r="AS1616" s="76"/>
      <c r="AT1616" s="76"/>
      <c r="AU1616" s="76"/>
      <c r="AV1616" s="76"/>
      <c r="AW1616" s="76"/>
      <c r="AX1616" s="76"/>
    </row>
    <row r="1617" spans="1:50" s="25" customFormat="1" ht="25.2" customHeight="1" x14ac:dyDescent="0.25">
      <c r="A1617" s="219" t="s">
        <v>3054</v>
      </c>
      <c r="B1617" s="20" t="s">
        <v>271</v>
      </c>
      <c r="C1617" s="134" t="s">
        <v>3076</v>
      </c>
      <c r="D1617" s="21" t="s">
        <v>680</v>
      </c>
      <c r="E1617" s="22">
        <v>0.38356164383561642</v>
      </c>
      <c r="F1617" s="23">
        <v>73</v>
      </c>
      <c r="G1617" s="95" t="s">
        <v>3334</v>
      </c>
      <c r="H1617" s="24">
        <v>45</v>
      </c>
      <c r="I1617" s="17"/>
      <c r="J1617" s="18"/>
      <c r="K1617" s="148">
        <f t="shared" si="46"/>
        <v>0</v>
      </c>
      <c r="L1617" s="76"/>
      <c r="M1617" s="76"/>
      <c r="N1617" s="76"/>
      <c r="O1617" s="76"/>
      <c r="P1617" s="76"/>
      <c r="Q1617" s="76"/>
      <c r="R1617" s="76"/>
      <c r="S1617" s="76"/>
      <c r="T1617" s="76"/>
      <c r="U1617" s="76"/>
      <c r="V1617" s="76"/>
      <c r="W1617" s="76"/>
      <c r="X1617" s="76"/>
      <c r="Y1617" s="76"/>
      <c r="Z1617" s="76"/>
      <c r="AA1617" s="76"/>
      <c r="AB1617" s="76"/>
      <c r="AC1617" s="76"/>
      <c r="AD1617" s="76"/>
      <c r="AE1617" s="76"/>
      <c r="AF1617" s="76"/>
      <c r="AG1617" s="76"/>
      <c r="AH1617" s="76"/>
      <c r="AI1617" s="76"/>
      <c r="AJ1617" s="76"/>
      <c r="AK1617" s="76"/>
      <c r="AL1617" s="76"/>
      <c r="AM1617" s="76"/>
      <c r="AN1617" s="76"/>
      <c r="AO1617" s="76"/>
      <c r="AP1617" s="76"/>
      <c r="AQ1617" s="76"/>
      <c r="AR1617" s="76"/>
      <c r="AS1617" s="76"/>
      <c r="AT1617" s="76"/>
      <c r="AU1617" s="76"/>
      <c r="AV1617" s="76"/>
      <c r="AW1617" s="76"/>
      <c r="AX1617" s="76"/>
    </row>
    <row r="1618" spans="1:50" s="25" customFormat="1" ht="27" customHeight="1" x14ac:dyDescent="0.25">
      <c r="A1618" s="219" t="s">
        <v>3053</v>
      </c>
      <c r="B1618" s="20" t="s">
        <v>271</v>
      </c>
      <c r="C1618" s="134" t="s">
        <v>3076</v>
      </c>
      <c r="D1618" s="21" t="s">
        <v>3558</v>
      </c>
      <c r="E1618" s="22">
        <v>0.39393939393939392</v>
      </c>
      <c r="F1618" s="23">
        <v>99</v>
      </c>
      <c r="G1618" s="95" t="s">
        <v>3491</v>
      </c>
      <c r="H1618" s="24">
        <v>60</v>
      </c>
      <c r="I1618" s="17"/>
      <c r="J1618" s="18"/>
      <c r="K1618" s="148">
        <f t="shared" si="46"/>
        <v>0</v>
      </c>
      <c r="L1618" s="76"/>
      <c r="M1618" s="76"/>
      <c r="N1618" s="76"/>
      <c r="O1618" s="76"/>
      <c r="P1618" s="76"/>
      <c r="Q1618" s="76"/>
      <c r="R1618" s="76"/>
      <c r="S1618" s="76"/>
      <c r="T1618" s="76"/>
      <c r="U1618" s="76"/>
      <c r="V1618" s="76"/>
      <c r="W1618" s="76"/>
      <c r="X1618" s="76"/>
      <c r="Y1618" s="76"/>
      <c r="Z1618" s="76"/>
      <c r="AA1618" s="76"/>
      <c r="AB1618" s="76"/>
      <c r="AC1618" s="76"/>
      <c r="AD1618" s="76"/>
      <c r="AE1618" s="76"/>
      <c r="AF1618" s="76"/>
      <c r="AG1618" s="76"/>
      <c r="AH1618" s="76"/>
      <c r="AI1618" s="76"/>
      <c r="AJ1618" s="76"/>
      <c r="AK1618" s="76"/>
      <c r="AL1618" s="76"/>
      <c r="AM1618" s="76"/>
      <c r="AN1618" s="76"/>
      <c r="AO1618" s="76"/>
      <c r="AP1618" s="76"/>
      <c r="AQ1618" s="76"/>
      <c r="AR1618" s="76"/>
      <c r="AS1618" s="76"/>
      <c r="AT1618" s="76"/>
      <c r="AU1618" s="76"/>
      <c r="AV1618" s="76"/>
      <c r="AW1618" s="76"/>
      <c r="AX1618" s="76"/>
    </row>
    <row r="1619" spans="1:50" s="25" customFormat="1" ht="25.2" customHeight="1" x14ac:dyDescent="0.25">
      <c r="A1619" s="219" t="s">
        <v>1701</v>
      </c>
      <c r="B1619" s="20" t="s">
        <v>271</v>
      </c>
      <c r="C1619" s="134" t="s">
        <v>1786</v>
      </c>
      <c r="D1619" s="21" t="s">
        <v>680</v>
      </c>
      <c r="E1619" s="22">
        <v>0.45333333333333331</v>
      </c>
      <c r="F1619" s="23">
        <v>75</v>
      </c>
      <c r="G1619" s="95" t="s">
        <v>3343</v>
      </c>
      <c r="H1619" s="24">
        <v>41</v>
      </c>
      <c r="I1619" s="17"/>
      <c r="J1619" s="18"/>
      <c r="K1619" s="148">
        <f t="shared" si="46"/>
        <v>0</v>
      </c>
      <c r="L1619" s="76"/>
      <c r="M1619" s="76"/>
      <c r="N1619" s="76"/>
      <c r="O1619" s="76"/>
      <c r="P1619" s="76"/>
      <c r="Q1619" s="76"/>
      <c r="R1619" s="76"/>
      <c r="S1619" s="76"/>
      <c r="T1619" s="76"/>
      <c r="U1619" s="76"/>
      <c r="V1619" s="76"/>
      <c r="W1619" s="76"/>
      <c r="X1619" s="76"/>
      <c r="Y1619" s="76"/>
      <c r="Z1619" s="76"/>
      <c r="AA1619" s="76"/>
      <c r="AB1619" s="76"/>
      <c r="AC1619" s="76"/>
      <c r="AD1619" s="76"/>
      <c r="AE1619" s="76"/>
      <c r="AF1619" s="76"/>
      <c r="AG1619" s="76"/>
      <c r="AH1619" s="76"/>
      <c r="AI1619" s="76"/>
      <c r="AJ1619" s="76"/>
      <c r="AK1619" s="76"/>
      <c r="AL1619" s="76"/>
      <c r="AM1619" s="76"/>
      <c r="AN1619" s="76"/>
      <c r="AO1619" s="76"/>
      <c r="AP1619" s="76"/>
      <c r="AQ1619" s="76"/>
      <c r="AR1619" s="76"/>
      <c r="AS1619" s="76"/>
      <c r="AT1619" s="76"/>
      <c r="AU1619" s="76"/>
      <c r="AV1619" s="76"/>
      <c r="AW1619" s="76"/>
      <c r="AX1619" s="76"/>
    </row>
    <row r="1620" spans="1:50" s="25" customFormat="1" ht="25.2" customHeight="1" x14ac:dyDescent="0.25">
      <c r="A1620" s="219" t="s">
        <v>1702</v>
      </c>
      <c r="B1620" s="20" t="s">
        <v>272</v>
      </c>
      <c r="C1620" s="134" t="s">
        <v>1787</v>
      </c>
      <c r="D1620" s="21" t="s">
        <v>680</v>
      </c>
      <c r="E1620" s="22">
        <v>0.54545454545454541</v>
      </c>
      <c r="F1620" s="23">
        <v>99</v>
      </c>
      <c r="G1620" s="95" t="s">
        <v>3334</v>
      </c>
      <c r="H1620" s="24">
        <v>45</v>
      </c>
      <c r="I1620" s="17"/>
      <c r="J1620" s="18"/>
      <c r="K1620" s="148">
        <f t="shared" si="46"/>
        <v>0</v>
      </c>
      <c r="L1620" s="76"/>
      <c r="M1620" s="76"/>
      <c r="N1620" s="76"/>
      <c r="O1620" s="76"/>
      <c r="P1620" s="76"/>
      <c r="Q1620" s="76"/>
      <c r="R1620" s="76"/>
      <c r="S1620" s="76"/>
      <c r="T1620" s="76"/>
      <c r="U1620" s="76"/>
      <c r="V1620" s="76"/>
      <c r="W1620" s="76"/>
      <c r="X1620" s="76"/>
      <c r="Y1620" s="76"/>
      <c r="Z1620" s="76"/>
      <c r="AA1620" s="76"/>
      <c r="AB1620" s="76"/>
      <c r="AC1620" s="76"/>
      <c r="AD1620" s="76"/>
      <c r="AE1620" s="76"/>
      <c r="AF1620" s="76"/>
      <c r="AG1620" s="76"/>
      <c r="AH1620" s="76"/>
      <c r="AI1620" s="76"/>
      <c r="AJ1620" s="76"/>
      <c r="AK1620" s="76"/>
      <c r="AL1620" s="76"/>
      <c r="AM1620" s="76"/>
      <c r="AN1620" s="76"/>
      <c r="AO1620" s="76"/>
      <c r="AP1620" s="76"/>
      <c r="AQ1620" s="76"/>
      <c r="AR1620" s="76"/>
      <c r="AS1620" s="76"/>
      <c r="AT1620" s="76"/>
      <c r="AU1620" s="76"/>
      <c r="AV1620" s="76"/>
      <c r="AW1620" s="76"/>
      <c r="AX1620" s="76"/>
    </row>
    <row r="1621" spans="1:50" s="25" customFormat="1" ht="25.2" customHeight="1" x14ac:dyDescent="0.25">
      <c r="A1621" s="219" t="s">
        <v>1703</v>
      </c>
      <c r="B1621" s="20" t="s">
        <v>272</v>
      </c>
      <c r="C1621" s="134" t="s">
        <v>583</v>
      </c>
      <c r="D1621" s="21" t="s">
        <v>680</v>
      </c>
      <c r="E1621" s="22">
        <v>0.56666666666666665</v>
      </c>
      <c r="F1621" s="23">
        <v>90</v>
      </c>
      <c r="G1621" s="95" t="s">
        <v>3345</v>
      </c>
      <c r="H1621" s="24">
        <v>39</v>
      </c>
      <c r="I1621" s="17"/>
      <c r="J1621" s="18"/>
      <c r="K1621" s="148">
        <f t="shared" si="46"/>
        <v>0</v>
      </c>
      <c r="L1621" s="76"/>
      <c r="M1621" s="76"/>
      <c r="N1621" s="76"/>
      <c r="O1621" s="76"/>
      <c r="P1621" s="76"/>
      <c r="Q1621" s="76"/>
      <c r="R1621" s="76"/>
      <c r="S1621" s="76"/>
      <c r="T1621" s="76"/>
      <c r="U1621" s="76"/>
      <c r="V1621" s="76"/>
      <c r="W1621" s="76"/>
      <c r="X1621" s="76"/>
      <c r="Y1621" s="76"/>
      <c r="Z1621" s="76"/>
      <c r="AA1621" s="76"/>
      <c r="AB1621" s="76"/>
      <c r="AC1621" s="76"/>
      <c r="AD1621" s="76"/>
      <c r="AE1621" s="76"/>
      <c r="AF1621" s="76"/>
      <c r="AG1621" s="76"/>
      <c r="AH1621" s="76"/>
      <c r="AI1621" s="76"/>
      <c r="AJ1621" s="76"/>
      <c r="AK1621" s="76"/>
      <c r="AL1621" s="76"/>
      <c r="AM1621" s="76"/>
      <c r="AN1621" s="76"/>
      <c r="AO1621" s="76"/>
      <c r="AP1621" s="76"/>
      <c r="AQ1621" s="76"/>
      <c r="AR1621" s="76"/>
      <c r="AS1621" s="76"/>
      <c r="AT1621" s="76"/>
      <c r="AU1621" s="76"/>
      <c r="AV1621" s="76"/>
      <c r="AW1621" s="76"/>
      <c r="AX1621" s="76"/>
    </row>
    <row r="1622" spans="1:50" s="25" customFormat="1" ht="27" customHeight="1" x14ac:dyDescent="0.25">
      <c r="A1622" s="219" t="s">
        <v>3055</v>
      </c>
      <c r="B1622" s="20" t="s">
        <v>281</v>
      </c>
      <c r="C1622" s="134" t="s">
        <v>3077</v>
      </c>
      <c r="D1622" s="21" t="s">
        <v>1493</v>
      </c>
      <c r="E1622" s="22">
        <v>0.3611111111111111</v>
      </c>
      <c r="F1622" s="23">
        <v>108</v>
      </c>
      <c r="G1622" s="95" t="s">
        <v>3487</v>
      </c>
      <c r="H1622" s="24">
        <v>69</v>
      </c>
      <c r="I1622" s="17"/>
      <c r="J1622" s="18"/>
      <c r="K1622" s="148">
        <f t="shared" si="46"/>
        <v>0</v>
      </c>
      <c r="L1622" s="76"/>
      <c r="M1622" s="76"/>
      <c r="N1622" s="76"/>
      <c r="O1622" s="76"/>
      <c r="P1622" s="76"/>
      <c r="Q1622" s="76"/>
      <c r="R1622" s="76"/>
      <c r="S1622" s="76"/>
      <c r="T1622" s="76"/>
      <c r="U1622" s="76"/>
      <c r="V1622" s="76"/>
      <c r="W1622" s="76"/>
      <c r="X1622" s="76"/>
      <c r="Y1622" s="76"/>
      <c r="Z1622" s="76"/>
      <c r="AA1622" s="76"/>
      <c r="AB1622" s="76"/>
      <c r="AC1622" s="76"/>
      <c r="AD1622" s="76"/>
      <c r="AE1622" s="76"/>
      <c r="AF1622" s="76"/>
      <c r="AG1622" s="76"/>
      <c r="AH1622" s="76"/>
      <c r="AI1622" s="76"/>
      <c r="AJ1622" s="76"/>
      <c r="AK1622" s="76"/>
      <c r="AL1622" s="76"/>
      <c r="AM1622" s="76"/>
      <c r="AN1622" s="76"/>
      <c r="AO1622" s="76"/>
      <c r="AP1622" s="76"/>
      <c r="AQ1622" s="76"/>
      <c r="AR1622" s="76"/>
      <c r="AS1622" s="76"/>
      <c r="AT1622" s="76"/>
      <c r="AU1622" s="76"/>
      <c r="AV1622" s="76"/>
      <c r="AW1622" s="76"/>
      <c r="AX1622" s="76"/>
    </row>
    <row r="1623" spans="1:50" s="19" customFormat="1" ht="27" customHeight="1" x14ac:dyDescent="0.25">
      <c r="A1623" s="220" t="s">
        <v>1704</v>
      </c>
      <c r="B1623" s="12" t="s">
        <v>281</v>
      </c>
      <c r="C1623" s="134" t="s">
        <v>1788</v>
      </c>
      <c r="D1623" s="13" t="s">
        <v>680</v>
      </c>
      <c r="E1623" s="22">
        <v>0.51249999999999996</v>
      </c>
      <c r="F1623" s="15">
        <v>80</v>
      </c>
      <c r="G1623" s="94" t="s">
        <v>3345</v>
      </c>
      <c r="H1623" s="16">
        <v>39</v>
      </c>
      <c r="I1623" s="17"/>
      <c r="J1623" s="18"/>
      <c r="K1623" s="148">
        <f t="shared" si="46"/>
        <v>0</v>
      </c>
      <c r="L1623" s="76"/>
      <c r="M1623" s="76"/>
      <c r="N1623" s="76"/>
      <c r="O1623" s="76"/>
      <c r="P1623" s="76"/>
      <c r="Q1623" s="76"/>
      <c r="R1623" s="76"/>
      <c r="S1623" s="76"/>
      <c r="T1623" s="76"/>
      <c r="U1623" s="76"/>
      <c r="V1623" s="76"/>
      <c r="W1623" s="76"/>
      <c r="X1623" s="76"/>
      <c r="Y1623" s="76"/>
      <c r="Z1623" s="76"/>
      <c r="AA1623" s="76"/>
      <c r="AB1623" s="76"/>
      <c r="AC1623" s="76"/>
      <c r="AD1623" s="76"/>
      <c r="AE1623" s="76"/>
      <c r="AF1623" s="76"/>
      <c r="AG1623" s="76"/>
      <c r="AH1623" s="76"/>
      <c r="AI1623" s="76"/>
      <c r="AJ1623" s="76"/>
      <c r="AK1623" s="76"/>
      <c r="AL1623" s="76"/>
      <c r="AM1623" s="76"/>
      <c r="AN1623" s="76"/>
      <c r="AO1623" s="76"/>
      <c r="AP1623" s="76"/>
      <c r="AQ1623" s="76"/>
      <c r="AR1623" s="76"/>
      <c r="AS1623" s="76"/>
      <c r="AT1623" s="76"/>
      <c r="AU1623" s="76"/>
      <c r="AV1623" s="76"/>
      <c r="AW1623" s="76"/>
      <c r="AX1623" s="76"/>
    </row>
    <row r="1624" spans="1:50" s="25" customFormat="1" ht="27" customHeight="1" x14ac:dyDescent="0.25">
      <c r="A1624" s="219" t="s">
        <v>1705</v>
      </c>
      <c r="B1624" s="20" t="s">
        <v>284</v>
      </c>
      <c r="C1624" s="134" t="s">
        <v>1789</v>
      </c>
      <c r="D1624" s="21" t="s">
        <v>680</v>
      </c>
      <c r="E1624" s="22">
        <v>0.31707317073170732</v>
      </c>
      <c r="F1624" s="23">
        <v>123</v>
      </c>
      <c r="G1624" s="95" t="s">
        <v>3246</v>
      </c>
      <c r="H1624" s="24">
        <v>84</v>
      </c>
      <c r="I1624" s="17"/>
      <c r="J1624" s="18"/>
      <c r="K1624" s="148">
        <f t="shared" si="46"/>
        <v>0</v>
      </c>
      <c r="L1624" s="76"/>
      <c r="M1624" s="76"/>
      <c r="N1624" s="76"/>
      <c r="O1624" s="76"/>
      <c r="P1624" s="76"/>
      <c r="Q1624" s="76"/>
      <c r="R1624" s="76"/>
      <c r="S1624" s="76"/>
      <c r="T1624" s="76"/>
      <c r="U1624" s="76"/>
      <c r="V1624" s="76"/>
      <c r="W1624" s="76"/>
      <c r="X1624" s="76"/>
      <c r="Y1624" s="76"/>
      <c r="Z1624" s="76"/>
      <c r="AA1624" s="76"/>
      <c r="AB1624" s="76"/>
      <c r="AC1624" s="76"/>
      <c r="AD1624" s="76"/>
      <c r="AE1624" s="76"/>
      <c r="AF1624" s="76"/>
      <c r="AG1624" s="76"/>
      <c r="AH1624" s="76"/>
      <c r="AI1624" s="76"/>
      <c r="AJ1624" s="76"/>
      <c r="AK1624" s="76"/>
      <c r="AL1624" s="76"/>
      <c r="AM1624" s="76"/>
      <c r="AN1624" s="76"/>
      <c r="AO1624" s="76"/>
      <c r="AP1624" s="76"/>
      <c r="AQ1624" s="76"/>
      <c r="AR1624" s="76"/>
      <c r="AS1624" s="76"/>
      <c r="AT1624" s="76"/>
      <c r="AU1624" s="76"/>
      <c r="AV1624" s="76"/>
      <c r="AW1624" s="76"/>
      <c r="AX1624" s="76"/>
    </row>
    <row r="1625" spans="1:50" s="25" customFormat="1" ht="27" customHeight="1" x14ac:dyDescent="0.25">
      <c r="A1625" s="219" t="s">
        <v>3057</v>
      </c>
      <c r="B1625" s="20" t="s">
        <v>284</v>
      </c>
      <c r="C1625" s="134" t="s">
        <v>584</v>
      </c>
      <c r="D1625" s="21" t="s">
        <v>1792</v>
      </c>
      <c r="E1625" s="22">
        <v>0.30693069306930693</v>
      </c>
      <c r="F1625" s="23">
        <v>101</v>
      </c>
      <c r="G1625" s="95" t="s">
        <v>3515</v>
      </c>
      <c r="H1625" s="24">
        <v>70</v>
      </c>
      <c r="I1625" s="17"/>
      <c r="J1625" s="18"/>
      <c r="K1625" s="148">
        <f t="shared" si="46"/>
        <v>0</v>
      </c>
      <c r="L1625" s="76"/>
      <c r="M1625" s="76"/>
      <c r="N1625" s="76"/>
      <c r="O1625" s="76"/>
      <c r="P1625" s="76"/>
      <c r="Q1625" s="76"/>
      <c r="R1625" s="76"/>
      <c r="S1625" s="76"/>
      <c r="T1625" s="76"/>
      <c r="U1625" s="76"/>
      <c r="V1625" s="76"/>
      <c r="W1625" s="76"/>
      <c r="X1625" s="76"/>
      <c r="Y1625" s="76"/>
      <c r="Z1625" s="76"/>
      <c r="AA1625" s="76"/>
      <c r="AB1625" s="76"/>
      <c r="AC1625" s="76"/>
      <c r="AD1625" s="76"/>
      <c r="AE1625" s="76"/>
      <c r="AF1625" s="76"/>
      <c r="AG1625" s="76"/>
      <c r="AH1625" s="76"/>
      <c r="AI1625" s="76"/>
      <c r="AJ1625" s="76"/>
      <c r="AK1625" s="76"/>
      <c r="AL1625" s="76"/>
      <c r="AM1625" s="76"/>
      <c r="AN1625" s="76"/>
      <c r="AO1625" s="76"/>
      <c r="AP1625" s="76"/>
      <c r="AQ1625" s="76"/>
      <c r="AR1625" s="76"/>
      <c r="AS1625" s="76"/>
      <c r="AT1625" s="76"/>
      <c r="AU1625" s="76"/>
      <c r="AV1625" s="76"/>
      <c r="AW1625" s="76"/>
      <c r="AX1625" s="76"/>
    </row>
    <row r="1626" spans="1:50" s="25" customFormat="1" ht="27" customHeight="1" x14ac:dyDescent="0.25">
      <c r="A1626" s="219" t="s">
        <v>3056</v>
      </c>
      <c r="B1626" s="20" t="s">
        <v>284</v>
      </c>
      <c r="C1626" s="134" t="s">
        <v>584</v>
      </c>
      <c r="D1626" s="21" t="s">
        <v>1493</v>
      </c>
      <c r="E1626" s="22">
        <v>0.30935251798561153</v>
      </c>
      <c r="F1626" s="23">
        <v>139</v>
      </c>
      <c r="G1626" s="95" t="s">
        <v>3337</v>
      </c>
      <c r="H1626" s="24">
        <v>96</v>
      </c>
      <c r="I1626" s="17"/>
      <c r="J1626" s="18"/>
      <c r="K1626" s="148">
        <f t="shared" si="46"/>
        <v>0</v>
      </c>
      <c r="L1626" s="76"/>
      <c r="M1626" s="76"/>
      <c r="N1626" s="76"/>
      <c r="O1626" s="76"/>
      <c r="P1626" s="76"/>
      <c r="Q1626" s="76"/>
      <c r="R1626" s="76"/>
      <c r="S1626" s="76"/>
      <c r="T1626" s="76"/>
      <c r="U1626" s="76"/>
      <c r="V1626" s="76"/>
      <c r="W1626" s="76"/>
      <c r="X1626" s="76"/>
      <c r="Y1626" s="76"/>
      <c r="Z1626" s="76"/>
      <c r="AA1626" s="76"/>
      <c r="AB1626" s="76"/>
      <c r="AC1626" s="76"/>
      <c r="AD1626" s="76"/>
      <c r="AE1626" s="76"/>
      <c r="AF1626" s="76"/>
      <c r="AG1626" s="76"/>
      <c r="AH1626" s="76"/>
      <c r="AI1626" s="76"/>
      <c r="AJ1626" s="76"/>
      <c r="AK1626" s="76"/>
      <c r="AL1626" s="76"/>
      <c r="AM1626" s="76"/>
      <c r="AN1626" s="76"/>
      <c r="AO1626" s="76"/>
      <c r="AP1626" s="76"/>
      <c r="AQ1626" s="76"/>
      <c r="AR1626" s="76"/>
      <c r="AS1626" s="76"/>
      <c r="AT1626" s="76"/>
      <c r="AU1626" s="76"/>
      <c r="AV1626" s="76"/>
      <c r="AW1626" s="76"/>
      <c r="AX1626" s="76"/>
    </row>
    <row r="1627" spans="1:50" s="25" customFormat="1" ht="27" customHeight="1" x14ac:dyDescent="0.25">
      <c r="A1627" s="219" t="s">
        <v>1707</v>
      </c>
      <c r="B1627" s="20" t="s">
        <v>284</v>
      </c>
      <c r="C1627" s="134" t="s">
        <v>1790</v>
      </c>
      <c r="D1627" s="21" t="s">
        <v>2022</v>
      </c>
      <c r="E1627" s="22">
        <v>0.31868131868131866</v>
      </c>
      <c r="F1627" s="23">
        <v>91</v>
      </c>
      <c r="G1627" s="95" t="s">
        <v>3221</v>
      </c>
      <c r="H1627" s="24">
        <v>62</v>
      </c>
      <c r="I1627" s="17"/>
      <c r="J1627" s="18"/>
      <c r="K1627" s="148">
        <f t="shared" si="46"/>
        <v>0</v>
      </c>
      <c r="L1627" s="76"/>
      <c r="M1627" s="76"/>
      <c r="N1627" s="76"/>
      <c r="O1627" s="76"/>
      <c r="P1627" s="76"/>
      <c r="Q1627" s="76"/>
      <c r="R1627" s="76"/>
      <c r="S1627" s="76"/>
      <c r="T1627" s="76"/>
      <c r="U1627" s="76"/>
      <c r="V1627" s="76"/>
      <c r="W1627" s="76"/>
      <c r="X1627" s="76"/>
      <c r="Y1627" s="76"/>
      <c r="Z1627" s="76"/>
      <c r="AA1627" s="76"/>
      <c r="AB1627" s="76"/>
      <c r="AC1627" s="76"/>
      <c r="AD1627" s="76"/>
      <c r="AE1627" s="76"/>
      <c r="AF1627" s="76"/>
      <c r="AG1627" s="76"/>
      <c r="AH1627" s="76"/>
      <c r="AI1627" s="76"/>
      <c r="AJ1627" s="76"/>
      <c r="AK1627" s="76"/>
      <c r="AL1627" s="76"/>
      <c r="AM1627" s="76"/>
      <c r="AN1627" s="76"/>
      <c r="AO1627" s="76"/>
      <c r="AP1627" s="76"/>
      <c r="AQ1627" s="76"/>
      <c r="AR1627" s="76"/>
      <c r="AS1627" s="76"/>
      <c r="AT1627" s="76"/>
      <c r="AU1627" s="76"/>
      <c r="AV1627" s="76"/>
      <c r="AW1627" s="76"/>
      <c r="AX1627" s="76"/>
    </row>
    <row r="1628" spans="1:50" s="25" customFormat="1" ht="27" customHeight="1" x14ac:dyDescent="0.25">
      <c r="A1628" s="219" t="s">
        <v>1706</v>
      </c>
      <c r="B1628" s="20" t="s">
        <v>284</v>
      </c>
      <c r="C1628" s="134" t="s">
        <v>584</v>
      </c>
      <c r="D1628" s="21" t="s">
        <v>680</v>
      </c>
      <c r="E1628" s="22">
        <v>0.31707317073170732</v>
      </c>
      <c r="F1628" s="23">
        <v>123</v>
      </c>
      <c r="G1628" s="95" t="s">
        <v>3246</v>
      </c>
      <c r="H1628" s="24">
        <v>84</v>
      </c>
      <c r="I1628" s="17"/>
      <c r="J1628" s="18"/>
      <c r="K1628" s="148">
        <f t="shared" si="46"/>
        <v>0</v>
      </c>
      <c r="L1628" s="76"/>
      <c r="M1628" s="76"/>
      <c r="N1628" s="76"/>
      <c r="O1628" s="76"/>
      <c r="P1628" s="76"/>
      <c r="Q1628" s="76"/>
      <c r="R1628" s="76"/>
      <c r="S1628" s="76"/>
      <c r="T1628" s="76"/>
      <c r="U1628" s="76"/>
      <c r="V1628" s="76"/>
      <c r="W1628" s="76"/>
      <c r="X1628" s="76"/>
      <c r="Y1628" s="76"/>
      <c r="Z1628" s="76"/>
      <c r="AA1628" s="76"/>
      <c r="AB1628" s="76"/>
      <c r="AC1628" s="76"/>
      <c r="AD1628" s="76"/>
      <c r="AE1628" s="76"/>
      <c r="AF1628" s="76"/>
      <c r="AG1628" s="76"/>
      <c r="AH1628" s="76"/>
      <c r="AI1628" s="76"/>
      <c r="AJ1628" s="76"/>
      <c r="AK1628" s="76"/>
      <c r="AL1628" s="76"/>
      <c r="AM1628" s="76"/>
      <c r="AN1628" s="76"/>
      <c r="AO1628" s="76"/>
      <c r="AP1628" s="76"/>
      <c r="AQ1628" s="76"/>
      <c r="AR1628" s="76"/>
      <c r="AS1628" s="76"/>
      <c r="AT1628" s="76"/>
      <c r="AU1628" s="76"/>
      <c r="AV1628" s="76"/>
      <c r="AW1628" s="76"/>
      <c r="AX1628" s="76"/>
    </row>
    <row r="1629" spans="1:50" s="25" customFormat="1" ht="27" customHeight="1" x14ac:dyDescent="0.25">
      <c r="A1629" s="219" t="s">
        <v>1708</v>
      </c>
      <c r="B1629" s="20" t="s">
        <v>284</v>
      </c>
      <c r="C1629" s="134" t="s">
        <v>1791</v>
      </c>
      <c r="D1629" s="21" t="s">
        <v>1493</v>
      </c>
      <c r="E1629" s="22">
        <v>0.3087248322147651</v>
      </c>
      <c r="F1629" s="23">
        <v>149</v>
      </c>
      <c r="G1629" s="95" t="s">
        <v>3408</v>
      </c>
      <c r="H1629" s="24">
        <v>103</v>
      </c>
      <c r="I1629" s="17"/>
      <c r="J1629" s="18"/>
      <c r="K1629" s="148">
        <f t="shared" si="46"/>
        <v>0</v>
      </c>
      <c r="L1629" s="76"/>
      <c r="M1629" s="76"/>
      <c r="N1629" s="76"/>
      <c r="O1629" s="76"/>
      <c r="P1629" s="76"/>
      <c r="Q1629" s="76"/>
      <c r="R1629" s="76"/>
      <c r="S1629" s="76"/>
      <c r="T1629" s="76"/>
      <c r="U1629" s="76"/>
      <c r="V1629" s="76"/>
      <c r="W1629" s="76"/>
      <c r="X1629" s="76"/>
      <c r="Y1629" s="76"/>
      <c r="Z1629" s="76"/>
      <c r="AA1629" s="76"/>
      <c r="AB1629" s="76"/>
      <c r="AC1629" s="76"/>
      <c r="AD1629" s="76"/>
      <c r="AE1629" s="76"/>
      <c r="AF1629" s="76"/>
      <c r="AG1629" s="76"/>
      <c r="AH1629" s="76"/>
      <c r="AI1629" s="76"/>
      <c r="AJ1629" s="76"/>
      <c r="AK1629" s="76"/>
      <c r="AL1629" s="76"/>
      <c r="AM1629" s="76"/>
      <c r="AN1629" s="76"/>
      <c r="AO1629" s="76"/>
      <c r="AP1629" s="76"/>
      <c r="AQ1629" s="76"/>
      <c r="AR1629" s="76"/>
      <c r="AS1629" s="76"/>
      <c r="AT1629" s="76"/>
      <c r="AU1629" s="76"/>
      <c r="AV1629" s="76"/>
      <c r="AW1629" s="76"/>
      <c r="AX1629" s="76"/>
    </row>
    <row r="1630" spans="1:50" s="25" customFormat="1" ht="27" customHeight="1" x14ac:dyDescent="0.25">
      <c r="A1630" s="219" t="s">
        <v>1709</v>
      </c>
      <c r="B1630" s="20" t="s">
        <v>284</v>
      </c>
      <c r="C1630" s="134" t="s">
        <v>585</v>
      </c>
      <c r="D1630" s="21" t="s">
        <v>680</v>
      </c>
      <c r="E1630" s="22">
        <v>0.31707317073170732</v>
      </c>
      <c r="F1630" s="23">
        <v>123</v>
      </c>
      <c r="G1630" s="95" t="s">
        <v>3246</v>
      </c>
      <c r="H1630" s="24">
        <v>84</v>
      </c>
      <c r="I1630" s="17"/>
      <c r="J1630" s="18"/>
      <c r="K1630" s="148">
        <f t="shared" si="46"/>
        <v>0</v>
      </c>
      <c r="L1630" s="76"/>
      <c r="M1630" s="76"/>
      <c r="N1630" s="76"/>
      <c r="O1630" s="76"/>
      <c r="P1630" s="76"/>
      <c r="Q1630" s="76"/>
      <c r="R1630" s="76"/>
      <c r="S1630" s="76"/>
      <c r="T1630" s="76"/>
      <c r="U1630" s="76"/>
      <c r="V1630" s="76"/>
      <c r="W1630" s="76"/>
      <c r="X1630" s="76"/>
      <c r="Y1630" s="76"/>
      <c r="Z1630" s="76"/>
      <c r="AA1630" s="76"/>
      <c r="AB1630" s="76"/>
      <c r="AC1630" s="76"/>
      <c r="AD1630" s="76"/>
      <c r="AE1630" s="76"/>
      <c r="AF1630" s="76"/>
      <c r="AG1630" s="76"/>
      <c r="AH1630" s="76"/>
      <c r="AI1630" s="76"/>
      <c r="AJ1630" s="76"/>
      <c r="AK1630" s="76"/>
      <c r="AL1630" s="76"/>
      <c r="AM1630" s="76"/>
      <c r="AN1630" s="76"/>
      <c r="AO1630" s="76"/>
      <c r="AP1630" s="76"/>
      <c r="AQ1630" s="76"/>
      <c r="AR1630" s="76"/>
      <c r="AS1630" s="76"/>
      <c r="AT1630" s="76"/>
      <c r="AU1630" s="76"/>
      <c r="AV1630" s="76"/>
      <c r="AW1630" s="76"/>
      <c r="AX1630" s="76"/>
    </row>
    <row r="1631" spans="1:50" s="32" customFormat="1" ht="31.2" customHeight="1" x14ac:dyDescent="0.25">
      <c r="A1631" s="219" t="s">
        <v>3058</v>
      </c>
      <c r="B1631" s="28" t="s">
        <v>284</v>
      </c>
      <c r="C1631" s="134" t="s">
        <v>586</v>
      </c>
      <c r="D1631" s="29" t="s">
        <v>3078</v>
      </c>
      <c r="E1631" s="22">
        <v>0.30588235294117649</v>
      </c>
      <c r="F1631" s="30">
        <v>85</v>
      </c>
      <c r="G1631" s="96" t="s">
        <v>3516</v>
      </c>
      <c r="H1631" s="24">
        <v>59</v>
      </c>
      <c r="I1631" s="17"/>
      <c r="J1631" s="18"/>
      <c r="K1631" s="148">
        <f t="shared" si="46"/>
        <v>0</v>
      </c>
      <c r="L1631" s="76"/>
      <c r="M1631" s="76"/>
      <c r="N1631" s="76"/>
      <c r="O1631" s="76"/>
      <c r="P1631" s="76"/>
      <c r="Q1631" s="76"/>
      <c r="R1631" s="76"/>
      <c r="S1631" s="76"/>
      <c r="T1631" s="76"/>
      <c r="U1631" s="76"/>
      <c r="V1631" s="76"/>
      <c r="W1631" s="76"/>
      <c r="X1631" s="76"/>
      <c r="Y1631" s="76"/>
      <c r="Z1631" s="76"/>
      <c r="AA1631" s="76"/>
      <c r="AB1631" s="76"/>
      <c r="AC1631" s="76"/>
      <c r="AD1631" s="76"/>
      <c r="AE1631" s="76"/>
      <c r="AF1631" s="76"/>
      <c r="AG1631" s="76"/>
      <c r="AH1631" s="76"/>
      <c r="AI1631" s="76"/>
      <c r="AJ1631" s="76"/>
      <c r="AK1631" s="76"/>
      <c r="AL1631" s="76"/>
      <c r="AM1631" s="76"/>
      <c r="AN1631" s="76"/>
      <c r="AO1631" s="76"/>
      <c r="AP1631" s="76"/>
      <c r="AQ1631" s="76"/>
      <c r="AR1631" s="76"/>
      <c r="AS1631" s="76"/>
      <c r="AT1631" s="76"/>
      <c r="AU1631" s="76"/>
      <c r="AV1631" s="76"/>
      <c r="AW1631" s="76"/>
      <c r="AX1631" s="76"/>
    </row>
    <row r="1632" spans="1:50" s="25" customFormat="1" ht="27" customHeight="1" x14ac:dyDescent="0.25">
      <c r="A1632" s="219" t="s">
        <v>1711</v>
      </c>
      <c r="B1632" s="20" t="s">
        <v>284</v>
      </c>
      <c r="C1632" s="134" t="s">
        <v>586</v>
      </c>
      <c r="D1632" s="21" t="s">
        <v>1792</v>
      </c>
      <c r="E1632" s="22">
        <v>0.31683168316831684</v>
      </c>
      <c r="F1632" s="23">
        <v>101</v>
      </c>
      <c r="G1632" s="95" t="s">
        <v>3517</v>
      </c>
      <c r="H1632" s="24">
        <v>69</v>
      </c>
      <c r="I1632" s="17"/>
      <c r="J1632" s="18"/>
      <c r="K1632" s="148">
        <f t="shared" si="46"/>
        <v>0</v>
      </c>
      <c r="L1632" s="76"/>
      <c r="M1632" s="76"/>
      <c r="N1632" s="76"/>
      <c r="O1632" s="76"/>
      <c r="P1632" s="76"/>
      <c r="Q1632" s="76"/>
      <c r="R1632" s="76"/>
      <c r="S1632" s="76"/>
      <c r="T1632" s="76"/>
      <c r="U1632" s="76"/>
      <c r="V1632" s="76"/>
      <c r="W1632" s="76"/>
      <c r="X1632" s="76"/>
      <c r="Y1632" s="76"/>
      <c r="Z1632" s="76"/>
      <c r="AA1632" s="76"/>
      <c r="AB1632" s="76"/>
      <c r="AC1632" s="76"/>
      <c r="AD1632" s="76"/>
      <c r="AE1632" s="76"/>
      <c r="AF1632" s="76"/>
      <c r="AG1632" s="76"/>
      <c r="AH1632" s="76"/>
      <c r="AI1632" s="76"/>
      <c r="AJ1632" s="76"/>
      <c r="AK1632" s="76"/>
      <c r="AL1632" s="76"/>
      <c r="AM1632" s="76"/>
      <c r="AN1632" s="76"/>
      <c r="AO1632" s="76"/>
      <c r="AP1632" s="76"/>
      <c r="AQ1632" s="76"/>
      <c r="AR1632" s="76"/>
      <c r="AS1632" s="76"/>
      <c r="AT1632" s="76"/>
      <c r="AU1632" s="76"/>
      <c r="AV1632" s="76"/>
      <c r="AW1632" s="76"/>
      <c r="AX1632" s="76"/>
    </row>
    <row r="1633" spans="1:50" s="25" customFormat="1" ht="27" customHeight="1" x14ac:dyDescent="0.25">
      <c r="A1633" s="219" t="s">
        <v>1710</v>
      </c>
      <c r="B1633" s="20" t="s">
        <v>284</v>
      </c>
      <c r="C1633" s="134" t="s">
        <v>586</v>
      </c>
      <c r="D1633" s="21" t="s">
        <v>1493</v>
      </c>
      <c r="E1633" s="22">
        <v>0.35971223021582732</v>
      </c>
      <c r="F1633" s="23">
        <v>139</v>
      </c>
      <c r="G1633" s="95" t="s">
        <v>3330</v>
      </c>
      <c r="H1633" s="24">
        <v>89</v>
      </c>
      <c r="I1633" s="17"/>
      <c r="J1633" s="18"/>
      <c r="K1633" s="148">
        <f t="shared" si="46"/>
        <v>0</v>
      </c>
      <c r="L1633" s="76"/>
      <c r="M1633" s="76"/>
      <c r="N1633" s="76"/>
      <c r="O1633" s="76"/>
      <c r="P1633" s="76"/>
      <c r="Q1633" s="76"/>
      <c r="R1633" s="76"/>
      <c r="S1633" s="76"/>
      <c r="T1633" s="76"/>
      <c r="U1633" s="76"/>
      <c r="V1633" s="76"/>
      <c r="W1633" s="76"/>
      <c r="X1633" s="76"/>
      <c r="Y1633" s="76"/>
      <c r="Z1633" s="76"/>
      <c r="AA1633" s="76"/>
      <c r="AB1633" s="76"/>
      <c r="AC1633" s="76"/>
      <c r="AD1633" s="76"/>
      <c r="AE1633" s="76"/>
      <c r="AF1633" s="76"/>
      <c r="AG1633" s="76"/>
      <c r="AH1633" s="76"/>
      <c r="AI1633" s="76"/>
      <c r="AJ1633" s="76"/>
      <c r="AK1633" s="76"/>
      <c r="AL1633" s="76"/>
      <c r="AM1633" s="76"/>
      <c r="AN1633" s="76"/>
      <c r="AO1633" s="76"/>
      <c r="AP1633" s="76"/>
      <c r="AQ1633" s="76"/>
      <c r="AR1633" s="76"/>
      <c r="AS1633" s="76"/>
      <c r="AT1633" s="76"/>
      <c r="AU1633" s="76"/>
      <c r="AV1633" s="76"/>
      <c r="AW1633" s="76"/>
      <c r="AX1633" s="76"/>
    </row>
    <row r="1634" spans="1:50" s="25" customFormat="1" ht="27" customHeight="1" x14ac:dyDescent="0.25">
      <c r="A1634" s="219" t="s">
        <v>3059</v>
      </c>
      <c r="B1634" s="20" t="s">
        <v>284</v>
      </c>
      <c r="C1634" s="134" t="s">
        <v>586</v>
      </c>
      <c r="D1634" s="21" t="s">
        <v>3080</v>
      </c>
      <c r="E1634" s="22">
        <v>0.30357142857142855</v>
      </c>
      <c r="F1634" s="23">
        <v>112</v>
      </c>
      <c r="G1634" s="95" t="s">
        <v>3396</v>
      </c>
      <c r="H1634" s="24">
        <v>78</v>
      </c>
      <c r="I1634" s="17"/>
      <c r="J1634" s="18"/>
      <c r="K1634" s="148">
        <f t="shared" ref="K1634" si="47">H1634*J1634</f>
        <v>0</v>
      </c>
      <c r="L1634" s="76"/>
      <c r="M1634" s="76"/>
      <c r="N1634" s="76"/>
      <c r="O1634" s="76"/>
      <c r="P1634" s="76"/>
      <c r="Q1634" s="76"/>
      <c r="R1634" s="76"/>
      <c r="S1634" s="76"/>
      <c r="T1634" s="76"/>
      <c r="U1634" s="76"/>
      <c r="V1634" s="76"/>
      <c r="W1634" s="76"/>
      <c r="X1634" s="76"/>
      <c r="Y1634" s="76"/>
      <c r="Z1634" s="76"/>
      <c r="AA1634" s="76"/>
      <c r="AB1634" s="76"/>
      <c r="AC1634" s="76"/>
      <c r="AD1634" s="76"/>
      <c r="AE1634" s="76"/>
      <c r="AF1634" s="76"/>
      <c r="AG1634" s="76"/>
      <c r="AH1634" s="76"/>
      <c r="AI1634" s="76"/>
      <c r="AJ1634" s="76"/>
      <c r="AK1634" s="76"/>
      <c r="AL1634" s="76"/>
      <c r="AM1634" s="76"/>
      <c r="AN1634" s="76"/>
      <c r="AO1634" s="76"/>
      <c r="AP1634" s="76"/>
      <c r="AQ1634" s="76"/>
      <c r="AR1634" s="76"/>
      <c r="AS1634" s="76"/>
      <c r="AT1634" s="76"/>
      <c r="AU1634" s="76"/>
      <c r="AV1634" s="76"/>
      <c r="AW1634" s="76"/>
      <c r="AX1634" s="76"/>
    </row>
    <row r="1635" spans="1:50" s="19" customFormat="1" ht="27" customHeight="1" x14ac:dyDescent="0.25">
      <c r="A1635" s="220" t="s">
        <v>1712</v>
      </c>
      <c r="B1635" s="12" t="s">
        <v>284</v>
      </c>
      <c r="C1635" s="134" t="s">
        <v>586</v>
      </c>
      <c r="D1635" s="13" t="s">
        <v>3079</v>
      </c>
      <c r="E1635" s="22">
        <v>0.28859060402684567</v>
      </c>
      <c r="F1635" s="15">
        <v>149</v>
      </c>
      <c r="G1635" s="94" t="s">
        <v>3362</v>
      </c>
      <c r="H1635" s="16">
        <v>106</v>
      </c>
      <c r="I1635" s="17"/>
      <c r="J1635" s="18"/>
      <c r="K1635" s="148">
        <f t="shared" si="46"/>
        <v>0</v>
      </c>
      <c r="L1635" s="76"/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  <c r="Y1635" s="76"/>
      <c r="Z1635" s="76"/>
      <c r="AA1635" s="76"/>
      <c r="AB1635" s="76"/>
      <c r="AC1635" s="76"/>
      <c r="AD1635" s="76"/>
      <c r="AE1635" s="76"/>
      <c r="AF1635" s="76"/>
      <c r="AG1635" s="76"/>
      <c r="AH1635" s="76"/>
      <c r="AI1635" s="76"/>
      <c r="AJ1635" s="76"/>
      <c r="AK1635" s="76"/>
      <c r="AL1635" s="76"/>
      <c r="AM1635" s="76"/>
      <c r="AN1635" s="76"/>
      <c r="AO1635" s="76"/>
      <c r="AP1635" s="76"/>
      <c r="AQ1635" s="76"/>
      <c r="AR1635" s="76"/>
      <c r="AS1635" s="76"/>
      <c r="AT1635" s="76"/>
      <c r="AU1635" s="76"/>
      <c r="AV1635" s="76"/>
      <c r="AW1635" s="76"/>
      <c r="AX1635" s="76"/>
    </row>
    <row r="1636" spans="1:50" s="25" customFormat="1" ht="27" customHeight="1" x14ac:dyDescent="0.25">
      <c r="A1636" s="219" t="s">
        <v>3061</v>
      </c>
      <c r="B1636" s="20" t="s">
        <v>284</v>
      </c>
      <c r="C1636" s="134" t="s">
        <v>3082</v>
      </c>
      <c r="D1636" s="21" t="s">
        <v>2050</v>
      </c>
      <c r="E1636" s="22">
        <v>0.3</v>
      </c>
      <c r="F1636" s="23">
        <v>160</v>
      </c>
      <c r="G1636" s="95" t="s">
        <v>3242</v>
      </c>
      <c r="H1636" s="24">
        <v>112</v>
      </c>
      <c r="I1636" s="17"/>
      <c r="J1636" s="18"/>
      <c r="K1636" s="148">
        <f t="shared" si="46"/>
        <v>0</v>
      </c>
      <c r="L1636" s="76"/>
      <c r="M1636" s="76"/>
      <c r="N1636" s="76"/>
      <c r="O1636" s="76"/>
      <c r="P1636" s="76"/>
      <c r="Q1636" s="76"/>
      <c r="R1636" s="76"/>
      <c r="S1636" s="76"/>
      <c r="T1636" s="76"/>
      <c r="U1636" s="76"/>
      <c r="V1636" s="76"/>
      <c r="W1636" s="76"/>
      <c r="X1636" s="76"/>
      <c r="Y1636" s="76"/>
      <c r="Z1636" s="76"/>
      <c r="AA1636" s="76"/>
      <c r="AB1636" s="76"/>
      <c r="AC1636" s="76"/>
      <c r="AD1636" s="76"/>
      <c r="AE1636" s="76"/>
      <c r="AF1636" s="76"/>
      <c r="AG1636" s="76"/>
      <c r="AH1636" s="76"/>
      <c r="AI1636" s="76"/>
      <c r="AJ1636" s="76"/>
      <c r="AK1636" s="76"/>
      <c r="AL1636" s="76"/>
      <c r="AM1636" s="76"/>
      <c r="AN1636" s="76"/>
      <c r="AO1636" s="76"/>
      <c r="AP1636" s="76"/>
      <c r="AQ1636" s="76"/>
      <c r="AR1636" s="76"/>
      <c r="AS1636" s="76"/>
      <c r="AT1636" s="76"/>
      <c r="AU1636" s="76"/>
      <c r="AV1636" s="76"/>
      <c r="AW1636" s="76"/>
      <c r="AX1636" s="76"/>
    </row>
    <row r="1637" spans="1:50" s="25" customFormat="1" ht="27" customHeight="1" x14ac:dyDescent="0.25">
      <c r="A1637" s="219" t="s">
        <v>1713</v>
      </c>
      <c r="B1637" s="20" t="s">
        <v>285</v>
      </c>
      <c r="C1637" s="134" t="s">
        <v>588</v>
      </c>
      <c r="D1637" s="21" t="s">
        <v>680</v>
      </c>
      <c r="E1637" s="22">
        <v>0.28723404255319152</v>
      </c>
      <c r="F1637" s="23">
        <v>94</v>
      </c>
      <c r="G1637" s="95" t="s">
        <v>3418</v>
      </c>
      <c r="H1637" s="24">
        <v>67</v>
      </c>
      <c r="I1637" s="17"/>
      <c r="J1637" s="18"/>
      <c r="K1637" s="148">
        <f t="shared" si="46"/>
        <v>0</v>
      </c>
      <c r="L1637" s="76"/>
      <c r="M1637" s="76"/>
      <c r="N1637" s="76"/>
      <c r="O1637" s="76"/>
      <c r="P1637" s="76"/>
      <c r="Q1637" s="76"/>
      <c r="R1637" s="76"/>
      <c r="S1637" s="76"/>
      <c r="T1637" s="76"/>
      <c r="U1637" s="76"/>
      <c r="V1637" s="76"/>
      <c r="W1637" s="76"/>
      <c r="X1637" s="76"/>
      <c r="Y1637" s="76"/>
      <c r="Z1637" s="76"/>
      <c r="AA1637" s="76"/>
      <c r="AB1637" s="76"/>
      <c r="AC1637" s="76"/>
      <c r="AD1637" s="76"/>
      <c r="AE1637" s="76"/>
      <c r="AF1637" s="76"/>
      <c r="AG1637" s="76"/>
      <c r="AH1637" s="76"/>
      <c r="AI1637" s="76"/>
      <c r="AJ1637" s="76"/>
      <c r="AK1637" s="76"/>
      <c r="AL1637" s="76"/>
      <c r="AM1637" s="76"/>
      <c r="AN1637" s="76"/>
      <c r="AO1637" s="76"/>
      <c r="AP1637" s="76"/>
      <c r="AQ1637" s="76"/>
      <c r="AR1637" s="76"/>
      <c r="AS1637" s="76"/>
      <c r="AT1637" s="76"/>
      <c r="AU1637" s="76"/>
      <c r="AV1637" s="76"/>
      <c r="AW1637" s="76"/>
      <c r="AX1637" s="76"/>
    </row>
    <row r="1638" spans="1:50" s="25" customFormat="1" ht="27" customHeight="1" x14ac:dyDescent="0.25">
      <c r="A1638" s="219" t="s">
        <v>3062</v>
      </c>
      <c r="B1638" s="20" t="s">
        <v>285</v>
      </c>
      <c r="C1638" s="134" t="s">
        <v>1793</v>
      </c>
      <c r="D1638" s="21" t="s">
        <v>680</v>
      </c>
      <c r="E1638" s="22">
        <v>0.35238095238095241</v>
      </c>
      <c r="F1638" s="23">
        <v>105</v>
      </c>
      <c r="G1638" s="95" t="s">
        <v>3439</v>
      </c>
      <c r="H1638" s="24">
        <v>68</v>
      </c>
      <c r="I1638" s="17"/>
      <c r="J1638" s="18"/>
      <c r="K1638" s="148">
        <f t="shared" si="46"/>
        <v>0</v>
      </c>
      <c r="L1638" s="76"/>
      <c r="M1638" s="76"/>
      <c r="N1638" s="76"/>
      <c r="O1638" s="76"/>
      <c r="P1638" s="76"/>
      <c r="Q1638" s="76"/>
      <c r="R1638" s="76"/>
      <c r="S1638" s="76"/>
      <c r="T1638" s="76"/>
      <c r="U1638" s="76"/>
      <c r="V1638" s="76"/>
      <c r="W1638" s="76"/>
      <c r="X1638" s="76"/>
      <c r="Y1638" s="76"/>
      <c r="Z1638" s="76"/>
      <c r="AA1638" s="76"/>
      <c r="AB1638" s="76"/>
      <c r="AC1638" s="76"/>
      <c r="AD1638" s="76"/>
      <c r="AE1638" s="76"/>
      <c r="AF1638" s="76"/>
      <c r="AG1638" s="76"/>
      <c r="AH1638" s="76"/>
      <c r="AI1638" s="76"/>
      <c r="AJ1638" s="76"/>
      <c r="AK1638" s="76"/>
      <c r="AL1638" s="76"/>
      <c r="AM1638" s="76"/>
      <c r="AN1638" s="76"/>
      <c r="AO1638" s="76"/>
      <c r="AP1638" s="76"/>
      <c r="AQ1638" s="76"/>
      <c r="AR1638" s="76"/>
      <c r="AS1638" s="76"/>
      <c r="AT1638" s="76"/>
      <c r="AU1638" s="76"/>
      <c r="AV1638" s="76"/>
      <c r="AW1638" s="76"/>
      <c r="AX1638" s="76"/>
    </row>
    <row r="1639" spans="1:50" s="25" customFormat="1" ht="27" customHeight="1" thickBot="1" x14ac:dyDescent="0.3">
      <c r="A1639" s="267" t="s">
        <v>1714</v>
      </c>
      <c r="B1639" s="36" t="s">
        <v>285</v>
      </c>
      <c r="C1639" s="262" t="s">
        <v>1794</v>
      </c>
      <c r="D1639" s="35" t="s">
        <v>1759</v>
      </c>
      <c r="E1639" s="241">
        <v>0.35064935064935066</v>
      </c>
      <c r="F1639" s="242">
        <v>77</v>
      </c>
      <c r="G1639" s="97" t="s">
        <v>3464</v>
      </c>
      <c r="H1639" s="31">
        <v>50</v>
      </c>
      <c r="I1639" s="237"/>
      <c r="J1639" s="243"/>
      <c r="K1639" s="268">
        <f t="shared" si="46"/>
        <v>0</v>
      </c>
      <c r="L1639" s="76"/>
      <c r="M1639" s="76"/>
      <c r="N1639" s="76"/>
      <c r="O1639" s="76"/>
      <c r="P1639" s="76"/>
      <c r="Q1639" s="76"/>
      <c r="R1639" s="76"/>
      <c r="S1639" s="76"/>
      <c r="T1639" s="76"/>
      <c r="U1639" s="76"/>
      <c r="V1639" s="76"/>
      <c r="W1639" s="76"/>
      <c r="X1639" s="76"/>
      <c r="Y1639" s="76"/>
      <c r="Z1639" s="76"/>
      <c r="AA1639" s="76"/>
      <c r="AB1639" s="76"/>
      <c r="AC1639" s="76"/>
      <c r="AD1639" s="76"/>
      <c r="AE1639" s="76"/>
      <c r="AF1639" s="76"/>
      <c r="AG1639" s="76"/>
      <c r="AH1639" s="76"/>
      <c r="AI1639" s="76"/>
      <c r="AJ1639" s="76"/>
      <c r="AK1639" s="76"/>
      <c r="AL1639" s="76"/>
      <c r="AM1639" s="76"/>
      <c r="AN1639" s="76"/>
      <c r="AO1639" s="76"/>
      <c r="AP1639" s="76"/>
      <c r="AQ1639" s="76"/>
      <c r="AR1639" s="76"/>
      <c r="AS1639" s="76"/>
      <c r="AT1639" s="76"/>
      <c r="AU1639" s="76"/>
      <c r="AV1639" s="76"/>
      <c r="AW1639" s="76"/>
      <c r="AX1639" s="76"/>
    </row>
    <row r="1640" spans="1:50" s="2" customFormat="1" ht="27" customHeight="1" x14ac:dyDescent="0.25">
      <c r="A1640" s="167"/>
      <c r="B1640" s="246"/>
      <c r="C1640" s="163"/>
      <c r="D1640" s="182"/>
      <c r="E1640" s="164"/>
      <c r="F1640" s="165"/>
      <c r="G1640" s="180"/>
      <c r="H1640" s="181"/>
      <c r="I1640" s="251"/>
      <c r="J1640" s="252"/>
      <c r="K1640" s="160"/>
      <c r="L1640" s="76"/>
      <c r="M1640" s="76"/>
      <c r="N1640" s="76"/>
      <c r="O1640" s="76"/>
      <c r="P1640" s="76"/>
      <c r="Q1640" s="76"/>
      <c r="R1640" s="76"/>
      <c r="S1640" s="76"/>
      <c r="T1640" s="76"/>
      <c r="U1640" s="76"/>
      <c r="V1640" s="76"/>
      <c r="W1640" s="76"/>
      <c r="X1640" s="76"/>
      <c r="Y1640" s="76"/>
      <c r="Z1640" s="76"/>
      <c r="AA1640" s="76"/>
      <c r="AB1640" s="76"/>
      <c r="AC1640" s="76"/>
      <c r="AD1640" s="76"/>
      <c r="AE1640" s="76"/>
      <c r="AF1640" s="76"/>
      <c r="AG1640" s="76"/>
      <c r="AH1640" s="76"/>
      <c r="AI1640" s="76"/>
      <c r="AJ1640" s="76"/>
      <c r="AK1640" s="76"/>
      <c r="AL1640" s="76"/>
      <c r="AM1640" s="76"/>
      <c r="AN1640" s="76"/>
      <c r="AO1640" s="76"/>
      <c r="AP1640" s="76"/>
      <c r="AQ1640" s="76"/>
      <c r="AR1640" s="76"/>
      <c r="AS1640" s="76"/>
      <c r="AT1640" s="76"/>
      <c r="AU1640" s="76"/>
      <c r="AV1640" s="76"/>
      <c r="AW1640" s="76"/>
      <c r="AX1640" s="76"/>
    </row>
    <row r="1641" spans="1:50" s="2" customFormat="1" ht="27" customHeight="1" x14ac:dyDescent="0.25">
      <c r="A1641" s="167"/>
      <c r="B1641" s="129"/>
      <c r="C1641" s="163"/>
      <c r="D1641" s="46"/>
      <c r="E1641" s="164"/>
      <c r="F1641" s="165"/>
      <c r="G1641" s="166"/>
      <c r="H1641" s="130"/>
      <c r="I1641" s="47"/>
      <c r="J1641" s="50"/>
      <c r="K1641" s="160"/>
      <c r="L1641" s="76"/>
      <c r="M1641" s="76"/>
      <c r="N1641" s="76"/>
      <c r="O1641" s="76"/>
      <c r="P1641" s="76"/>
      <c r="Q1641" s="76"/>
      <c r="R1641" s="76"/>
      <c r="S1641" s="76"/>
      <c r="T1641" s="76"/>
      <c r="U1641" s="76"/>
      <c r="V1641" s="76"/>
      <c r="W1641" s="76"/>
      <c r="X1641" s="76"/>
      <c r="Y1641" s="76"/>
      <c r="Z1641" s="76"/>
      <c r="AA1641" s="76"/>
      <c r="AB1641" s="76"/>
      <c r="AC1641" s="76"/>
      <c r="AD1641" s="76"/>
      <c r="AE1641" s="76"/>
      <c r="AF1641" s="76"/>
      <c r="AG1641" s="76"/>
      <c r="AH1641" s="76"/>
      <c r="AI1641" s="76"/>
      <c r="AJ1641" s="76"/>
      <c r="AK1641" s="76"/>
      <c r="AL1641" s="76"/>
      <c r="AM1641" s="76"/>
      <c r="AN1641" s="76"/>
      <c r="AO1641" s="76"/>
      <c r="AP1641" s="76"/>
      <c r="AQ1641" s="76"/>
      <c r="AR1641" s="76"/>
      <c r="AS1641" s="76"/>
      <c r="AT1641" s="76"/>
      <c r="AU1641" s="76"/>
      <c r="AV1641" s="76"/>
      <c r="AW1641" s="76"/>
      <c r="AX1641" s="76"/>
    </row>
    <row r="1642" spans="1:50" s="2" customFormat="1" ht="33.6" customHeight="1" x14ac:dyDescent="0.25">
      <c r="A1642" s="167"/>
      <c r="B1642" s="129"/>
      <c r="C1642" s="163"/>
      <c r="D1642" s="46"/>
      <c r="E1642" s="164"/>
      <c r="F1642" s="165"/>
      <c r="G1642" s="166"/>
      <c r="H1642" s="130"/>
      <c r="I1642" s="47"/>
      <c r="J1642" s="50"/>
      <c r="K1642" s="160"/>
      <c r="L1642" s="76"/>
      <c r="M1642" s="76"/>
      <c r="N1642" s="76"/>
      <c r="O1642" s="76"/>
      <c r="P1642" s="76"/>
      <c r="Q1642" s="76"/>
      <c r="R1642" s="76"/>
      <c r="S1642" s="76"/>
      <c r="T1642" s="76"/>
      <c r="U1642" s="76"/>
      <c r="V1642" s="76"/>
      <c r="W1642" s="76"/>
      <c r="X1642" s="76"/>
      <c r="Y1642" s="76"/>
      <c r="Z1642" s="76"/>
      <c r="AA1642" s="76"/>
      <c r="AB1642" s="76"/>
      <c r="AC1642" s="76"/>
      <c r="AD1642" s="76"/>
      <c r="AE1642" s="76"/>
      <c r="AF1642" s="76"/>
      <c r="AG1642" s="76"/>
      <c r="AH1642" s="76"/>
      <c r="AI1642" s="76"/>
      <c r="AJ1642" s="76"/>
      <c r="AK1642" s="76"/>
      <c r="AL1642" s="76"/>
      <c r="AM1642" s="76"/>
      <c r="AN1642" s="76"/>
      <c r="AO1642" s="76"/>
      <c r="AP1642" s="76"/>
      <c r="AQ1642" s="76"/>
      <c r="AR1642" s="76"/>
      <c r="AS1642" s="76"/>
      <c r="AT1642" s="76"/>
      <c r="AU1642" s="76"/>
      <c r="AV1642" s="76"/>
      <c r="AW1642" s="76"/>
      <c r="AX1642" s="76"/>
    </row>
    <row r="1643" spans="1:50" s="2" customFormat="1" ht="36" customHeight="1" thickBot="1" x14ac:dyDescent="0.3">
      <c r="A1643" s="167"/>
      <c r="B1643" s="129"/>
      <c r="C1643" s="163"/>
      <c r="D1643" s="46"/>
      <c r="E1643" s="164"/>
      <c r="F1643" s="165"/>
      <c r="G1643" s="166"/>
      <c r="H1643" s="130"/>
      <c r="I1643" s="265"/>
      <c r="J1643" s="266"/>
      <c r="K1643" s="160"/>
      <c r="L1643" s="76"/>
      <c r="M1643" s="76"/>
      <c r="N1643" s="76"/>
      <c r="O1643" s="76"/>
      <c r="P1643" s="76"/>
      <c r="Q1643" s="76"/>
      <c r="R1643" s="76"/>
      <c r="S1643" s="76"/>
      <c r="T1643" s="76"/>
      <c r="U1643" s="76"/>
      <c r="V1643" s="76"/>
      <c r="W1643" s="76"/>
      <c r="X1643" s="76"/>
      <c r="Y1643" s="76"/>
      <c r="Z1643" s="76"/>
      <c r="AA1643" s="76"/>
      <c r="AB1643" s="76"/>
      <c r="AC1643" s="76"/>
      <c r="AD1643" s="76"/>
      <c r="AE1643" s="76"/>
      <c r="AF1643" s="76"/>
      <c r="AG1643" s="76"/>
      <c r="AH1643" s="76"/>
      <c r="AI1643" s="76"/>
      <c r="AJ1643" s="76"/>
      <c r="AK1643" s="76"/>
      <c r="AL1643" s="76"/>
      <c r="AM1643" s="76"/>
      <c r="AN1643" s="76"/>
      <c r="AO1643" s="76"/>
      <c r="AP1643" s="76"/>
      <c r="AQ1643" s="76"/>
      <c r="AR1643" s="76"/>
      <c r="AS1643" s="76"/>
      <c r="AT1643" s="76"/>
      <c r="AU1643" s="76"/>
      <c r="AV1643" s="76"/>
      <c r="AW1643" s="76"/>
      <c r="AX1643" s="76"/>
    </row>
    <row r="1644" spans="1:50" s="48" customFormat="1" ht="35.549999999999997" customHeight="1" thickBot="1" x14ac:dyDescent="0.3">
      <c r="A1644" s="288" t="s">
        <v>2066</v>
      </c>
      <c r="B1644" s="289"/>
      <c r="C1644" s="289"/>
      <c r="D1644" s="289"/>
      <c r="E1644" s="289"/>
      <c r="F1644" s="289"/>
      <c r="G1644" s="289"/>
      <c r="H1644" s="289"/>
      <c r="I1644" s="289"/>
      <c r="J1644" s="289"/>
      <c r="K1644" s="290"/>
      <c r="L1644" s="76"/>
      <c r="M1644" s="76"/>
      <c r="N1644" s="76"/>
      <c r="O1644" s="76"/>
      <c r="P1644" s="76"/>
      <c r="Q1644" s="76"/>
      <c r="R1644" s="76"/>
      <c r="S1644" s="76"/>
      <c r="T1644" s="76"/>
      <c r="U1644" s="76"/>
      <c r="V1644" s="76"/>
      <c r="W1644" s="76"/>
      <c r="X1644" s="76"/>
      <c r="Y1644" s="76"/>
      <c r="Z1644" s="76"/>
      <c r="AA1644" s="76"/>
      <c r="AB1644" s="76"/>
      <c r="AC1644" s="76"/>
      <c r="AD1644" s="76"/>
      <c r="AE1644" s="76"/>
      <c r="AF1644" s="76"/>
      <c r="AG1644" s="76"/>
      <c r="AH1644" s="76"/>
      <c r="AI1644" s="76"/>
      <c r="AJ1644" s="76"/>
      <c r="AK1644" s="76"/>
      <c r="AL1644" s="76"/>
      <c r="AM1644" s="76"/>
      <c r="AN1644" s="76"/>
      <c r="AO1644" s="76"/>
      <c r="AP1644" s="76"/>
      <c r="AQ1644" s="76"/>
      <c r="AR1644" s="76"/>
      <c r="AS1644" s="76"/>
      <c r="AT1644" s="76"/>
      <c r="AU1644" s="76"/>
      <c r="AV1644" s="76"/>
      <c r="AW1644" s="76"/>
      <c r="AX1644" s="76"/>
    </row>
    <row r="1645" spans="1:50" s="25" customFormat="1" ht="25.2" customHeight="1" x14ac:dyDescent="0.25">
      <c r="A1645" s="221" t="s">
        <v>594</v>
      </c>
      <c r="B1645" s="20" t="s">
        <v>641</v>
      </c>
      <c r="C1645" s="134" t="s">
        <v>652</v>
      </c>
      <c r="D1645" s="21" t="s">
        <v>680</v>
      </c>
      <c r="E1645" s="27">
        <v>0.45454545454545453</v>
      </c>
      <c r="F1645" s="23">
        <v>22</v>
      </c>
      <c r="G1645" s="95" t="s">
        <v>3249</v>
      </c>
      <c r="H1645" s="24">
        <v>12</v>
      </c>
      <c r="I1645" s="17"/>
      <c r="J1645" s="18"/>
      <c r="K1645" s="148">
        <f t="shared" ref="K1645:K1661" si="48">H1645*J1645</f>
        <v>0</v>
      </c>
      <c r="L1645" s="76"/>
      <c r="M1645" s="76"/>
      <c r="N1645" s="76"/>
      <c r="O1645" s="76"/>
      <c r="P1645" s="76"/>
      <c r="Q1645" s="76"/>
      <c r="R1645" s="76"/>
      <c r="S1645" s="76"/>
      <c r="T1645" s="76"/>
      <c r="U1645" s="76"/>
      <c r="V1645" s="76"/>
      <c r="W1645" s="76"/>
      <c r="X1645" s="76"/>
      <c r="Y1645" s="76"/>
      <c r="Z1645" s="76"/>
      <c r="AA1645" s="76"/>
      <c r="AB1645" s="76"/>
      <c r="AC1645" s="76"/>
      <c r="AD1645" s="76"/>
      <c r="AE1645" s="76"/>
      <c r="AF1645" s="76"/>
      <c r="AG1645" s="76"/>
      <c r="AH1645" s="76"/>
      <c r="AI1645" s="76"/>
      <c r="AJ1645" s="76"/>
      <c r="AK1645" s="76"/>
      <c r="AL1645" s="76"/>
      <c r="AM1645" s="76"/>
      <c r="AN1645" s="76"/>
      <c r="AO1645" s="76"/>
      <c r="AP1645" s="76"/>
      <c r="AQ1645" s="76"/>
      <c r="AR1645" s="76"/>
      <c r="AS1645" s="76"/>
      <c r="AT1645" s="76"/>
      <c r="AU1645" s="76"/>
      <c r="AV1645" s="76"/>
      <c r="AW1645" s="76"/>
      <c r="AX1645" s="76"/>
    </row>
    <row r="1646" spans="1:50" s="25" customFormat="1" ht="25.2" customHeight="1" x14ac:dyDescent="0.25">
      <c r="A1646" s="221" t="s">
        <v>596</v>
      </c>
      <c r="B1646" s="20" t="s">
        <v>641</v>
      </c>
      <c r="C1646" s="134" t="s">
        <v>653</v>
      </c>
      <c r="D1646" s="21" t="s">
        <v>680</v>
      </c>
      <c r="E1646" s="27">
        <v>0.48</v>
      </c>
      <c r="F1646" s="23">
        <v>25</v>
      </c>
      <c r="G1646" s="95" t="s">
        <v>3302</v>
      </c>
      <c r="H1646" s="24">
        <v>13</v>
      </c>
      <c r="I1646" s="17"/>
      <c r="J1646" s="18"/>
      <c r="K1646" s="148">
        <f t="shared" si="48"/>
        <v>0</v>
      </c>
      <c r="L1646" s="76"/>
      <c r="M1646" s="76"/>
      <c r="N1646" s="76"/>
      <c r="O1646" s="76"/>
      <c r="P1646" s="76"/>
      <c r="Q1646" s="76"/>
      <c r="R1646" s="76"/>
      <c r="S1646" s="76"/>
      <c r="T1646" s="76"/>
      <c r="U1646" s="76"/>
      <c r="V1646" s="76"/>
      <c r="W1646" s="76"/>
      <c r="X1646" s="76"/>
      <c r="Y1646" s="76"/>
      <c r="Z1646" s="76"/>
      <c r="AA1646" s="76"/>
      <c r="AB1646" s="76"/>
      <c r="AC1646" s="76"/>
      <c r="AD1646" s="76"/>
      <c r="AE1646" s="76"/>
      <c r="AF1646" s="76"/>
      <c r="AG1646" s="76"/>
      <c r="AH1646" s="76"/>
      <c r="AI1646" s="76"/>
      <c r="AJ1646" s="76"/>
      <c r="AK1646" s="76"/>
      <c r="AL1646" s="76"/>
      <c r="AM1646" s="76"/>
      <c r="AN1646" s="76"/>
      <c r="AO1646" s="76"/>
      <c r="AP1646" s="76"/>
      <c r="AQ1646" s="76"/>
      <c r="AR1646" s="76"/>
      <c r="AS1646" s="76"/>
      <c r="AT1646" s="76"/>
      <c r="AU1646" s="76"/>
      <c r="AV1646" s="76"/>
      <c r="AW1646" s="76"/>
      <c r="AX1646" s="76"/>
    </row>
    <row r="1647" spans="1:50" s="25" customFormat="1" ht="25.2" customHeight="1" x14ac:dyDescent="0.25">
      <c r="A1647" s="221" t="s">
        <v>3083</v>
      </c>
      <c r="B1647" s="20" t="s">
        <v>642</v>
      </c>
      <c r="C1647" s="134" t="s">
        <v>642</v>
      </c>
      <c r="D1647" s="21" t="s">
        <v>3955</v>
      </c>
      <c r="E1647" s="27">
        <v>0.51724137931034486</v>
      </c>
      <c r="F1647" s="23">
        <v>29</v>
      </c>
      <c r="G1647" s="95" t="s">
        <v>3518</v>
      </c>
      <c r="H1647" s="24">
        <v>14</v>
      </c>
      <c r="I1647" s="17"/>
      <c r="J1647" s="18"/>
      <c r="K1647" s="148">
        <f t="shared" si="48"/>
        <v>0</v>
      </c>
      <c r="L1647" s="76"/>
      <c r="M1647" s="76"/>
      <c r="N1647" s="76"/>
      <c r="O1647" s="76"/>
      <c r="P1647" s="76"/>
      <c r="Q1647" s="76"/>
      <c r="R1647" s="76"/>
      <c r="S1647" s="76"/>
      <c r="T1647" s="76"/>
      <c r="U1647" s="76"/>
      <c r="V1647" s="76"/>
      <c r="W1647" s="76"/>
      <c r="X1647" s="76"/>
      <c r="Y1647" s="76"/>
      <c r="Z1647" s="76"/>
      <c r="AA1647" s="76"/>
      <c r="AB1647" s="76"/>
      <c r="AC1647" s="76"/>
      <c r="AD1647" s="76"/>
      <c r="AE1647" s="76"/>
      <c r="AF1647" s="76"/>
      <c r="AG1647" s="76"/>
      <c r="AH1647" s="76"/>
      <c r="AI1647" s="76"/>
      <c r="AJ1647" s="76"/>
      <c r="AK1647" s="76"/>
      <c r="AL1647" s="76"/>
      <c r="AM1647" s="76"/>
      <c r="AN1647" s="76"/>
      <c r="AO1647" s="76"/>
      <c r="AP1647" s="76"/>
      <c r="AQ1647" s="76"/>
      <c r="AR1647" s="76"/>
      <c r="AS1647" s="76"/>
      <c r="AT1647" s="76"/>
      <c r="AU1647" s="76"/>
      <c r="AV1647" s="76"/>
      <c r="AW1647" s="76"/>
      <c r="AX1647" s="76"/>
    </row>
    <row r="1648" spans="1:50" s="25" customFormat="1" ht="25.2" customHeight="1" x14ac:dyDescent="0.25">
      <c r="A1648" s="221" t="s">
        <v>605</v>
      </c>
      <c r="B1648" s="20" t="s">
        <v>644</v>
      </c>
      <c r="C1648" s="134" t="s">
        <v>3813</v>
      </c>
      <c r="D1648" s="21" t="s">
        <v>1759</v>
      </c>
      <c r="E1648" s="22">
        <v>0.3235294117647059</v>
      </c>
      <c r="F1648" s="23">
        <v>34</v>
      </c>
      <c r="G1648" s="95" t="s">
        <v>3461</v>
      </c>
      <c r="H1648" s="24">
        <v>23</v>
      </c>
      <c r="I1648" s="17"/>
      <c r="J1648" s="18"/>
      <c r="K1648" s="148">
        <f t="shared" si="48"/>
        <v>0</v>
      </c>
      <c r="L1648" s="76"/>
      <c r="M1648" s="76"/>
      <c r="N1648" s="76"/>
      <c r="O1648" s="76"/>
      <c r="P1648" s="76"/>
      <c r="Q1648" s="76"/>
      <c r="R1648" s="76"/>
      <c r="S1648" s="76"/>
      <c r="T1648" s="76"/>
      <c r="U1648" s="76"/>
      <c r="V1648" s="76"/>
      <c r="W1648" s="76"/>
      <c r="X1648" s="76"/>
      <c r="Y1648" s="76"/>
      <c r="Z1648" s="76"/>
      <c r="AA1648" s="76"/>
      <c r="AB1648" s="76"/>
      <c r="AC1648" s="76"/>
      <c r="AD1648" s="76"/>
      <c r="AE1648" s="76"/>
      <c r="AF1648" s="76"/>
      <c r="AG1648" s="76"/>
      <c r="AH1648" s="76"/>
      <c r="AI1648" s="76"/>
      <c r="AJ1648" s="76"/>
      <c r="AK1648" s="76"/>
      <c r="AL1648" s="76"/>
      <c r="AM1648" s="76"/>
      <c r="AN1648" s="76"/>
      <c r="AO1648" s="76"/>
      <c r="AP1648" s="76"/>
      <c r="AQ1648" s="76"/>
      <c r="AR1648" s="76"/>
      <c r="AS1648" s="76"/>
      <c r="AT1648" s="76"/>
      <c r="AU1648" s="76"/>
      <c r="AV1648" s="76"/>
      <c r="AW1648" s="76"/>
      <c r="AX1648" s="76"/>
    </row>
    <row r="1649" spans="1:50" s="25" customFormat="1" ht="25.2" customHeight="1" x14ac:dyDescent="0.25">
      <c r="A1649" s="221" t="s">
        <v>606</v>
      </c>
      <c r="B1649" s="20" t="s">
        <v>644</v>
      </c>
      <c r="C1649" s="134" t="s">
        <v>658</v>
      </c>
      <c r="D1649" s="21" t="s">
        <v>3954</v>
      </c>
      <c r="E1649" s="22">
        <v>0.35294117647058826</v>
      </c>
      <c r="F1649" s="23">
        <v>34</v>
      </c>
      <c r="G1649" s="95" t="s">
        <v>3429</v>
      </c>
      <c r="H1649" s="24">
        <v>22</v>
      </c>
      <c r="I1649" s="17"/>
      <c r="J1649" s="18"/>
      <c r="K1649" s="148">
        <f t="shared" si="48"/>
        <v>0</v>
      </c>
      <c r="L1649" s="76"/>
      <c r="M1649" s="76"/>
      <c r="N1649" s="76"/>
      <c r="O1649" s="76"/>
      <c r="P1649" s="76"/>
      <c r="Q1649" s="76"/>
      <c r="R1649" s="76"/>
      <c r="S1649" s="76"/>
      <c r="T1649" s="76"/>
      <c r="U1649" s="76"/>
      <c r="V1649" s="76"/>
      <c r="W1649" s="76"/>
      <c r="X1649" s="76"/>
      <c r="Y1649" s="76"/>
      <c r="Z1649" s="76"/>
      <c r="AA1649" s="76"/>
      <c r="AB1649" s="76"/>
      <c r="AC1649" s="76"/>
      <c r="AD1649" s="76"/>
      <c r="AE1649" s="76"/>
      <c r="AF1649" s="76"/>
      <c r="AG1649" s="76"/>
      <c r="AH1649" s="76"/>
      <c r="AI1649" s="76"/>
      <c r="AJ1649" s="76"/>
      <c r="AK1649" s="76"/>
      <c r="AL1649" s="76"/>
      <c r="AM1649" s="76"/>
      <c r="AN1649" s="76"/>
      <c r="AO1649" s="76"/>
      <c r="AP1649" s="76"/>
      <c r="AQ1649" s="76"/>
      <c r="AR1649" s="76"/>
      <c r="AS1649" s="76"/>
      <c r="AT1649" s="76"/>
      <c r="AU1649" s="76"/>
      <c r="AV1649" s="76"/>
      <c r="AW1649" s="76"/>
      <c r="AX1649" s="76"/>
    </row>
    <row r="1650" spans="1:50" s="25" customFormat="1" ht="25.2" customHeight="1" x14ac:dyDescent="0.25">
      <c r="A1650" s="221" t="s">
        <v>3084</v>
      </c>
      <c r="B1650" s="20" t="s">
        <v>644</v>
      </c>
      <c r="C1650" s="134" t="s">
        <v>3815</v>
      </c>
      <c r="D1650" s="21" t="s">
        <v>3954</v>
      </c>
      <c r="E1650" s="22">
        <v>0.29411764705882354</v>
      </c>
      <c r="F1650" s="23">
        <v>34</v>
      </c>
      <c r="G1650" s="95" t="s">
        <v>3432</v>
      </c>
      <c r="H1650" s="24">
        <v>24</v>
      </c>
      <c r="I1650" s="17"/>
      <c r="J1650" s="18"/>
      <c r="K1650" s="148">
        <f t="shared" si="48"/>
        <v>0</v>
      </c>
      <c r="L1650" s="76"/>
      <c r="M1650" s="76"/>
      <c r="N1650" s="76"/>
      <c r="O1650" s="76"/>
      <c r="P1650" s="76"/>
      <c r="Q1650" s="76"/>
      <c r="R1650" s="76"/>
      <c r="S1650" s="76"/>
      <c r="T1650" s="76"/>
      <c r="U1650" s="76"/>
      <c r="V1650" s="76"/>
      <c r="W1650" s="76"/>
      <c r="X1650" s="76"/>
      <c r="Y1650" s="76"/>
      <c r="Z1650" s="76"/>
      <c r="AA1650" s="76"/>
      <c r="AB1650" s="76"/>
      <c r="AC1650" s="76"/>
      <c r="AD1650" s="76"/>
      <c r="AE1650" s="76"/>
      <c r="AF1650" s="76"/>
      <c r="AG1650" s="76"/>
      <c r="AH1650" s="76"/>
      <c r="AI1650" s="76"/>
      <c r="AJ1650" s="76"/>
      <c r="AK1650" s="76"/>
      <c r="AL1650" s="76"/>
      <c r="AM1650" s="76"/>
      <c r="AN1650" s="76"/>
      <c r="AO1650" s="76"/>
      <c r="AP1650" s="76"/>
      <c r="AQ1650" s="76"/>
      <c r="AR1650" s="76"/>
      <c r="AS1650" s="76"/>
      <c r="AT1650" s="76"/>
      <c r="AU1650" s="76"/>
      <c r="AV1650" s="76"/>
      <c r="AW1650" s="76"/>
      <c r="AX1650" s="76"/>
    </row>
    <row r="1651" spans="1:50" s="25" customFormat="1" ht="25.2" customHeight="1" x14ac:dyDescent="0.25">
      <c r="A1651" s="221" t="s">
        <v>608</v>
      </c>
      <c r="B1651" s="20" t="s">
        <v>644</v>
      </c>
      <c r="C1651" s="134" t="s">
        <v>3812</v>
      </c>
      <c r="D1651" s="21" t="s">
        <v>1759</v>
      </c>
      <c r="E1651" s="22">
        <v>0.3235294117647059</v>
      </c>
      <c r="F1651" s="23">
        <v>34</v>
      </c>
      <c r="G1651" s="95" t="s">
        <v>3461</v>
      </c>
      <c r="H1651" s="24">
        <v>23</v>
      </c>
      <c r="I1651" s="17"/>
      <c r="J1651" s="18"/>
      <c r="K1651" s="148">
        <f t="shared" si="48"/>
        <v>0</v>
      </c>
      <c r="L1651" s="76"/>
      <c r="M1651" s="76"/>
      <c r="N1651" s="76"/>
      <c r="O1651" s="76"/>
      <c r="P1651" s="76"/>
      <c r="Q1651" s="76"/>
      <c r="R1651" s="76"/>
      <c r="S1651" s="76"/>
      <c r="T1651" s="76"/>
      <c r="U1651" s="76"/>
      <c r="V1651" s="76"/>
      <c r="W1651" s="76"/>
      <c r="X1651" s="76"/>
      <c r="Y1651" s="76"/>
      <c r="Z1651" s="76"/>
      <c r="AA1651" s="76"/>
      <c r="AB1651" s="76"/>
      <c r="AC1651" s="76"/>
      <c r="AD1651" s="76"/>
      <c r="AE1651" s="76"/>
      <c r="AF1651" s="76"/>
      <c r="AG1651" s="76"/>
      <c r="AH1651" s="76"/>
      <c r="AI1651" s="76"/>
      <c r="AJ1651" s="76"/>
      <c r="AK1651" s="76"/>
      <c r="AL1651" s="76"/>
      <c r="AM1651" s="76"/>
      <c r="AN1651" s="76"/>
      <c r="AO1651" s="76"/>
      <c r="AP1651" s="76"/>
      <c r="AQ1651" s="76"/>
      <c r="AR1651" s="76"/>
      <c r="AS1651" s="76"/>
      <c r="AT1651" s="76"/>
      <c r="AU1651" s="76"/>
      <c r="AV1651" s="76"/>
      <c r="AW1651" s="76"/>
      <c r="AX1651" s="76"/>
    </row>
    <row r="1652" spans="1:50" s="25" customFormat="1" ht="25.2" customHeight="1" x14ac:dyDescent="0.25">
      <c r="A1652" s="221" t="s">
        <v>3085</v>
      </c>
      <c r="B1652" s="20" t="s">
        <v>644</v>
      </c>
      <c r="C1652" s="134" t="s">
        <v>3091</v>
      </c>
      <c r="D1652" s="21" t="s">
        <v>1759</v>
      </c>
      <c r="E1652" s="22">
        <v>0.29411764705882354</v>
      </c>
      <c r="F1652" s="23">
        <v>34</v>
      </c>
      <c r="G1652" s="95" t="s">
        <v>3432</v>
      </c>
      <c r="H1652" s="24">
        <v>24</v>
      </c>
      <c r="I1652" s="17"/>
      <c r="J1652" s="18"/>
      <c r="K1652" s="148">
        <f t="shared" si="48"/>
        <v>0</v>
      </c>
      <c r="L1652" s="76"/>
      <c r="M1652" s="76"/>
      <c r="N1652" s="76"/>
      <c r="O1652" s="76"/>
      <c r="P1652" s="76"/>
      <c r="Q1652" s="76"/>
      <c r="R1652" s="76"/>
      <c r="S1652" s="76"/>
      <c r="T1652" s="76"/>
      <c r="U1652" s="76"/>
      <c r="V1652" s="76"/>
      <c r="W1652" s="76"/>
      <c r="X1652" s="76"/>
      <c r="Y1652" s="76"/>
      <c r="Z1652" s="76"/>
      <c r="AA1652" s="76"/>
      <c r="AB1652" s="76"/>
      <c r="AC1652" s="76"/>
      <c r="AD1652" s="76"/>
      <c r="AE1652" s="76"/>
      <c r="AF1652" s="76"/>
      <c r="AG1652" s="76"/>
      <c r="AH1652" s="76"/>
      <c r="AI1652" s="76"/>
      <c r="AJ1652" s="76"/>
      <c r="AK1652" s="76"/>
      <c r="AL1652" s="76"/>
      <c r="AM1652" s="76"/>
      <c r="AN1652" s="76"/>
      <c r="AO1652" s="76"/>
      <c r="AP1652" s="76"/>
      <c r="AQ1652" s="76"/>
      <c r="AR1652" s="76"/>
      <c r="AS1652" s="76"/>
      <c r="AT1652" s="76"/>
      <c r="AU1652" s="76"/>
      <c r="AV1652" s="76"/>
      <c r="AW1652" s="76"/>
      <c r="AX1652" s="76"/>
    </row>
    <row r="1653" spans="1:50" s="25" customFormat="1" ht="25.2" customHeight="1" x14ac:dyDescent="0.25">
      <c r="A1653" s="221" t="s">
        <v>612</v>
      </c>
      <c r="B1653" s="20" t="s">
        <v>644</v>
      </c>
      <c r="C1653" s="134" t="s">
        <v>3814</v>
      </c>
      <c r="D1653" s="21" t="s">
        <v>1759</v>
      </c>
      <c r="E1653" s="22">
        <v>0.3235294117647059</v>
      </c>
      <c r="F1653" s="23">
        <v>34</v>
      </c>
      <c r="G1653" s="95" t="s">
        <v>3461</v>
      </c>
      <c r="H1653" s="24">
        <v>23</v>
      </c>
      <c r="I1653" s="17"/>
      <c r="J1653" s="18"/>
      <c r="K1653" s="148">
        <f t="shared" si="48"/>
        <v>0</v>
      </c>
      <c r="L1653" s="76"/>
      <c r="M1653" s="76"/>
      <c r="N1653" s="76"/>
      <c r="O1653" s="76"/>
      <c r="P1653" s="76"/>
      <c r="Q1653" s="76"/>
      <c r="R1653" s="76"/>
      <c r="S1653" s="76"/>
      <c r="T1653" s="76"/>
      <c r="U1653" s="76"/>
      <c r="V1653" s="76"/>
      <c r="W1653" s="76"/>
      <c r="X1653" s="76"/>
      <c r="Y1653" s="76"/>
      <c r="Z1653" s="76"/>
      <c r="AA1653" s="76"/>
      <c r="AB1653" s="76"/>
      <c r="AC1653" s="76"/>
      <c r="AD1653" s="76"/>
      <c r="AE1653" s="76"/>
      <c r="AF1653" s="76"/>
      <c r="AG1653" s="76"/>
      <c r="AH1653" s="76"/>
      <c r="AI1653" s="76"/>
      <c r="AJ1653" s="76"/>
      <c r="AK1653" s="76"/>
      <c r="AL1653" s="76"/>
      <c r="AM1653" s="76"/>
      <c r="AN1653" s="76"/>
      <c r="AO1653" s="76"/>
      <c r="AP1653" s="76"/>
      <c r="AQ1653" s="76"/>
      <c r="AR1653" s="76"/>
      <c r="AS1653" s="76"/>
      <c r="AT1653" s="76"/>
      <c r="AU1653" s="76"/>
      <c r="AV1653" s="76"/>
      <c r="AW1653" s="76"/>
      <c r="AX1653" s="76"/>
    </row>
    <row r="1654" spans="1:50" s="25" customFormat="1" ht="25.2" customHeight="1" x14ac:dyDescent="0.25">
      <c r="A1654" s="221" t="s">
        <v>617</v>
      </c>
      <c r="B1654" s="20" t="s">
        <v>645</v>
      </c>
      <c r="C1654" s="134" t="s">
        <v>664</v>
      </c>
      <c r="D1654" s="21" t="s">
        <v>680</v>
      </c>
      <c r="E1654" s="27">
        <v>0.42</v>
      </c>
      <c r="F1654" s="23">
        <v>50</v>
      </c>
      <c r="G1654" s="95" t="s">
        <v>3342</v>
      </c>
      <c r="H1654" s="24">
        <v>29</v>
      </c>
      <c r="I1654" s="17"/>
      <c r="J1654" s="18"/>
      <c r="K1654" s="148">
        <f t="shared" si="48"/>
        <v>0</v>
      </c>
      <c r="L1654" s="76"/>
      <c r="M1654" s="76"/>
      <c r="N1654" s="76"/>
      <c r="O1654" s="76"/>
      <c r="P1654" s="76"/>
      <c r="Q1654" s="76"/>
      <c r="R1654" s="76"/>
      <c r="S1654" s="76"/>
      <c r="T1654" s="76"/>
      <c r="U1654" s="76"/>
      <c r="V1654" s="76"/>
      <c r="W1654" s="76"/>
      <c r="X1654" s="76"/>
      <c r="Y1654" s="76"/>
      <c r="Z1654" s="76"/>
      <c r="AA1654" s="76"/>
      <c r="AB1654" s="76"/>
      <c r="AC1654" s="76"/>
      <c r="AD1654" s="76"/>
      <c r="AE1654" s="76"/>
      <c r="AF1654" s="76"/>
      <c r="AG1654" s="76"/>
      <c r="AH1654" s="76"/>
      <c r="AI1654" s="76"/>
      <c r="AJ1654" s="76"/>
      <c r="AK1654" s="76"/>
      <c r="AL1654" s="76"/>
      <c r="AM1654" s="76"/>
      <c r="AN1654" s="76"/>
      <c r="AO1654" s="76"/>
      <c r="AP1654" s="76"/>
      <c r="AQ1654" s="76"/>
      <c r="AR1654" s="76"/>
      <c r="AS1654" s="76"/>
      <c r="AT1654" s="76"/>
      <c r="AU1654" s="76"/>
      <c r="AV1654" s="76"/>
      <c r="AW1654" s="76"/>
      <c r="AX1654" s="76"/>
    </row>
    <row r="1655" spans="1:50" s="25" customFormat="1" ht="25.2" customHeight="1" x14ac:dyDescent="0.25">
      <c r="A1655" s="221" t="s">
        <v>3086</v>
      </c>
      <c r="B1655" s="20" t="s">
        <v>645</v>
      </c>
      <c r="C1655" s="134" t="s">
        <v>664</v>
      </c>
      <c r="D1655" s="21" t="s">
        <v>1759</v>
      </c>
      <c r="E1655" s="27">
        <v>0.45</v>
      </c>
      <c r="F1655" s="23">
        <v>40</v>
      </c>
      <c r="G1655" s="95" t="s">
        <v>3429</v>
      </c>
      <c r="H1655" s="24">
        <v>22</v>
      </c>
      <c r="I1655" s="17"/>
      <c r="J1655" s="18"/>
      <c r="K1655" s="148">
        <f t="shared" si="48"/>
        <v>0</v>
      </c>
      <c r="L1655" s="76"/>
      <c r="M1655" s="76"/>
      <c r="N1655" s="76"/>
      <c r="O1655" s="76"/>
      <c r="P1655" s="76"/>
      <c r="Q1655" s="76"/>
      <c r="R1655" s="76"/>
      <c r="S1655" s="76"/>
      <c r="T1655" s="76"/>
      <c r="U1655" s="76"/>
      <c r="V1655" s="76"/>
      <c r="W1655" s="76"/>
      <c r="X1655" s="76"/>
      <c r="Y1655" s="76"/>
      <c r="Z1655" s="76"/>
      <c r="AA1655" s="76"/>
      <c r="AB1655" s="76"/>
      <c r="AC1655" s="76"/>
      <c r="AD1655" s="76"/>
      <c r="AE1655" s="76"/>
      <c r="AF1655" s="76"/>
      <c r="AG1655" s="76"/>
      <c r="AH1655" s="76"/>
      <c r="AI1655" s="76"/>
      <c r="AJ1655" s="76"/>
      <c r="AK1655" s="76"/>
      <c r="AL1655" s="76"/>
      <c r="AM1655" s="76"/>
      <c r="AN1655" s="76"/>
      <c r="AO1655" s="76"/>
      <c r="AP1655" s="76"/>
      <c r="AQ1655" s="76"/>
      <c r="AR1655" s="76"/>
      <c r="AS1655" s="76"/>
      <c r="AT1655" s="76"/>
      <c r="AU1655" s="76"/>
      <c r="AV1655" s="76"/>
      <c r="AW1655" s="76"/>
      <c r="AX1655" s="76"/>
    </row>
    <row r="1656" spans="1:50" s="25" customFormat="1" ht="25.2" customHeight="1" x14ac:dyDescent="0.25">
      <c r="A1656" s="221" t="s">
        <v>618</v>
      </c>
      <c r="B1656" s="20" t="s">
        <v>645</v>
      </c>
      <c r="C1656" s="134" t="s">
        <v>665</v>
      </c>
      <c r="D1656" s="21" t="s">
        <v>3956</v>
      </c>
      <c r="E1656" s="27">
        <v>0.42</v>
      </c>
      <c r="F1656" s="23">
        <v>50</v>
      </c>
      <c r="G1656" s="95" t="s">
        <v>3342</v>
      </c>
      <c r="H1656" s="24">
        <v>29</v>
      </c>
      <c r="I1656" s="17"/>
      <c r="J1656" s="18"/>
      <c r="K1656" s="148">
        <f t="shared" si="48"/>
        <v>0</v>
      </c>
      <c r="L1656" s="76"/>
      <c r="M1656" s="76"/>
      <c r="N1656" s="76"/>
      <c r="O1656" s="76"/>
      <c r="P1656" s="76"/>
      <c r="Q1656" s="76"/>
      <c r="R1656" s="76"/>
      <c r="S1656" s="76"/>
      <c r="T1656" s="76"/>
      <c r="U1656" s="76"/>
      <c r="V1656" s="76"/>
      <c r="W1656" s="76"/>
      <c r="X1656" s="76"/>
      <c r="Y1656" s="76"/>
      <c r="Z1656" s="76"/>
      <c r="AA1656" s="76"/>
      <c r="AB1656" s="76"/>
      <c r="AC1656" s="76"/>
      <c r="AD1656" s="76"/>
      <c r="AE1656" s="76"/>
      <c r="AF1656" s="76"/>
      <c r="AG1656" s="76"/>
      <c r="AH1656" s="76"/>
      <c r="AI1656" s="76"/>
      <c r="AJ1656" s="76"/>
      <c r="AK1656" s="76"/>
      <c r="AL1656" s="76"/>
      <c r="AM1656" s="76"/>
      <c r="AN1656" s="76"/>
      <c r="AO1656" s="76"/>
      <c r="AP1656" s="76"/>
      <c r="AQ1656" s="76"/>
      <c r="AR1656" s="76"/>
      <c r="AS1656" s="76"/>
      <c r="AT1656" s="76"/>
      <c r="AU1656" s="76"/>
      <c r="AV1656" s="76"/>
      <c r="AW1656" s="76"/>
      <c r="AX1656" s="76"/>
    </row>
    <row r="1657" spans="1:50" s="25" customFormat="1" ht="25.2" customHeight="1" x14ac:dyDescent="0.25">
      <c r="A1657" s="221" t="s">
        <v>3087</v>
      </c>
      <c r="B1657" s="20" t="s">
        <v>645</v>
      </c>
      <c r="C1657" s="134" t="s">
        <v>667</v>
      </c>
      <c r="D1657" s="21" t="s">
        <v>680</v>
      </c>
      <c r="E1657" s="27">
        <v>0.42</v>
      </c>
      <c r="F1657" s="23">
        <v>50</v>
      </c>
      <c r="G1657" s="95" t="s">
        <v>3342</v>
      </c>
      <c r="H1657" s="24">
        <v>29</v>
      </c>
      <c r="I1657" s="17"/>
      <c r="J1657" s="18"/>
      <c r="K1657" s="148">
        <f t="shared" si="48"/>
        <v>0</v>
      </c>
      <c r="L1657" s="76"/>
      <c r="M1657" s="76"/>
      <c r="N1657" s="76"/>
      <c r="O1657" s="76"/>
      <c r="P1657" s="76"/>
      <c r="Q1657" s="76"/>
      <c r="R1657" s="76"/>
      <c r="S1657" s="76"/>
      <c r="T1657" s="76"/>
      <c r="U1657" s="76"/>
      <c r="V1657" s="76"/>
      <c r="W1657" s="76"/>
      <c r="X1657" s="76"/>
      <c r="Y1657" s="76"/>
      <c r="Z1657" s="76"/>
      <c r="AA1657" s="76"/>
      <c r="AB1657" s="76"/>
      <c r="AC1657" s="76"/>
      <c r="AD1657" s="76"/>
      <c r="AE1657" s="76"/>
      <c r="AF1657" s="76"/>
      <c r="AG1657" s="76"/>
      <c r="AH1657" s="76"/>
      <c r="AI1657" s="76"/>
      <c r="AJ1657" s="76"/>
      <c r="AK1657" s="76"/>
      <c r="AL1657" s="76"/>
      <c r="AM1657" s="76"/>
      <c r="AN1657" s="76"/>
      <c r="AO1657" s="76"/>
      <c r="AP1657" s="76"/>
      <c r="AQ1657" s="76"/>
      <c r="AR1657" s="76"/>
      <c r="AS1657" s="76"/>
      <c r="AT1657" s="76"/>
      <c r="AU1657" s="76"/>
      <c r="AV1657" s="76"/>
      <c r="AW1657" s="76"/>
      <c r="AX1657" s="76"/>
    </row>
    <row r="1658" spans="1:50" s="25" customFormat="1" ht="25.2" customHeight="1" x14ac:dyDescent="0.25">
      <c r="A1658" s="221" t="s">
        <v>3088</v>
      </c>
      <c r="B1658" s="20" t="s">
        <v>645</v>
      </c>
      <c r="C1658" s="134" t="s">
        <v>667</v>
      </c>
      <c r="D1658" s="21" t="s">
        <v>1759</v>
      </c>
      <c r="E1658" s="27">
        <v>0.45</v>
      </c>
      <c r="F1658" s="23">
        <v>40</v>
      </c>
      <c r="G1658" s="95" t="s">
        <v>3429</v>
      </c>
      <c r="H1658" s="24">
        <v>22</v>
      </c>
      <c r="I1658" s="17"/>
      <c r="J1658" s="18"/>
      <c r="K1658" s="148">
        <f t="shared" si="48"/>
        <v>0</v>
      </c>
      <c r="L1658" s="76"/>
      <c r="M1658" s="76"/>
      <c r="N1658" s="76"/>
      <c r="O1658" s="76"/>
      <c r="P1658" s="76"/>
      <c r="Q1658" s="76"/>
      <c r="R1658" s="76"/>
      <c r="S1658" s="76"/>
      <c r="T1658" s="76"/>
      <c r="U1658" s="76"/>
      <c r="V1658" s="76"/>
      <c r="W1658" s="76"/>
      <c r="X1658" s="76"/>
      <c r="Y1658" s="76"/>
      <c r="Z1658" s="76"/>
      <c r="AA1658" s="76"/>
      <c r="AB1658" s="76"/>
      <c r="AC1658" s="76"/>
      <c r="AD1658" s="76"/>
      <c r="AE1658" s="76"/>
      <c r="AF1658" s="76"/>
      <c r="AG1658" s="76"/>
      <c r="AH1658" s="76"/>
      <c r="AI1658" s="76"/>
      <c r="AJ1658" s="76"/>
      <c r="AK1658" s="76"/>
      <c r="AL1658" s="76"/>
      <c r="AM1658" s="76"/>
      <c r="AN1658" s="76"/>
      <c r="AO1658" s="76"/>
      <c r="AP1658" s="76"/>
      <c r="AQ1658" s="76"/>
      <c r="AR1658" s="76"/>
      <c r="AS1658" s="76"/>
      <c r="AT1658" s="76"/>
      <c r="AU1658" s="76"/>
      <c r="AV1658" s="76"/>
      <c r="AW1658" s="76"/>
      <c r="AX1658" s="76"/>
    </row>
    <row r="1659" spans="1:50" s="25" customFormat="1" ht="25.2" customHeight="1" x14ac:dyDescent="0.25">
      <c r="A1659" s="221" t="s">
        <v>622</v>
      </c>
      <c r="B1659" s="20" t="s">
        <v>645</v>
      </c>
      <c r="C1659" s="134" t="s">
        <v>668</v>
      </c>
      <c r="D1659" s="21" t="s">
        <v>1759</v>
      </c>
      <c r="E1659" s="27">
        <v>0.45</v>
      </c>
      <c r="F1659" s="23">
        <v>40</v>
      </c>
      <c r="G1659" s="95" t="s">
        <v>3429</v>
      </c>
      <c r="H1659" s="24">
        <v>22</v>
      </c>
      <c r="I1659" s="17"/>
      <c r="J1659" s="18"/>
      <c r="K1659" s="148">
        <f t="shared" si="48"/>
        <v>0</v>
      </c>
      <c r="L1659" s="76"/>
      <c r="M1659" s="76"/>
      <c r="N1659" s="76"/>
      <c r="O1659" s="76"/>
      <c r="P1659" s="76"/>
      <c r="Q1659" s="76"/>
      <c r="R1659" s="76"/>
      <c r="S1659" s="76"/>
      <c r="T1659" s="76"/>
      <c r="U1659" s="76"/>
      <c r="V1659" s="76"/>
      <c r="W1659" s="76"/>
      <c r="X1659" s="76"/>
      <c r="Y1659" s="76"/>
      <c r="Z1659" s="76"/>
      <c r="AA1659" s="76"/>
      <c r="AB1659" s="76"/>
      <c r="AC1659" s="76"/>
      <c r="AD1659" s="76"/>
      <c r="AE1659" s="76"/>
      <c r="AF1659" s="76"/>
      <c r="AG1659" s="76"/>
      <c r="AH1659" s="76"/>
      <c r="AI1659" s="76"/>
      <c r="AJ1659" s="76"/>
      <c r="AK1659" s="76"/>
      <c r="AL1659" s="76"/>
      <c r="AM1659" s="76"/>
      <c r="AN1659" s="76"/>
      <c r="AO1659" s="76"/>
      <c r="AP1659" s="76"/>
      <c r="AQ1659" s="76"/>
      <c r="AR1659" s="76"/>
      <c r="AS1659" s="76"/>
      <c r="AT1659" s="76"/>
      <c r="AU1659" s="76"/>
      <c r="AV1659" s="76"/>
      <c r="AW1659" s="76"/>
      <c r="AX1659" s="76"/>
    </row>
    <row r="1660" spans="1:50" s="25" customFormat="1" ht="25.2" customHeight="1" x14ac:dyDescent="0.25">
      <c r="A1660" s="221" t="s">
        <v>624</v>
      </c>
      <c r="B1660" s="20" t="s">
        <v>645</v>
      </c>
      <c r="C1660" s="134" t="s">
        <v>670</v>
      </c>
      <c r="D1660" s="21" t="s">
        <v>3956</v>
      </c>
      <c r="E1660" s="27">
        <v>0.42</v>
      </c>
      <c r="F1660" s="23">
        <v>50</v>
      </c>
      <c r="G1660" s="95" t="s">
        <v>3342</v>
      </c>
      <c r="H1660" s="24">
        <v>29</v>
      </c>
      <c r="I1660" s="17"/>
      <c r="J1660" s="18"/>
      <c r="K1660" s="148">
        <f t="shared" si="48"/>
        <v>0</v>
      </c>
      <c r="L1660" s="76"/>
      <c r="M1660" s="76"/>
      <c r="N1660" s="76"/>
      <c r="O1660" s="76"/>
      <c r="P1660" s="76"/>
      <c r="Q1660" s="76"/>
      <c r="R1660" s="76"/>
      <c r="S1660" s="76"/>
      <c r="T1660" s="76"/>
      <c r="U1660" s="76"/>
      <c r="V1660" s="76"/>
      <c r="W1660" s="76"/>
      <c r="X1660" s="76"/>
      <c r="Y1660" s="76"/>
      <c r="Z1660" s="76"/>
      <c r="AA1660" s="76"/>
      <c r="AB1660" s="76"/>
      <c r="AC1660" s="76"/>
      <c r="AD1660" s="76"/>
      <c r="AE1660" s="76"/>
      <c r="AF1660" s="76"/>
      <c r="AG1660" s="76"/>
      <c r="AH1660" s="76"/>
      <c r="AI1660" s="76"/>
      <c r="AJ1660" s="76"/>
      <c r="AK1660" s="76"/>
      <c r="AL1660" s="76"/>
      <c r="AM1660" s="76"/>
      <c r="AN1660" s="76"/>
      <c r="AO1660" s="76"/>
      <c r="AP1660" s="76"/>
      <c r="AQ1660" s="76"/>
      <c r="AR1660" s="76"/>
      <c r="AS1660" s="76"/>
      <c r="AT1660" s="76"/>
      <c r="AU1660" s="76"/>
      <c r="AV1660" s="76"/>
      <c r="AW1660" s="76"/>
      <c r="AX1660" s="76"/>
    </row>
    <row r="1661" spans="1:50" s="25" customFormat="1" ht="25.2" customHeight="1" thickBot="1" x14ac:dyDescent="0.3">
      <c r="A1661" s="244" t="s">
        <v>3090</v>
      </c>
      <c r="B1661" s="36" t="s">
        <v>3093</v>
      </c>
      <c r="C1661" s="134" t="s">
        <v>3092</v>
      </c>
      <c r="D1661" s="21" t="s">
        <v>680</v>
      </c>
      <c r="E1661" s="22">
        <v>0.3235294117647059</v>
      </c>
      <c r="F1661" s="23">
        <v>68</v>
      </c>
      <c r="G1661" s="95" t="s">
        <v>3461</v>
      </c>
      <c r="H1661" s="24">
        <v>46</v>
      </c>
      <c r="I1661" s="17"/>
      <c r="J1661" s="64"/>
      <c r="K1661" s="247">
        <f t="shared" si="48"/>
        <v>0</v>
      </c>
      <c r="L1661" s="76"/>
      <c r="M1661" s="76"/>
      <c r="N1661" s="76"/>
      <c r="O1661" s="76"/>
      <c r="P1661" s="76"/>
      <c r="Q1661" s="76"/>
      <c r="R1661" s="76"/>
      <c r="S1661" s="76"/>
      <c r="T1661" s="76"/>
      <c r="U1661" s="76"/>
      <c r="V1661" s="76"/>
      <c r="W1661" s="76"/>
      <c r="X1661" s="76"/>
      <c r="Y1661" s="76"/>
      <c r="Z1661" s="76"/>
      <c r="AA1661" s="76"/>
      <c r="AB1661" s="76"/>
      <c r="AC1661" s="76"/>
      <c r="AD1661" s="76"/>
      <c r="AE1661" s="76"/>
      <c r="AF1661" s="76"/>
      <c r="AG1661" s="76"/>
      <c r="AH1661" s="76"/>
      <c r="AI1661" s="76"/>
      <c r="AJ1661" s="76"/>
      <c r="AK1661" s="76"/>
      <c r="AL1661" s="76"/>
      <c r="AM1661" s="76"/>
      <c r="AN1661" s="76"/>
      <c r="AO1661" s="76"/>
      <c r="AP1661" s="76"/>
      <c r="AQ1661" s="76"/>
      <c r="AR1661" s="76"/>
      <c r="AS1661" s="76"/>
      <c r="AT1661" s="76"/>
      <c r="AU1661" s="76"/>
      <c r="AV1661" s="76"/>
      <c r="AW1661" s="76"/>
      <c r="AX1661" s="76"/>
    </row>
    <row r="1662" spans="1:50" s="2" customFormat="1" ht="25.2" customHeight="1" x14ac:dyDescent="0.25">
      <c r="A1662" s="245"/>
      <c r="B1662" s="246"/>
      <c r="C1662" s="179"/>
      <c r="D1662" s="182"/>
      <c r="E1662" s="183"/>
      <c r="F1662" s="184"/>
      <c r="G1662" s="180"/>
      <c r="H1662" s="181"/>
      <c r="I1662" s="251"/>
      <c r="J1662" s="252"/>
      <c r="K1662" s="253"/>
      <c r="L1662" s="76"/>
      <c r="M1662" s="76"/>
      <c r="N1662" s="76"/>
      <c r="O1662" s="76"/>
      <c r="P1662" s="76"/>
      <c r="Q1662" s="76"/>
      <c r="R1662" s="76"/>
      <c r="S1662" s="76"/>
      <c r="T1662" s="76"/>
      <c r="U1662" s="76"/>
      <c r="V1662" s="76"/>
      <c r="W1662" s="76"/>
      <c r="X1662" s="76"/>
      <c r="Y1662" s="76"/>
      <c r="Z1662" s="76"/>
      <c r="AA1662" s="76"/>
      <c r="AB1662" s="76"/>
      <c r="AC1662" s="76"/>
      <c r="AD1662" s="76"/>
      <c r="AE1662" s="76"/>
      <c r="AF1662" s="76"/>
      <c r="AG1662" s="76"/>
      <c r="AH1662" s="76"/>
      <c r="AI1662" s="76"/>
      <c r="AJ1662" s="76"/>
      <c r="AK1662" s="76"/>
      <c r="AL1662" s="76"/>
      <c r="AM1662" s="76"/>
      <c r="AN1662" s="76"/>
      <c r="AO1662" s="76"/>
      <c r="AP1662" s="76"/>
      <c r="AQ1662" s="76"/>
      <c r="AR1662" s="76"/>
      <c r="AS1662" s="76"/>
      <c r="AT1662" s="76"/>
      <c r="AU1662" s="76"/>
      <c r="AV1662" s="76"/>
      <c r="AW1662" s="76"/>
      <c r="AX1662" s="76"/>
    </row>
    <row r="1663" spans="1:50" s="2" customFormat="1" ht="25.2" customHeight="1" x14ac:dyDescent="0.25">
      <c r="A1663" s="167"/>
      <c r="B1663" s="129"/>
      <c r="C1663" s="163"/>
      <c r="D1663" s="46"/>
      <c r="E1663" s="164"/>
      <c r="F1663" s="165"/>
      <c r="G1663" s="166"/>
      <c r="H1663" s="130"/>
      <c r="I1663" s="47"/>
      <c r="J1663" s="50"/>
      <c r="K1663" s="160"/>
      <c r="L1663" s="76"/>
      <c r="M1663" s="76"/>
      <c r="N1663" s="76"/>
      <c r="O1663" s="76"/>
      <c r="P1663" s="76"/>
      <c r="Q1663" s="76"/>
      <c r="R1663" s="76"/>
      <c r="S1663" s="76"/>
      <c r="T1663" s="76"/>
      <c r="U1663" s="76"/>
      <c r="V1663" s="76"/>
      <c r="W1663" s="76"/>
      <c r="X1663" s="76"/>
      <c r="Y1663" s="76"/>
      <c r="Z1663" s="76"/>
      <c r="AA1663" s="76"/>
      <c r="AB1663" s="76"/>
      <c r="AC1663" s="76"/>
      <c r="AD1663" s="76"/>
      <c r="AE1663" s="76"/>
      <c r="AF1663" s="76"/>
      <c r="AG1663" s="76"/>
      <c r="AH1663" s="76"/>
      <c r="AI1663" s="76"/>
      <c r="AJ1663" s="76"/>
      <c r="AK1663" s="76"/>
      <c r="AL1663" s="76"/>
      <c r="AM1663" s="76"/>
      <c r="AN1663" s="76"/>
      <c r="AO1663" s="76"/>
      <c r="AP1663" s="76"/>
      <c r="AQ1663" s="76"/>
      <c r="AR1663" s="76"/>
      <c r="AS1663" s="76"/>
      <c r="AT1663" s="76"/>
      <c r="AU1663" s="76"/>
      <c r="AV1663" s="76"/>
      <c r="AW1663" s="76"/>
      <c r="AX1663" s="76"/>
    </row>
    <row r="1664" spans="1:50" s="2" customFormat="1" ht="25.2" customHeight="1" x14ac:dyDescent="0.25">
      <c r="A1664" s="167"/>
      <c r="B1664" s="129"/>
      <c r="C1664" s="163"/>
      <c r="D1664" s="46"/>
      <c r="E1664" s="164"/>
      <c r="F1664" s="165"/>
      <c r="G1664" s="166"/>
      <c r="H1664" s="130"/>
      <c r="I1664" s="47"/>
      <c r="J1664" s="50"/>
      <c r="K1664" s="160"/>
      <c r="L1664" s="76"/>
      <c r="M1664" s="76"/>
      <c r="N1664" s="76"/>
      <c r="O1664" s="76"/>
      <c r="P1664" s="76"/>
      <c r="Q1664" s="76"/>
      <c r="R1664" s="76"/>
      <c r="S1664" s="76"/>
      <c r="T1664" s="76"/>
      <c r="U1664" s="76"/>
      <c r="V1664" s="76"/>
      <c r="W1664" s="76"/>
      <c r="X1664" s="76"/>
      <c r="Y1664" s="76"/>
      <c r="Z1664" s="76"/>
      <c r="AA1664" s="76"/>
      <c r="AB1664" s="76"/>
      <c r="AC1664" s="76"/>
      <c r="AD1664" s="76"/>
      <c r="AE1664" s="76"/>
      <c r="AF1664" s="76"/>
      <c r="AG1664" s="76"/>
      <c r="AH1664" s="76"/>
      <c r="AI1664" s="76"/>
      <c r="AJ1664" s="76"/>
      <c r="AK1664" s="76"/>
      <c r="AL1664" s="76"/>
      <c r="AM1664" s="76"/>
      <c r="AN1664" s="76"/>
      <c r="AO1664" s="76"/>
      <c r="AP1664" s="76"/>
      <c r="AQ1664" s="76"/>
      <c r="AR1664" s="76"/>
      <c r="AS1664" s="76"/>
      <c r="AT1664" s="76"/>
      <c r="AU1664" s="76"/>
      <c r="AV1664" s="76"/>
      <c r="AW1664" s="76"/>
      <c r="AX1664" s="76"/>
    </row>
    <row r="1665" spans="1:11" s="80" customFormat="1" x14ac:dyDescent="0.3">
      <c r="A1665" s="76"/>
      <c r="B1665" s="76"/>
      <c r="C1665" s="144"/>
      <c r="D1665" s="76"/>
      <c r="E1665" s="77"/>
      <c r="F1665" s="78"/>
      <c r="G1665" s="103"/>
      <c r="H1665" s="79"/>
    </row>
    <row r="1666" spans="1:11" s="80" customFormat="1" ht="15" thickBot="1" x14ac:dyDescent="0.35">
      <c r="A1666" s="76"/>
      <c r="B1666" s="76"/>
      <c r="C1666" s="144"/>
      <c r="D1666" s="76"/>
      <c r="E1666" s="77"/>
      <c r="F1666" s="78"/>
      <c r="G1666" s="103"/>
      <c r="H1666" s="126"/>
    </row>
    <row r="1667" spans="1:11" s="80" customFormat="1" ht="15" thickBot="1" x14ac:dyDescent="0.35">
      <c r="A1667" s="76"/>
      <c r="B1667" s="76"/>
      <c r="C1667" s="144"/>
      <c r="D1667" s="76"/>
      <c r="E1667" s="46"/>
      <c r="F1667" s="81"/>
      <c r="G1667" s="105" t="s">
        <v>27</v>
      </c>
      <c r="H1667" s="274">
        <f>SUM(K9:K17,K20:K250,K253:K380,K396:K443,K446:K599,K602:K617,K621:K651,K653:K707,K709:K755,K757:K772,K774:K787,K789:K808,K812:K856,K858:K899,K901:K906,K909:K939,K941:K1029,K1033:K1050,K1052:K1053,K1055:K1078,K1081:K1416,K1419:K1639,K1645:K1661)</f>
        <v>0</v>
      </c>
      <c r="I1667" s="275"/>
      <c r="J1667" s="275"/>
      <c r="K1667" s="276"/>
    </row>
    <row r="1668" spans="1:11" s="80" customFormat="1" x14ac:dyDescent="0.3">
      <c r="A1668" s="76"/>
      <c r="B1668" s="76"/>
      <c r="C1668" s="144"/>
      <c r="D1668" s="76"/>
      <c r="E1668" s="46"/>
      <c r="F1668" s="81"/>
      <c r="G1668" s="104"/>
      <c r="H1668" s="82"/>
      <c r="I1668" s="83"/>
      <c r="J1668" s="84"/>
      <c r="K1668" s="84"/>
    </row>
    <row r="1669" spans="1:11" s="80" customFormat="1" x14ac:dyDescent="0.3">
      <c r="A1669" s="76"/>
      <c r="B1669" s="76"/>
      <c r="C1669" s="144"/>
      <c r="D1669" s="76"/>
      <c r="E1669" s="77"/>
      <c r="F1669" s="78"/>
      <c r="G1669" s="103"/>
      <c r="H1669" s="79"/>
    </row>
    <row r="1670" spans="1:11" s="80" customFormat="1" x14ac:dyDescent="0.3">
      <c r="A1670" s="76"/>
      <c r="B1670" s="76"/>
      <c r="C1670" s="144"/>
      <c r="D1670" s="76"/>
      <c r="E1670" s="77"/>
      <c r="F1670" s="78"/>
      <c r="G1670" s="106" t="s">
        <v>28</v>
      </c>
      <c r="H1670" s="79"/>
    </row>
    <row r="1671" spans="1:11" s="80" customFormat="1" ht="21" x14ac:dyDescent="0.3">
      <c r="A1671" s="85" t="s">
        <v>29</v>
      </c>
      <c r="B1671" s="85"/>
      <c r="C1671" s="145"/>
      <c r="D1671" s="86" t="s">
        <v>30</v>
      </c>
      <c r="E1671" s="159"/>
      <c r="F1671" s="86"/>
      <c r="G1671" s="107"/>
      <c r="H1671" s="86"/>
      <c r="I1671" s="86"/>
      <c r="J1671" s="86"/>
      <c r="K1671" s="86"/>
    </row>
    <row r="1672" spans="1:11" s="80" customFormat="1" ht="52.2" x14ac:dyDescent="0.7">
      <c r="A1672" s="87" t="s">
        <v>31</v>
      </c>
      <c r="B1672" s="88"/>
      <c r="C1672" s="117"/>
      <c r="D1672" s="89"/>
      <c r="E1672" s="154"/>
      <c r="F1672" s="90"/>
      <c r="G1672" s="108"/>
      <c r="H1672" s="91"/>
      <c r="I1672" s="92"/>
      <c r="J1672" s="92"/>
      <c r="K1672" s="90"/>
    </row>
  </sheetData>
  <mergeCells count="33">
    <mergeCell ref="A619:K619"/>
    <mergeCell ref="A1:K1"/>
    <mergeCell ref="A2:K2"/>
    <mergeCell ref="A3:K3"/>
    <mergeCell ref="A4:K4"/>
    <mergeCell ref="A5:K5"/>
    <mergeCell ref="A6:K6"/>
    <mergeCell ref="A8:K8"/>
    <mergeCell ref="A252:K252"/>
    <mergeCell ref="A395:K395"/>
    <mergeCell ref="A445:K445"/>
    <mergeCell ref="A601:K601"/>
    <mergeCell ref="A19:K19"/>
    <mergeCell ref="A908:K908"/>
    <mergeCell ref="A620:K620"/>
    <mergeCell ref="A652:K652"/>
    <mergeCell ref="A708:K708"/>
    <mergeCell ref="A756:K756"/>
    <mergeCell ref="A773:K773"/>
    <mergeCell ref="A788:K788"/>
    <mergeCell ref="A810:K810"/>
    <mergeCell ref="A811:K811"/>
    <mergeCell ref="A857:K857"/>
    <mergeCell ref="A900:K900"/>
    <mergeCell ref="A1418:K1418"/>
    <mergeCell ref="H1667:K1667"/>
    <mergeCell ref="A940:K940"/>
    <mergeCell ref="A1031:K1031"/>
    <mergeCell ref="A1032:K1032"/>
    <mergeCell ref="A1051:K1051"/>
    <mergeCell ref="A1080:K1080"/>
    <mergeCell ref="A1054:K1054"/>
    <mergeCell ref="A1644:K1644"/>
  </mergeCells>
  <conditionalFormatting sqref="E20:E218 E220:E250">
    <cfRule type="cellIs" dxfId="13" priority="24" stopIfTrue="1" operator="greaterThanOrEqual">
      <formula>$E$25</formula>
    </cfRule>
    <cfRule type="cellIs" dxfId="12" priority="138" stopIfTrue="1" operator="greaterThan">
      <formula>$E$25</formula>
    </cfRule>
  </conditionalFormatting>
  <conditionalFormatting sqref="E253:E393 E1081:E1416 E1419:E1643">
    <cfRule type="cellIs" dxfId="11" priority="20" stopIfTrue="1" operator="greaterThanOrEqual">
      <formula>$E$25</formula>
    </cfRule>
  </conditionalFormatting>
  <conditionalFormatting sqref="E396:E443">
    <cfRule type="cellIs" dxfId="10" priority="7" stopIfTrue="1" operator="greaterThanOrEqual">
      <formula>$E$25</formula>
    </cfRule>
  </conditionalFormatting>
  <conditionalFormatting sqref="E446:E599">
    <cfRule type="cellIs" dxfId="9" priority="22" stopIfTrue="1" operator="greaterThanOrEqual">
      <formula>$E$25</formula>
    </cfRule>
  </conditionalFormatting>
  <conditionalFormatting sqref="E602:E617">
    <cfRule type="cellIs" dxfId="8" priority="18" stopIfTrue="1" operator="greaterThanOrEqual">
      <formula>$E$25</formula>
    </cfRule>
  </conditionalFormatting>
  <conditionalFormatting sqref="E621:E651">
    <cfRule type="cellIs" dxfId="7" priority="19" stopIfTrue="1" operator="greaterThanOrEqual">
      <formula>$E$25</formula>
    </cfRule>
  </conditionalFormatting>
  <conditionalFormatting sqref="E653:E707">
    <cfRule type="cellIs" dxfId="6" priority="17" stopIfTrue="1" operator="greaterThanOrEqual">
      <formula>$E$25</formula>
    </cfRule>
  </conditionalFormatting>
  <conditionalFormatting sqref="E789:E808">
    <cfRule type="cellIs" dxfId="5" priority="15" stopIfTrue="1" operator="greaterThanOrEqual">
      <formula>$E$25</formula>
    </cfRule>
  </conditionalFormatting>
  <conditionalFormatting sqref="E812:E856">
    <cfRule type="cellIs" dxfId="4" priority="13" stopIfTrue="1" operator="greaterThanOrEqual">
      <formula>$E$25</formula>
    </cfRule>
  </conditionalFormatting>
  <conditionalFormatting sqref="E858:E899">
    <cfRule type="cellIs" dxfId="3" priority="2" stopIfTrue="1" operator="greaterThanOrEqual">
      <formula>$E$25</formula>
    </cfRule>
  </conditionalFormatting>
  <conditionalFormatting sqref="E901:E906">
    <cfRule type="cellIs" dxfId="2" priority="1" stopIfTrue="1" operator="greaterThanOrEqual">
      <formula>$E$25</formula>
    </cfRule>
  </conditionalFormatting>
  <conditionalFormatting sqref="E941:E1029">
    <cfRule type="cellIs" dxfId="1" priority="11" stopIfTrue="1" operator="greaterThanOrEqual">
      <formula>$E$25</formula>
    </cfRule>
  </conditionalFormatting>
  <conditionalFormatting sqref="E1055:E1078">
    <cfRule type="cellIs" dxfId="0" priority="10" stopIfTrue="1" operator="greaterThanOrEqual">
      <formula>$E$25</formula>
    </cfRule>
  </conditionalFormatting>
  <hyperlinks>
    <hyperlink ref="D1671:K1671" r:id="rId1" display=" www.laparfumerie.eu" xr:uid="{57C82B2F-993B-439D-AC41-21CA8AF86A03}"/>
    <hyperlink ref="K1671" r:id="rId2" display=" www.laparfumerie.eu" xr:uid="{5E09D378-B03E-45D8-A237-85AC06986755}"/>
  </hyperlinks>
  <pageMargins left="0.70866141732283472" right="0.31496062992125984" top="0.74803149606299213" bottom="0.15748031496062992" header="0.31496062992125984" footer="0.31496062992125984"/>
  <pageSetup paperSize="9" scale="38" fitToHeight="0" orientation="portrait" r:id="rId3"/>
  <headerFooter differentFirst="1">
    <oddHeader>&amp;L&amp;G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7" ma:contentTypeDescription="Crée un document." ma:contentTypeScope="" ma:versionID="537471a875897b47775e69ba57ff2295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e595adfd07e868b8d29d96a1d558bbe1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85da3-bbf2-457d-9d9e-1bb36b0383d3" xsi:nil="true"/>
    <lcf76f155ced4ddcb4097134ff3c332f xmlns="e8019de4-124b-4659-935a-4e7b531aa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0CD8EA-AFF8-422C-8701-105697A749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60E29D-0AFE-4ECC-A44C-9660E0FB2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D82203-D7BF-447B-80D6-520559A691A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e8019de4-124b-4659-935a-4e7b531aaea8"/>
    <ds:schemaRef ds:uri="c3785da3-bbf2-457d-9d9e-1bb36b0383d3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MICHAUD</dc:creator>
  <cp:lastModifiedBy>Utilisateur</cp:lastModifiedBy>
  <cp:lastPrinted>2024-08-28T10:00:57Z</cp:lastPrinted>
  <dcterms:created xsi:type="dcterms:W3CDTF">2024-07-22T12:53:17Z</dcterms:created>
  <dcterms:modified xsi:type="dcterms:W3CDTF">2024-11-06T13:45:04Z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